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1\Downloads\"/>
    </mc:Choice>
  </mc:AlternateContent>
  <xr:revisionPtr revIDLastSave="0" documentId="13_ncr:1_{3ABD9F97-5628-484A-A004-8349B27E05C1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Pivot Table" sheetId="2" r:id="rId2"/>
    <sheet name="Pivot Chart Sub Category" sheetId="6" r:id="rId3"/>
    <sheet name="Pivot Chart Launch Date" sheetId="7" r:id="rId4"/>
    <sheet name="Pivot Chart Deadline" sheetId="8" r:id="rId5"/>
  </sheets>
  <definedNames>
    <definedName name="_xlnm._FilterDatabase" localSheetId="0" hidden="1">Data!$A$1:$O$4115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115" i="1" l="1"/>
  <c r="S4114" i="1"/>
  <c r="S4113" i="1"/>
  <c r="S4112" i="1"/>
  <c r="S4111" i="1"/>
  <c r="S4110" i="1"/>
  <c r="S4109" i="1"/>
  <c r="T4109" i="1" s="1"/>
  <c r="U4109" i="1" s="1"/>
  <c r="S4108" i="1"/>
  <c r="T4108" i="1" s="1"/>
  <c r="U4108" i="1" s="1"/>
  <c r="S4107" i="1"/>
  <c r="S4106" i="1"/>
  <c r="S4105" i="1"/>
  <c r="S4104" i="1"/>
  <c r="S4103" i="1"/>
  <c r="S4102" i="1"/>
  <c r="S4101" i="1"/>
  <c r="T4101" i="1" s="1"/>
  <c r="U4101" i="1" s="1"/>
  <c r="S4100" i="1"/>
  <c r="S4099" i="1"/>
  <c r="S4098" i="1"/>
  <c r="S4097" i="1"/>
  <c r="S4096" i="1"/>
  <c r="S4095" i="1"/>
  <c r="S4094" i="1"/>
  <c r="S4093" i="1"/>
  <c r="T4093" i="1" s="1"/>
  <c r="U4093" i="1" s="1"/>
  <c r="S4092" i="1"/>
  <c r="T4092" i="1" s="1"/>
  <c r="U4092" i="1" s="1"/>
  <c r="S4091" i="1"/>
  <c r="S4090" i="1"/>
  <c r="S4089" i="1"/>
  <c r="S4088" i="1"/>
  <c r="S4087" i="1"/>
  <c r="S4086" i="1"/>
  <c r="S4085" i="1"/>
  <c r="T4085" i="1" s="1"/>
  <c r="U4085" i="1" s="1"/>
  <c r="S4084" i="1"/>
  <c r="T4084" i="1" s="1"/>
  <c r="U4084" i="1" s="1"/>
  <c r="S4083" i="1"/>
  <c r="S4082" i="1"/>
  <c r="S4081" i="1"/>
  <c r="S4080" i="1"/>
  <c r="S4079" i="1"/>
  <c r="S4078" i="1"/>
  <c r="S4077" i="1"/>
  <c r="T4077" i="1" s="1"/>
  <c r="U4077" i="1" s="1"/>
  <c r="S4076" i="1"/>
  <c r="T4076" i="1" s="1"/>
  <c r="U4076" i="1" s="1"/>
  <c r="S4075" i="1"/>
  <c r="S4074" i="1"/>
  <c r="S4073" i="1"/>
  <c r="S4072" i="1"/>
  <c r="S4071" i="1"/>
  <c r="S4070" i="1"/>
  <c r="S4069" i="1"/>
  <c r="T4069" i="1" s="1"/>
  <c r="U4069" i="1" s="1"/>
  <c r="S4068" i="1"/>
  <c r="T4068" i="1" s="1"/>
  <c r="U4068" i="1" s="1"/>
  <c r="S4067" i="1"/>
  <c r="S4066" i="1"/>
  <c r="S4065" i="1"/>
  <c r="S4064" i="1"/>
  <c r="S4063" i="1"/>
  <c r="S4062" i="1"/>
  <c r="S4061" i="1"/>
  <c r="T4061" i="1" s="1"/>
  <c r="U4061" i="1" s="1"/>
  <c r="S4060" i="1"/>
  <c r="T4060" i="1" s="1"/>
  <c r="U4060" i="1" s="1"/>
  <c r="S4059" i="1"/>
  <c r="S4058" i="1"/>
  <c r="S4057" i="1"/>
  <c r="S4056" i="1"/>
  <c r="S4055" i="1"/>
  <c r="S4054" i="1"/>
  <c r="S4053" i="1"/>
  <c r="T4053" i="1" s="1"/>
  <c r="U4053" i="1" s="1"/>
  <c r="S4052" i="1"/>
  <c r="T4052" i="1" s="1"/>
  <c r="U4052" i="1" s="1"/>
  <c r="S4051" i="1"/>
  <c r="S4050" i="1"/>
  <c r="S4049" i="1"/>
  <c r="S4048" i="1"/>
  <c r="S4047" i="1"/>
  <c r="S4046" i="1"/>
  <c r="S4045" i="1"/>
  <c r="T4045" i="1" s="1"/>
  <c r="U4045" i="1" s="1"/>
  <c r="S4044" i="1"/>
  <c r="T4044" i="1" s="1"/>
  <c r="U4044" i="1" s="1"/>
  <c r="S4043" i="1"/>
  <c r="S4042" i="1"/>
  <c r="S4041" i="1"/>
  <c r="S4040" i="1"/>
  <c r="S4039" i="1"/>
  <c r="S4038" i="1"/>
  <c r="S4037" i="1"/>
  <c r="T4037" i="1" s="1"/>
  <c r="U4037" i="1" s="1"/>
  <c r="S4036" i="1"/>
  <c r="S4035" i="1"/>
  <c r="S4034" i="1"/>
  <c r="S4033" i="1"/>
  <c r="S4032" i="1"/>
  <c r="S4031" i="1"/>
  <c r="S4030" i="1"/>
  <c r="S4029" i="1"/>
  <c r="T4029" i="1" s="1"/>
  <c r="U4029" i="1" s="1"/>
  <c r="S4028" i="1"/>
  <c r="T4028" i="1" s="1"/>
  <c r="U4028" i="1" s="1"/>
  <c r="S4027" i="1"/>
  <c r="S4026" i="1"/>
  <c r="S4025" i="1"/>
  <c r="S4024" i="1"/>
  <c r="S4023" i="1"/>
  <c r="S4022" i="1"/>
  <c r="S4021" i="1"/>
  <c r="T4021" i="1" s="1"/>
  <c r="U4021" i="1" s="1"/>
  <c r="S4020" i="1"/>
  <c r="T4020" i="1" s="1"/>
  <c r="U4020" i="1" s="1"/>
  <c r="S4019" i="1"/>
  <c r="S4018" i="1"/>
  <c r="S4017" i="1"/>
  <c r="S4016" i="1"/>
  <c r="S4015" i="1"/>
  <c r="S4014" i="1"/>
  <c r="S4013" i="1"/>
  <c r="T4013" i="1" s="1"/>
  <c r="U4013" i="1" s="1"/>
  <c r="S4012" i="1"/>
  <c r="T4012" i="1" s="1"/>
  <c r="U4012" i="1" s="1"/>
  <c r="S4011" i="1"/>
  <c r="S4010" i="1"/>
  <c r="S4009" i="1"/>
  <c r="S4008" i="1"/>
  <c r="S4007" i="1"/>
  <c r="S4006" i="1"/>
  <c r="S4005" i="1"/>
  <c r="T4005" i="1" s="1"/>
  <c r="U4005" i="1" s="1"/>
  <c r="S4004" i="1"/>
  <c r="T4004" i="1" s="1"/>
  <c r="U4004" i="1" s="1"/>
  <c r="S4003" i="1"/>
  <c r="S4002" i="1"/>
  <c r="S4001" i="1"/>
  <c r="S4000" i="1"/>
  <c r="S3999" i="1"/>
  <c r="S3998" i="1"/>
  <c r="S3997" i="1"/>
  <c r="T3997" i="1" s="1"/>
  <c r="U3997" i="1" s="1"/>
  <c r="S3996" i="1"/>
  <c r="T3996" i="1" s="1"/>
  <c r="U3996" i="1" s="1"/>
  <c r="S3995" i="1"/>
  <c r="S3994" i="1"/>
  <c r="S3993" i="1"/>
  <c r="S3992" i="1"/>
  <c r="S3991" i="1"/>
  <c r="S3990" i="1"/>
  <c r="S3989" i="1"/>
  <c r="T3989" i="1" s="1"/>
  <c r="U3989" i="1" s="1"/>
  <c r="S3988" i="1"/>
  <c r="T3988" i="1" s="1"/>
  <c r="U3988" i="1" s="1"/>
  <c r="S3987" i="1"/>
  <c r="S3986" i="1"/>
  <c r="S3985" i="1"/>
  <c r="S3984" i="1"/>
  <c r="S3983" i="1"/>
  <c r="S3982" i="1"/>
  <c r="S3981" i="1"/>
  <c r="T3981" i="1" s="1"/>
  <c r="U3981" i="1" s="1"/>
  <c r="S3980" i="1"/>
  <c r="T3980" i="1" s="1"/>
  <c r="U3980" i="1" s="1"/>
  <c r="S3979" i="1"/>
  <c r="S3978" i="1"/>
  <c r="S3977" i="1"/>
  <c r="S3976" i="1"/>
  <c r="S3975" i="1"/>
  <c r="S3974" i="1"/>
  <c r="S3973" i="1"/>
  <c r="T3973" i="1" s="1"/>
  <c r="U3973" i="1" s="1"/>
  <c r="S3972" i="1"/>
  <c r="S3971" i="1"/>
  <c r="S3970" i="1"/>
  <c r="S3969" i="1"/>
  <c r="S3968" i="1"/>
  <c r="S3967" i="1"/>
  <c r="S3966" i="1"/>
  <c r="S3965" i="1"/>
  <c r="T3965" i="1" s="1"/>
  <c r="U3965" i="1" s="1"/>
  <c r="S3964" i="1"/>
  <c r="T3964" i="1" s="1"/>
  <c r="U3964" i="1" s="1"/>
  <c r="S3963" i="1"/>
  <c r="S3962" i="1"/>
  <c r="S3961" i="1"/>
  <c r="S3960" i="1"/>
  <c r="S3959" i="1"/>
  <c r="S3958" i="1"/>
  <c r="S3957" i="1"/>
  <c r="T3957" i="1" s="1"/>
  <c r="U3957" i="1" s="1"/>
  <c r="S3956" i="1"/>
  <c r="T3956" i="1" s="1"/>
  <c r="U3956" i="1" s="1"/>
  <c r="S3955" i="1"/>
  <c r="S3954" i="1"/>
  <c r="S3953" i="1"/>
  <c r="S3952" i="1"/>
  <c r="S3951" i="1"/>
  <c r="S3950" i="1"/>
  <c r="S3949" i="1"/>
  <c r="T3949" i="1" s="1"/>
  <c r="U3949" i="1" s="1"/>
  <c r="S3948" i="1"/>
  <c r="T3948" i="1" s="1"/>
  <c r="U3948" i="1" s="1"/>
  <c r="S3947" i="1"/>
  <c r="S3946" i="1"/>
  <c r="S3945" i="1"/>
  <c r="S3944" i="1"/>
  <c r="S3943" i="1"/>
  <c r="S3942" i="1"/>
  <c r="S3941" i="1"/>
  <c r="T3941" i="1" s="1"/>
  <c r="U3941" i="1" s="1"/>
  <c r="S3940" i="1"/>
  <c r="T3940" i="1" s="1"/>
  <c r="U3940" i="1" s="1"/>
  <c r="S3939" i="1"/>
  <c r="S3938" i="1"/>
  <c r="S3937" i="1"/>
  <c r="S3936" i="1"/>
  <c r="S3935" i="1"/>
  <c r="S3934" i="1"/>
  <c r="S3933" i="1"/>
  <c r="T3933" i="1" s="1"/>
  <c r="U3933" i="1" s="1"/>
  <c r="S3932" i="1"/>
  <c r="T3932" i="1" s="1"/>
  <c r="U3932" i="1" s="1"/>
  <c r="S3931" i="1"/>
  <c r="S3930" i="1"/>
  <c r="S3929" i="1"/>
  <c r="S3928" i="1"/>
  <c r="S3927" i="1"/>
  <c r="S3926" i="1"/>
  <c r="S3925" i="1"/>
  <c r="T3925" i="1" s="1"/>
  <c r="U3925" i="1" s="1"/>
  <c r="S3924" i="1"/>
  <c r="T3924" i="1" s="1"/>
  <c r="U3924" i="1" s="1"/>
  <c r="S3923" i="1"/>
  <c r="S3922" i="1"/>
  <c r="S3921" i="1"/>
  <c r="S3920" i="1"/>
  <c r="S3919" i="1"/>
  <c r="S3918" i="1"/>
  <c r="S3917" i="1"/>
  <c r="T3917" i="1" s="1"/>
  <c r="U3917" i="1" s="1"/>
  <c r="S3916" i="1"/>
  <c r="T3916" i="1" s="1"/>
  <c r="U3916" i="1" s="1"/>
  <c r="S3915" i="1"/>
  <c r="S3914" i="1"/>
  <c r="S3913" i="1"/>
  <c r="S3912" i="1"/>
  <c r="S3911" i="1"/>
  <c r="S3910" i="1"/>
  <c r="S3909" i="1"/>
  <c r="T3909" i="1" s="1"/>
  <c r="U3909" i="1" s="1"/>
  <c r="S3908" i="1"/>
  <c r="S3907" i="1"/>
  <c r="S3906" i="1"/>
  <c r="S3905" i="1"/>
  <c r="S3904" i="1"/>
  <c r="S3903" i="1"/>
  <c r="S3902" i="1"/>
  <c r="S3901" i="1"/>
  <c r="T3901" i="1" s="1"/>
  <c r="U3901" i="1" s="1"/>
  <c r="S3900" i="1"/>
  <c r="T3900" i="1" s="1"/>
  <c r="U3900" i="1" s="1"/>
  <c r="S3899" i="1"/>
  <c r="S3898" i="1"/>
  <c r="S3897" i="1"/>
  <c r="S3896" i="1"/>
  <c r="S3895" i="1"/>
  <c r="S3894" i="1"/>
  <c r="S3893" i="1"/>
  <c r="T3893" i="1" s="1"/>
  <c r="U3893" i="1" s="1"/>
  <c r="S3892" i="1"/>
  <c r="T3892" i="1" s="1"/>
  <c r="U3892" i="1" s="1"/>
  <c r="S3891" i="1"/>
  <c r="S3890" i="1"/>
  <c r="S3889" i="1"/>
  <c r="S3888" i="1"/>
  <c r="S3887" i="1"/>
  <c r="S3886" i="1"/>
  <c r="S3885" i="1"/>
  <c r="T3885" i="1" s="1"/>
  <c r="U3885" i="1" s="1"/>
  <c r="S3884" i="1"/>
  <c r="T3884" i="1" s="1"/>
  <c r="U3884" i="1" s="1"/>
  <c r="S3883" i="1"/>
  <c r="S3882" i="1"/>
  <c r="S3881" i="1"/>
  <c r="S3880" i="1"/>
  <c r="S3879" i="1"/>
  <c r="S3878" i="1"/>
  <c r="S3877" i="1"/>
  <c r="T3877" i="1" s="1"/>
  <c r="U3877" i="1" s="1"/>
  <c r="S3876" i="1"/>
  <c r="T3876" i="1" s="1"/>
  <c r="U3876" i="1" s="1"/>
  <c r="S3875" i="1"/>
  <c r="S3874" i="1"/>
  <c r="S3873" i="1"/>
  <c r="S3872" i="1"/>
  <c r="S3871" i="1"/>
  <c r="S3870" i="1"/>
  <c r="S3869" i="1"/>
  <c r="T3869" i="1" s="1"/>
  <c r="U3869" i="1" s="1"/>
  <c r="S3868" i="1"/>
  <c r="T3868" i="1" s="1"/>
  <c r="U3868" i="1" s="1"/>
  <c r="S3867" i="1"/>
  <c r="S3866" i="1"/>
  <c r="S3865" i="1"/>
  <c r="S3864" i="1"/>
  <c r="S3863" i="1"/>
  <c r="S3862" i="1"/>
  <c r="S3861" i="1"/>
  <c r="T3861" i="1" s="1"/>
  <c r="U3861" i="1" s="1"/>
  <c r="S3860" i="1"/>
  <c r="T3860" i="1" s="1"/>
  <c r="U3860" i="1" s="1"/>
  <c r="S3859" i="1"/>
  <c r="S3858" i="1"/>
  <c r="S3857" i="1"/>
  <c r="S3856" i="1"/>
  <c r="S3855" i="1"/>
  <c r="S3854" i="1"/>
  <c r="S3853" i="1"/>
  <c r="T3853" i="1" s="1"/>
  <c r="U3853" i="1" s="1"/>
  <c r="S3852" i="1"/>
  <c r="T3852" i="1" s="1"/>
  <c r="U3852" i="1" s="1"/>
  <c r="S3851" i="1"/>
  <c r="S3850" i="1"/>
  <c r="S3849" i="1"/>
  <c r="S3848" i="1"/>
  <c r="S3847" i="1"/>
  <c r="S3846" i="1"/>
  <c r="S3845" i="1"/>
  <c r="T3845" i="1" s="1"/>
  <c r="U3845" i="1" s="1"/>
  <c r="S3844" i="1"/>
  <c r="S3843" i="1"/>
  <c r="S3842" i="1"/>
  <c r="S3841" i="1"/>
  <c r="S3840" i="1"/>
  <c r="S3839" i="1"/>
  <c r="S3838" i="1"/>
  <c r="S3837" i="1"/>
  <c r="T3837" i="1" s="1"/>
  <c r="U3837" i="1" s="1"/>
  <c r="S3836" i="1"/>
  <c r="T3836" i="1" s="1"/>
  <c r="U3836" i="1" s="1"/>
  <c r="S3835" i="1"/>
  <c r="S3834" i="1"/>
  <c r="S3833" i="1"/>
  <c r="S3832" i="1"/>
  <c r="S3831" i="1"/>
  <c r="S3830" i="1"/>
  <c r="S3829" i="1"/>
  <c r="T3829" i="1" s="1"/>
  <c r="U3829" i="1" s="1"/>
  <c r="S3828" i="1"/>
  <c r="T3828" i="1" s="1"/>
  <c r="U3828" i="1" s="1"/>
  <c r="S3827" i="1"/>
  <c r="S3826" i="1"/>
  <c r="S3825" i="1"/>
  <c r="S3824" i="1"/>
  <c r="S3823" i="1"/>
  <c r="S3822" i="1"/>
  <c r="S3821" i="1"/>
  <c r="T3821" i="1" s="1"/>
  <c r="U3821" i="1" s="1"/>
  <c r="S3820" i="1"/>
  <c r="T3820" i="1" s="1"/>
  <c r="U3820" i="1" s="1"/>
  <c r="S3819" i="1"/>
  <c r="S3818" i="1"/>
  <c r="S3817" i="1"/>
  <c r="S3816" i="1"/>
  <c r="S3815" i="1"/>
  <c r="S3814" i="1"/>
  <c r="S3813" i="1"/>
  <c r="T3813" i="1" s="1"/>
  <c r="U3813" i="1" s="1"/>
  <c r="S3812" i="1"/>
  <c r="T3812" i="1" s="1"/>
  <c r="U3812" i="1" s="1"/>
  <c r="S3811" i="1"/>
  <c r="S3810" i="1"/>
  <c r="S3809" i="1"/>
  <c r="S3808" i="1"/>
  <c r="S3807" i="1"/>
  <c r="S3806" i="1"/>
  <c r="S3805" i="1"/>
  <c r="T3805" i="1" s="1"/>
  <c r="U3805" i="1" s="1"/>
  <c r="S3804" i="1"/>
  <c r="T3804" i="1" s="1"/>
  <c r="U3804" i="1" s="1"/>
  <c r="S3803" i="1"/>
  <c r="S3802" i="1"/>
  <c r="S3801" i="1"/>
  <c r="S3800" i="1"/>
  <c r="S3799" i="1"/>
  <c r="S3798" i="1"/>
  <c r="S3797" i="1"/>
  <c r="T3797" i="1" s="1"/>
  <c r="U3797" i="1" s="1"/>
  <c r="S3796" i="1"/>
  <c r="T3796" i="1" s="1"/>
  <c r="U3796" i="1" s="1"/>
  <c r="S3795" i="1"/>
  <c r="S3794" i="1"/>
  <c r="S3793" i="1"/>
  <c r="S3792" i="1"/>
  <c r="S3791" i="1"/>
  <c r="S3790" i="1"/>
  <c r="S3789" i="1"/>
  <c r="T3789" i="1" s="1"/>
  <c r="U3789" i="1" s="1"/>
  <c r="S3788" i="1"/>
  <c r="T3788" i="1" s="1"/>
  <c r="U3788" i="1" s="1"/>
  <c r="S3787" i="1"/>
  <c r="S3786" i="1"/>
  <c r="S3785" i="1"/>
  <c r="S3784" i="1"/>
  <c r="S3783" i="1"/>
  <c r="S3782" i="1"/>
  <c r="S3781" i="1"/>
  <c r="T3781" i="1" s="1"/>
  <c r="U3781" i="1" s="1"/>
  <c r="S3780" i="1"/>
  <c r="S3779" i="1"/>
  <c r="S3778" i="1"/>
  <c r="S3777" i="1"/>
  <c r="S3776" i="1"/>
  <c r="S3775" i="1"/>
  <c r="S3774" i="1"/>
  <c r="S3773" i="1"/>
  <c r="T3773" i="1" s="1"/>
  <c r="U3773" i="1" s="1"/>
  <c r="S3772" i="1"/>
  <c r="T3772" i="1" s="1"/>
  <c r="U3772" i="1" s="1"/>
  <c r="S3771" i="1"/>
  <c r="S3770" i="1"/>
  <c r="S3769" i="1"/>
  <c r="S3768" i="1"/>
  <c r="S3767" i="1"/>
  <c r="S3766" i="1"/>
  <c r="S3765" i="1"/>
  <c r="T3765" i="1" s="1"/>
  <c r="U3765" i="1" s="1"/>
  <c r="S3764" i="1"/>
  <c r="T3764" i="1" s="1"/>
  <c r="U3764" i="1" s="1"/>
  <c r="S3763" i="1"/>
  <c r="S3762" i="1"/>
  <c r="S3761" i="1"/>
  <c r="S3760" i="1"/>
  <c r="S3759" i="1"/>
  <c r="S3758" i="1"/>
  <c r="S3757" i="1"/>
  <c r="T3757" i="1" s="1"/>
  <c r="U3757" i="1" s="1"/>
  <c r="S3756" i="1"/>
  <c r="T3756" i="1" s="1"/>
  <c r="U3756" i="1" s="1"/>
  <c r="S3755" i="1"/>
  <c r="S3754" i="1"/>
  <c r="S3753" i="1"/>
  <c r="S3752" i="1"/>
  <c r="S3751" i="1"/>
  <c r="S3750" i="1"/>
  <c r="S3749" i="1"/>
  <c r="T3749" i="1" s="1"/>
  <c r="U3749" i="1" s="1"/>
  <c r="S3748" i="1"/>
  <c r="T3748" i="1" s="1"/>
  <c r="U3748" i="1" s="1"/>
  <c r="S3747" i="1"/>
  <c r="S3746" i="1"/>
  <c r="S3745" i="1"/>
  <c r="S3744" i="1"/>
  <c r="S3743" i="1"/>
  <c r="S3742" i="1"/>
  <c r="S3741" i="1"/>
  <c r="T3741" i="1" s="1"/>
  <c r="U3741" i="1" s="1"/>
  <c r="S3740" i="1"/>
  <c r="T3740" i="1" s="1"/>
  <c r="U3740" i="1" s="1"/>
  <c r="S3739" i="1"/>
  <c r="S3738" i="1"/>
  <c r="S3737" i="1"/>
  <c r="S3736" i="1"/>
  <c r="S3735" i="1"/>
  <c r="S3734" i="1"/>
  <c r="S3733" i="1"/>
  <c r="T3733" i="1" s="1"/>
  <c r="U3733" i="1" s="1"/>
  <c r="S3732" i="1"/>
  <c r="T3732" i="1" s="1"/>
  <c r="U3732" i="1" s="1"/>
  <c r="S3731" i="1"/>
  <c r="S3730" i="1"/>
  <c r="S3729" i="1"/>
  <c r="S3728" i="1"/>
  <c r="S3727" i="1"/>
  <c r="S3726" i="1"/>
  <c r="S3725" i="1"/>
  <c r="T3725" i="1" s="1"/>
  <c r="U3725" i="1" s="1"/>
  <c r="S3724" i="1"/>
  <c r="T3724" i="1" s="1"/>
  <c r="U3724" i="1" s="1"/>
  <c r="S3723" i="1"/>
  <c r="S3722" i="1"/>
  <c r="S3721" i="1"/>
  <c r="S3720" i="1"/>
  <c r="S3719" i="1"/>
  <c r="S3718" i="1"/>
  <c r="S3717" i="1"/>
  <c r="T3717" i="1" s="1"/>
  <c r="U3717" i="1" s="1"/>
  <c r="S3716" i="1"/>
  <c r="S3715" i="1"/>
  <c r="S3714" i="1"/>
  <c r="S3713" i="1"/>
  <c r="S3712" i="1"/>
  <c r="S3711" i="1"/>
  <c r="S3710" i="1"/>
  <c r="S3709" i="1"/>
  <c r="T3709" i="1" s="1"/>
  <c r="U3709" i="1" s="1"/>
  <c r="S3708" i="1"/>
  <c r="T3708" i="1" s="1"/>
  <c r="U3708" i="1" s="1"/>
  <c r="S3707" i="1"/>
  <c r="S3706" i="1"/>
  <c r="S3705" i="1"/>
  <c r="S3704" i="1"/>
  <c r="S3703" i="1"/>
  <c r="S3702" i="1"/>
  <c r="S3701" i="1"/>
  <c r="T3701" i="1" s="1"/>
  <c r="U3701" i="1" s="1"/>
  <c r="S3700" i="1"/>
  <c r="T3700" i="1" s="1"/>
  <c r="U3700" i="1" s="1"/>
  <c r="S3699" i="1"/>
  <c r="S3698" i="1"/>
  <c r="S3697" i="1"/>
  <c r="S3696" i="1"/>
  <c r="S3695" i="1"/>
  <c r="S3694" i="1"/>
  <c r="S3693" i="1"/>
  <c r="T3693" i="1" s="1"/>
  <c r="U3693" i="1" s="1"/>
  <c r="S3692" i="1"/>
  <c r="T3692" i="1" s="1"/>
  <c r="U3692" i="1" s="1"/>
  <c r="S3691" i="1"/>
  <c r="S3690" i="1"/>
  <c r="S3689" i="1"/>
  <c r="S3688" i="1"/>
  <c r="S3687" i="1"/>
  <c r="S3686" i="1"/>
  <c r="S3685" i="1"/>
  <c r="T3685" i="1" s="1"/>
  <c r="U3685" i="1" s="1"/>
  <c r="S3684" i="1"/>
  <c r="T3684" i="1" s="1"/>
  <c r="U3684" i="1" s="1"/>
  <c r="S3683" i="1"/>
  <c r="S3682" i="1"/>
  <c r="S3681" i="1"/>
  <c r="S3680" i="1"/>
  <c r="S3679" i="1"/>
  <c r="S3678" i="1"/>
  <c r="S3677" i="1"/>
  <c r="T3677" i="1" s="1"/>
  <c r="U3677" i="1" s="1"/>
  <c r="S3676" i="1"/>
  <c r="T3676" i="1" s="1"/>
  <c r="U3676" i="1" s="1"/>
  <c r="S3675" i="1"/>
  <c r="S3674" i="1"/>
  <c r="S3673" i="1"/>
  <c r="S3672" i="1"/>
  <c r="S3671" i="1"/>
  <c r="S3670" i="1"/>
  <c r="S3669" i="1"/>
  <c r="T3669" i="1" s="1"/>
  <c r="U3669" i="1" s="1"/>
  <c r="S3668" i="1"/>
  <c r="T3668" i="1" s="1"/>
  <c r="U3668" i="1" s="1"/>
  <c r="S3667" i="1"/>
  <c r="S3666" i="1"/>
  <c r="S3665" i="1"/>
  <c r="S3664" i="1"/>
  <c r="S3663" i="1"/>
  <c r="S3662" i="1"/>
  <c r="S3661" i="1"/>
  <c r="T3661" i="1" s="1"/>
  <c r="U3661" i="1" s="1"/>
  <c r="S3660" i="1"/>
  <c r="T3660" i="1" s="1"/>
  <c r="U3660" i="1" s="1"/>
  <c r="S3659" i="1"/>
  <c r="S3658" i="1"/>
  <c r="S3657" i="1"/>
  <c r="S3656" i="1"/>
  <c r="S3655" i="1"/>
  <c r="S3654" i="1"/>
  <c r="S3653" i="1"/>
  <c r="T3653" i="1" s="1"/>
  <c r="U3653" i="1" s="1"/>
  <c r="S3652" i="1"/>
  <c r="S3651" i="1"/>
  <c r="S3650" i="1"/>
  <c r="S3649" i="1"/>
  <c r="S3648" i="1"/>
  <c r="S3647" i="1"/>
  <c r="S3646" i="1"/>
  <c r="S3645" i="1"/>
  <c r="T3645" i="1" s="1"/>
  <c r="U3645" i="1" s="1"/>
  <c r="S3644" i="1"/>
  <c r="T3644" i="1" s="1"/>
  <c r="U3644" i="1" s="1"/>
  <c r="S3643" i="1"/>
  <c r="S3642" i="1"/>
  <c r="S3641" i="1"/>
  <c r="S3640" i="1"/>
  <c r="S3639" i="1"/>
  <c r="S3638" i="1"/>
  <c r="S3637" i="1"/>
  <c r="T3637" i="1" s="1"/>
  <c r="U3637" i="1" s="1"/>
  <c r="S3636" i="1"/>
  <c r="T3636" i="1" s="1"/>
  <c r="U3636" i="1" s="1"/>
  <c r="S3635" i="1"/>
  <c r="S3634" i="1"/>
  <c r="S3633" i="1"/>
  <c r="S3632" i="1"/>
  <c r="S3631" i="1"/>
  <c r="S3630" i="1"/>
  <c r="S3629" i="1"/>
  <c r="T3629" i="1" s="1"/>
  <c r="U3629" i="1" s="1"/>
  <c r="S3628" i="1"/>
  <c r="T3628" i="1" s="1"/>
  <c r="U3628" i="1" s="1"/>
  <c r="S3627" i="1"/>
  <c r="S3626" i="1"/>
  <c r="S3625" i="1"/>
  <c r="S3624" i="1"/>
  <c r="S3623" i="1"/>
  <c r="S3622" i="1"/>
  <c r="S3621" i="1"/>
  <c r="T3621" i="1" s="1"/>
  <c r="U3621" i="1" s="1"/>
  <c r="S3620" i="1"/>
  <c r="T3620" i="1" s="1"/>
  <c r="U3620" i="1" s="1"/>
  <c r="S3619" i="1"/>
  <c r="S3618" i="1"/>
  <c r="S3617" i="1"/>
  <c r="S3616" i="1"/>
  <c r="S3615" i="1"/>
  <c r="S3614" i="1"/>
  <c r="S3613" i="1"/>
  <c r="T3613" i="1" s="1"/>
  <c r="U3613" i="1" s="1"/>
  <c r="S3612" i="1"/>
  <c r="T3612" i="1" s="1"/>
  <c r="U3612" i="1" s="1"/>
  <c r="S3611" i="1"/>
  <c r="S3610" i="1"/>
  <c r="S3609" i="1"/>
  <c r="S3608" i="1"/>
  <c r="S3607" i="1"/>
  <c r="S3606" i="1"/>
  <c r="S3605" i="1"/>
  <c r="T3605" i="1" s="1"/>
  <c r="U3605" i="1" s="1"/>
  <c r="S3604" i="1"/>
  <c r="T3604" i="1" s="1"/>
  <c r="U3604" i="1" s="1"/>
  <c r="S3603" i="1"/>
  <c r="S3602" i="1"/>
  <c r="S3601" i="1"/>
  <c r="S3600" i="1"/>
  <c r="S3599" i="1"/>
  <c r="S3598" i="1"/>
  <c r="S3597" i="1"/>
  <c r="T3597" i="1" s="1"/>
  <c r="U3597" i="1" s="1"/>
  <c r="S3596" i="1"/>
  <c r="T3596" i="1" s="1"/>
  <c r="U3596" i="1" s="1"/>
  <c r="S3595" i="1"/>
  <c r="S3594" i="1"/>
  <c r="S3593" i="1"/>
  <c r="S3592" i="1"/>
  <c r="S3591" i="1"/>
  <c r="S3590" i="1"/>
  <c r="S3589" i="1"/>
  <c r="T3589" i="1" s="1"/>
  <c r="U3589" i="1" s="1"/>
  <c r="S3588" i="1"/>
  <c r="S3587" i="1"/>
  <c r="S3586" i="1"/>
  <c r="S3585" i="1"/>
  <c r="S3584" i="1"/>
  <c r="S3583" i="1"/>
  <c r="S3582" i="1"/>
  <c r="S3581" i="1"/>
  <c r="T3581" i="1" s="1"/>
  <c r="U3581" i="1" s="1"/>
  <c r="S3580" i="1"/>
  <c r="T3580" i="1" s="1"/>
  <c r="U3580" i="1" s="1"/>
  <c r="S3579" i="1"/>
  <c r="S3578" i="1"/>
  <c r="S3577" i="1"/>
  <c r="S3576" i="1"/>
  <c r="S3575" i="1"/>
  <c r="S3574" i="1"/>
  <c r="S3573" i="1"/>
  <c r="T3573" i="1" s="1"/>
  <c r="U3573" i="1" s="1"/>
  <c r="S3572" i="1"/>
  <c r="T3572" i="1" s="1"/>
  <c r="U3572" i="1" s="1"/>
  <c r="S3571" i="1"/>
  <c r="S3570" i="1"/>
  <c r="S3569" i="1"/>
  <c r="S3568" i="1"/>
  <c r="S3567" i="1"/>
  <c r="S3566" i="1"/>
  <c r="S3565" i="1"/>
  <c r="T3565" i="1" s="1"/>
  <c r="U3565" i="1" s="1"/>
  <c r="S3564" i="1"/>
  <c r="T3564" i="1" s="1"/>
  <c r="U3564" i="1" s="1"/>
  <c r="S3563" i="1"/>
  <c r="S3562" i="1"/>
  <c r="S3561" i="1"/>
  <c r="S3560" i="1"/>
  <c r="S3559" i="1"/>
  <c r="S3558" i="1"/>
  <c r="S3557" i="1"/>
  <c r="T3557" i="1" s="1"/>
  <c r="U3557" i="1" s="1"/>
  <c r="S3556" i="1"/>
  <c r="T3556" i="1" s="1"/>
  <c r="U3556" i="1" s="1"/>
  <c r="S3555" i="1"/>
  <c r="S3554" i="1"/>
  <c r="S3553" i="1"/>
  <c r="S3552" i="1"/>
  <c r="S3551" i="1"/>
  <c r="S3550" i="1"/>
  <c r="S3549" i="1"/>
  <c r="T3549" i="1" s="1"/>
  <c r="U3549" i="1" s="1"/>
  <c r="S3548" i="1"/>
  <c r="T3548" i="1" s="1"/>
  <c r="U3548" i="1" s="1"/>
  <c r="S3547" i="1"/>
  <c r="S3546" i="1"/>
  <c r="S3545" i="1"/>
  <c r="S3544" i="1"/>
  <c r="S3543" i="1"/>
  <c r="S3542" i="1"/>
  <c r="S3541" i="1"/>
  <c r="T3541" i="1" s="1"/>
  <c r="U3541" i="1" s="1"/>
  <c r="S3540" i="1"/>
  <c r="T3540" i="1" s="1"/>
  <c r="U3540" i="1" s="1"/>
  <c r="S3539" i="1"/>
  <c r="S3538" i="1"/>
  <c r="S3537" i="1"/>
  <c r="S3536" i="1"/>
  <c r="S3535" i="1"/>
  <c r="S3534" i="1"/>
  <c r="S3533" i="1"/>
  <c r="T3533" i="1" s="1"/>
  <c r="U3533" i="1" s="1"/>
  <c r="S3532" i="1"/>
  <c r="T3532" i="1" s="1"/>
  <c r="U3532" i="1" s="1"/>
  <c r="S3531" i="1"/>
  <c r="S3530" i="1"/>
  <c r="S3529" i="1"/>
  <c r="S3528" i="1"/>
  <c r="S3527" i="1"/>
  <c r="S3526" i="1"/>
  <c r="S3525" i="1"/>
  <c r="T3525" i="1" s="1"/>
  <c r="U3525" i="1" s="1"/>
  <c r="S3524" i="1"/>
  <c r="S3523" i="1"/>
  <c r="S3522" i="1"/>
  <c r="S3521" i="1"/>
  <c r="S3520" i="1"/>
  <c r="S3519" i="1"/>
  <c r="S3518" i="1"/>
  <c r="S3517" i="1"/>
  <c r="T3517" i="1" s="1"/>
  <c r="U3517" i="1" s="1"/>
  <c r="S3516" i="1"/>
  <c r="T3516" i="1" s="1"/>
  <c r="U3516" i="1" s="1"/>
  <c r="S3515" i="1"/>
  <c r="S3514" i="1"/>
  <c r="S3513" i="1"/>
  <c r="S3512" i="1"/>
  <c r="S3511" i="1"/>
  <c r="S3510" i="1"/>
  <c r="S3509" i="1"/>
  <c r="T3509" i="1" s="1"/>
  <c r="U3509" i="1" s="1"/>
  <c r="S3508" i="1"/>
  <c r="T3508" i="1" s="1"/>
  <c r="U3508" i="1" s="1"/>
  <c r="S3507" i="1"/>
  <c r="S3506" i="1"/>
  <c r="S3505" i="1"/>
  <c r="S3504" i="1"/>
  <c r="S3503" i="1"/>
  <c r="S3502" i="1"/>
  <c r="S3501" i="1"/>
  <c r="T3501" i="1" s="1"/>
  <c r="U3501" i="1" s="1"/>
  <c r="S3500" i="1"/>
  <c r="T3500" i="1" s="1"/>
  <c r="U3500" i="1" s="1"/>
  <c r="S3499" i="1"/>
  <c r="S3498" i="1"/>
  <c r="S3497" i="1"/>
  <c r="S3496" i="1"/>
  <c r="S3495" i="1"/>
  <c r="S3494" i="1"/>
  <c r="S3493" i="1"/>
  <c r="T3493" i="1" s="1"/>
  <c r="U3493" i="1" s="1"/>
  <c r="S3492" i="1"/>
  <c r="T3492" i="1" s="1"/>
  <c r="U3492" i="1" s="1"/>
  <c r="S3491" i="1"/>
  <c r="S3490" i="1"/>
  <c r="S3489" i="1"/>
  <c r="S3488" i="1"/>
  <c r="S3487" i="1"/>
  <c r="S3486" i="1"/>
  <c r="S3485" i="1"/>
  <c r="T3485" i="1" s="1"/>
  <c r="U3485" i="1" s="1"/>
  <c r="S3484" i="1"/>
  <c r="T3484" i="1" s="1"/>
  <c r="U3484" i="1" s="1"/>
  <c r="S3483" i="1"/>
  <c r="S3482" i="1"/>
  <c r="S3481" i="1"/>
  <c r="S3480" i="1"/>
  <c r="S3479" i="1"/>
  <c r="S3478" i="1"/>
  <c r="S3477" i="1"/>
  <c r="T3477" i="1" s="1"/>
  <c r="U3477" i="1" s="1"/>
  <c r="S3476" i="1"/>
  <c r="T3476" i="1" s="1"/>
  <c r="U3476" i="1" s="1"/>
  <c r="S3475" i="1"/>
  <c r="S3474" i="1"/>
  <c r="S3473" i="1"/>
  <c r="S3472" i="1"/>
  <c r="S3471" i="1"/>
  <c r="S3470" i="1"/>
  <c r="S3469" i="1"/>
  <c r="T3469" i="1" s="1"/>
  <c r="U3469" i="1" s="1"/>
  <c r="S3468" i="1"/>
  <c r="T3468" i="1" s="1"/>
  <c r="U3468" i="1" s="1"/>
  <c r="S3467" i="1"/>
  <c r="S3466" i="1"/>
  <c r="S3465" i="1"/>
  <c r="S3464" i="1"/>
  <c r="S3463" i="1"/>
  <c r="S3462" i="1"/>
  <c r="S3461" i="1"/>
  <c r="T3461" i="1" s="1"/>
  <c r="U3461" i="1" s="1"/>
  <c r="S3460" i="1"/>
  <c r="S3459" i="1"/>
  <c r="S3458" i="1"/>
  <c r="S3457" i="1"/>
  <c r="S3456" i="1"/>
  <c r="S3455" i="1"/>
  <c r="S3454" i="1"/>
  <c r="S3453" i="1"/>
  <c r="T3453" i="1" s="1"/>
  <c r="U3453" i="1" s="1"/>
  <c r="S3452" i="1"/>
  <c r="T3452" i="1" s="1"/>
  <c r="U3452" i="1" s="1"/>
  <c r="S3451" i="1"/>
  <c r="S3450" i="1"/>
  <c r="S3449" i="1"/>
  <c r="S3448" i="1"/>
  <c r="S3447" i="1"/>
  <c r="S3446" i="1"/>
  <c r="S3445" i="1"/>
  <c r="T3445" i="1" s="1"/>
  <c r="U3445" i="1" s="1"/>
  <c r="S3444" i="1"/>
  <c r="T3444" i="1" s="1"/>
  <c r="U3444" i="1" s="1"/>
  <c r="S3443" i="1"/>
  <c r="S3442" i="1"/>
  <c r="S3441" i="1"/>
  <c r="S3440" i="1"/>
  <c r="S3439" i="1"/>
  <c r="S3438" i="1"/>
  <c r="S3437" i="1"/>
  <c r="T3437" i="1" s="1"/>
  <c r="U3437" i="1" s="1"/>
  <c r="S3436" i="1"/>
  <c r="T3436" i="1" s="1"/>
  <c r="U3436" i="1" s="1"/>
  <c r="S3435" i="1"/>
  <c r="S3434" i="1"/>
  <c r="S3433" i="1"/>
  <c r="S3432" i="1"/>
  <c r="S3431" i="1"/>
  <c r="S3430" i="1"/>
  <c r="S3429" i="1"/>
  <c r="T3429" i="1" s="1"/>
  <c r="U3429" i="1" s="1"/>
  <c r="S3428" i="1"/>
  <c r="T3428" i="1" s="1"/>
  <c r="U3428" i="1" s="1"/>
  <c r="S3427" i="1"/>
  <c r="S3426" i="1"/>
  <c r="S3425" i="1"/>
  <c r="S3424" i="1"/>
  <c r="S3423" i="1"/>
  <c r="S3422" i="1"/>
  <c r="S3421" i="1"/>
  <c r="T3421" i="1" s="1"/>
  <c r="U3421" i="1" s="1"/>
  <c r="S3420" i="1"/>
  <c r="T3420" i="1" s="1"/>
  <c r="U3420" i="1" s="1"/>
  <c r="S3419" i="1"/>
  <c r="S3418" i="1"/>
  <c r="S3417" i="1"/>
  <c r="S3416" i="1"/>
  <c r="S3415" i="1"/>
  <c r="S3414" i="1"/>
  <c r="S3413" i="1"/>
  <c r="T3413" i="1" s="1"/>
  <c r="U3413" i="1" s="1"/>
  <c r="S3412" i="1"/>
  <c r="T3412" i="1" s="1"/>
  <c r="U3412" i="1" s="1"/>
  <c r="S3411" i="1"/>
  <c r="S3410" i="1"/>
  <c r="S3409" i="1"/>
  <c r="S3408" i="1"/>
  <c r="S3407" i="1"/>
  <c r="S3406" i="1"/>
  <c r="S3405" i="1"/>
  <c r="T3405" i="1" s="1"/>
  <c r="U3405" i="1" s="1"/>
  <c r="S3404" i="1"/>
  <c r="T3404" i="1" s="1"/>
  <c r="U3404" i="1" s="1"/>
  <c r="S3403" i="1"/>
  <c r="S3402" i="1"/>
  <c r="S3401" i="1"/>
  <c r="S3400" i="1"/>
  <c r="S3399" i="1"/>
  <c r="S3398" i="1"/>
  <c r="S3397" i="1"/>
  <c r="T3397" i="1" s="1"/>
  <c r="U3397" i="1" s="1"/>
  <c r="S3396" i="1"/>
  <c r="S3395" i="1"/>
  <c r="S3394" i="1"/>
  <c r="S3393" i="1"/>
  <c r="S3392" i="1"/>
  <c r="S3391" i="1"/>
  <c r="S3390" i="1"/>
  <c r="S3389" i="1"/>
  <c r="T3389" i="1" s="1"/>
  <c r="U3389" i="1" s="1"/>
  <c r="S3388" i="1"/>
  <c r="T3388" i="1" s="1"/>
  <c r="U3388" i="1" s="1"/>
  <c r="S3387" i="1"/>
  <c r="S3386" i="1"/>
  <c r="S3385" i="1"/>
  <c r="S3384" i="1"/>
  <c r="S3383" i="1"/>
  <c r="S3382" i="1"/>
  <c r="S3381" i="1"/>
  <c r="T3381" i="1" s="1"/>
  <c r="U3381" i="1" s="1"/>
  <c r="S3380" i="1"/>
  <c r="T3380" i="1" s="1"/>
  <c r="U3380" i="1" s="1"/>
  <c r="S3379" i="1"/>
  <c r="S3378" i="1"/>
  <c r="S3377" i="1"/>
  <c r="S3376" i="1"/>
  <c r="S3375" i="1"/>
  <c r="S3374" i="1"/>
  <c r="S3373" i="1"/>
  <c r="T3373" i="1" s="1"/>
  <c r="U3373" i="1" s="1"/>
  <c r="S3372" i="1"/>
  <c r="T3372" i="1" s="1"/>
  <c r="U3372" i="1" s="1"/>
  <c r="S3371" i="1"/>
  <c r="S3370" i="1"/>
  <c r="S3369" i="1"/>
  <c r="S3368" i="1"/>
  <c r="S3367" i="1"/>
  <c r="S3366" i="1"/>
  <c r="S3365" i="1"/>
  <c r="T3365" i="1" s="1"/>
  <c r="U3365" i="1" s="1"/>
  <c r="S3364" i="1"/>
  <c r="T3364" i="1" s="1"/>
  <c r="U3364" i="1" s="1"/>
  <c r="S3363" i="1"/>
  <c r="S3362" i="1"/>
  <c r="S3361" i="1"/>
  <c r="S3360" i="1"/>
  <c r="S3359" i="1"/>
  <c r="S3358" i="1"/>
  <c r="S3357" i="1"/>
  <c r="T3357" i="1" s="1"/>
  <c r="U3357" i="1" s="1"/>
  <c r="S3356" i="1"/>
  <c r="T3356" i="1" s="1"/>
  <c r="U3356" i="1" s="1"/>
  <c r="S3355" i="1"/>
  <c r="S3354" i="1"/>
  <c r="S3353" i="1"/>
  <c r="S3352" i="1"/>
  <c r="S3351" i="1"/>
  <c r="S3350" i="1"/>
  <c r="S3349" i="1"/>
  <c r="T3349" i="1" s="1"/>
  <c r="U3349" i="1" s="1"/>
  <c r="S3348" i="1"/>
  <c r="T3348" i="1" s="1"/>
  <c r="U3348" i="1" s="1"/>
  <c r="S3347" i="1"/>
  <c r="S3346" i="1"/>
  <c r="S3345" i="1"/>
  <c r="S3344" i="1"/>
  <c r="S3343" i="1"/>
  <c r="S3342" i="1"/>
  <c r="S3341" i="1"/>
  <c r="T3341" i="1" s="1"/>
  <c r="U3341" i="1" s="1"/>
  <c r="S3340" i="1"/>
  <c r="T3340" i="1" s="1"/>
  <c r="U3340" i="1" s="1"/>
  <c r="S3339" i="1"/>
  <c r="S3338" i="1"/>
  <c r="S3337" i="1"/>
  <c r="S3336" i="1"/>
  <c r="S3335" i="1"/>
  <c r="S3334" i="1"/>
  <c r="S3333" i="1"/>
  <c r="T3333" i="1" s="1"/>
  <c r="U3333" i="1" s="1"/>
  <c r="S3332" i="1"/>
  <c r="T3332" i="1" s="1"/>
  <c r="U3332" i="1" s="1"/>
  <c r="S3331" i="1"/>
  <c r="S3330" i="1"/>
  <c r="S3329" i="1"/>
  <c r="S3328" i="1"/>
  <c r="S3327" i="1"/>
  <c r="S3326" i="1"/>
  <c r="S3325" i="1"/>
  <c r="T3325" i="1" s="1"/>
  <c r="U3325" i="1" s="1"/>
  <c r="S3324" i="1"/>
  <c r="T3324" i="1" s="1"/>
  <c r="U3324" i="1" s="1"/>
  <c r="S3323" i="1"/>
  <c r="S3322" i="1"/>
  <c r="S3321" i="1"/>
  <c r="S3320" i="1"/>
  <c r="S3319" i="1"/>
  <c r="S3318" i="1"/>
  <c r="S3317" i="1"/>
  <c r="T3317" i="1" s="1"/>
  <c r="U3317" i="1" s="1"/>
  <c r="S3316" i="1"/>
  <c r="T3316" i="1" s="1"/>
  <c r="U3316" i="1" s="1"/>
  <c r="S3315" i="1"/>
  <c r="S3314" i="1"/>
  <c r="S3313" i="1"/>
  <c r="S3312" i="1"/>
  <c r="S3311" i="1"/>
  <c r="S3310" i="1"/>
  <c r="S3309" i="1"/>
  <c r="T3309" i="1" s="1"/>
  <c r="U3309" i="1" s="1"/>
  <c r="S3308" i="1"/>
  <c r="T3308" i="1" s="1"/>
  <c r="U3308" i="1" s="1"/>
  <c r="S3307" i="1"/>
  <c r="S3306" i="1"/>
  <c r="S3305" i="1"/>
  <c r="S3304" i="1"/>
  <c r="S3303" i="1"/>
  <c r="S3302" i="1"/>
  <c r="S3301" i="1"/>
  <c r="T3301" i="1" s="1"/>
  <c r="U3301" i="1" s="1"/>
  <c r="S3300" i="1"/>
  <c r="T3300" i="1" s="1"/>
  <c r="U3300" i="1" s="1"/>
  <c r="S3299" i="1"/>
  <c r="S3298" i="1"/>
  <c r="S3297" i="1"/>
  <c r="S3296" i="1"/>
  <c r="S3295" i="1"/>
  <c r="S3294" i="1"/>
  <c r="S3293" i="1"/>
  <c r="T3293" i="1" s="1"/>
  <c r="U3293" i="1" s="1"/>
  <c r="S3292" i="1"/>
  <c r="T3292" i="1" s="1"/>
  <c r="U3292" i="1" s="1"/>
  <c r="S3291" i="1"/>
  <c r="S3290" i="1"/>
  <c r="S3289" i="1"/>
  <c r="S3288" i="1"/>
  <c r="S3287" i="1"/>
  <c r="S3286" i="1"/>
  <c r="S3285" i="1"/>
  <c r="T3285" i="1" s="1"/>
  <c r="U3285" i="1" s="1"/>
  <c r="S3284" i="1"/>
  <c r="T3284" i="1" s="1"/>
  <c r="U3284" i="1" s="1"/>
  <c r="S3283" i="1"/>
  <c r="S3282" i="1"/>
  <c r="S3281" i="1"/>
  <c r="S3280" i="1"/>
  <c r="S3279" i="1"/>
  <c r="S3278" i="1"/>
  <c r="S3277" i="1"/>
  <c r="T3277" i="1" s="1"/>
  <c r="U3277" i="1" s="1"/>
  <c r="S3276" i="1"/>
  <c r="T3276" i="1" s="1"/>
  <c r="U3276" i="1" s="1"/>
  <c r="S3275" i="1"/>
  <c r="S3274" i="1"/>
  <c r="S3273" i="1"/>
  <c r="S3272" i="1"/>
  <c r="S3271" i="1"/>
  <c r="S3270" i="1"/>
  <c r="S3269" i="1"/>
  <c r="T3269" i="1" s="1"/>
  <c r="U3269" i="1" s="1"/>
  <c r="S3268" i="1"/>
  <c r="T3268" i="1" s="1"/>
  <c r="U3268" i="1" s="1"/>
  <c r="S3267" i="1"/>
  <c r="S3266" i="1"/>
  <c r="S3265" i="1"/>
  <c r="S3264" i="1"/>
  <c r="S3263" i="1"/>
  <c r="S3262" i="1"/>
  <c r="S3261" i="1"/>
  <c r="T3261" i="1" s="1"/>
  <c r="U3261" i="1" s="1"/>
  <c r="S3260" i="1"/>
  <c r="T3260" i="1" s="1"/>
  <c r="U3260" i="1" s="1"/>
  <c r="S3259" i="1"/>
  <c r="S3258" i="1"/>
  <c r="S3257" i="1"/>
  <c r="S3256" i="1"/>
  <c r="S3255" i="1"/>
  <c r="S3254" i="1"/>
  <c r="S3253" i="1"/>
  <c r="T3253" i="1" s="1"/>
  <c r="U3253" i="1" s="1"/>
  <c r="S3252" i="1"/>
  <c r="T3252" i="1" s="1"/>
  <c r="U3252" i="1" s="1"/>
  <c r="S3251" i="1"/>
  <c r="S3250" i="1"/>
  <c r="S3249" i="1"/>
  <c r="S3248" i="1"/>
  <c r="S3247" i="1"/>
  <c r="S3246" i="1"/>
  <c r="S3245" i="1"/>
  <c r="T3245" i="1" s="1"/>
  <c r="U3245" i="1" s="1"/>
  <c r="S3244" i="1"/>
  <c r="T3244" i="1" s="1"/>
  <c r="U3244" i="1" s="1"/>
  <c r="S3243" i="1"/>
  <c r="S3242" i="1"/>
  <c r="S3241" i="1"/>
  <c r="S3240" i="1"/>
  <c r="S3239" i="1"/>
  <c r="S3238" i="1"/>
  <c r="S3237" i="1"/>
  <c r="T3237" i="1" s="1"/>
  <c r="U3237" i="1" s="1"/>
  <c r="S3236" i="1"/>
  <c r="T3236" i="1" s="1"/>
  <c r="U3236" i="1" s="1"/>
  <c r="S3235" i="1"/>
  <c r="S3234" i="1"/>
  <c r="S3233" i="1"/>
  <c r="S3232" i="1"/>
  <c r="S3231" i="1"/>
  <c r="S3230" i="1"/>
  <c r="S3229" i="1"/>
  <c r="T3229" i="1" s="1"/>
  <c r="U3229" i="1" s="1"/>
  <c r="S3228" i="1"/>
  <c r="T3228" i="1" s="1"/>
  <c r="U3228" i="1" s="1"/>
  <c r="S3227" i="1"/>
  <c r="S3226" i="1"/>
  <c r="S3225" i="1"/>
  <c r="S3224" i="1"/>
  <c r="S3223" i="1"/>
  <c r="S3222" i="1"/>
  <c r="S3221" i="1"/>
  <c r="T3221" i="1" s="1"/>
  <c r="U3221" i="1" s="1"/>
  <c r="S3220" i="1"/>
  <c r="T3220" i="1" s="1"/>
  <c r="U3220" i="1" s="1"/>
  <c r="S3219" i="1"/>
  <c r="S3218" i="1"/>
  <c r="S3217" i="1"/>
  <c r="S3216" i="1"/>
  <c r="S3215" i="1"/>
  <c r="S3214" i="1"/>
  <c r="S3213" i="1"/>
  <c r="T3213" i="1" s="1"/>
  <c r="U3213" i="1" s="1"/>
  <c r="S3212" i="1"/>
  <c r="T3212" i="1" s="1"/>
  <c r="U3212" i="1" s="1"/>
  <c r="S3211" i="1"/>
  <c r="S3210" i="1"/>
  <c r="S3209" i="1"/>
  <c r="S3208" i="1"/>
  <c r="S3207" i="1"/>
  <c r="S3206" i="1"/>
  <c r="S3205" i="1"/>
  <c r="T3205" i="1" s="1"/>
  <c r="U3205" i="1" s="1"/>
  <c r="S3204" i="1"/>
  <c r="T3204" i="1" s="1"/>
  <c r="U3204" i="1" s="1"/>
  <c r="S3203" i="1"/>
  <c r="S3202" i="1"/>
  <c r="S3201" i="1"/>
  <c r="S3200" i="1"/>
  <c r="S3199" i="1"/>
  <c r="S3198" i="1"/>
  <c r="S3197" i="1"/>
  <c r="T3197" i="1" s="1"/>
  <c r="U3197" i="1" s="1"/>
  <c r="S3196" i="1"/>
  <c r="T3196" i="1" s="1"/>
  <c r="U3196" i="1" s="1"/>
  <c r="S3195" i="1"/>
  <c r="S3194" i="1"/>
  <c r="S3193" i="1"/>
  <c r="S3192" i="1"/>
  <c r="S3191" i="1"/>
  <c r="S3190" i="1"/>
  <c r="S3189" i="1"/>
  <c r="T3189" i="1" s="1"/>
  <c r="U3189" i="1" s="1"/>
  <c r="S3188" i="1"/>
  <c r="T3188" i="1" s="1"/>
  <c r="U3188" i="1" s="1"/>
  <c r="S3187" i="1"/>
  <c r="S3186" i="1"/>
  <c r="S3185" i="1"/>
  <c r="S3184" i="1"/>
  <c r="S3183" i="1"/>
  <c r="S3182" i="1"/>
  <c r="S3181" i="1"/>
  <c r="T3181" i="1" s="1"/>
  <c r="U3181" i="1" s="1"/>
  <c r="S3180" i="1"/>
  <c r="T3180" i="1" s="1"/>
  <c r="U3180" i="1" s="1"/>
  <c r="S3179" i="1"/>
  <c r="S3178" i="1"/>
  <c r="S3177" i="1"/>
  <c r="S3176" i="1"/>
  <c r="S3175" i="1"/>
  <c r="S3174" i="1"/>
  <c r="S3173" i="1"/>
  <c r="T3173" i="1" s="1"/>
  <c r="U3173" i="1" s="1"/>
  <c r="S3172" i="1"/>
  <c r="T3172" i="1" s="1"/>
  <c r="U3172" i="1" s="1"/>
  <c r="S3171" i="1"/>
  <c r="S3170" i="1"/>
  <c r="S3169" i="1"/>
  <c r="S3168" i="1"/>
  <c r="S3167" i="1"/>
  <c r="S3166" i="1"/>
  <c r="S3165" i="1"/>
  <c r="T3165" i="1" s="1"/>
  <c r="U3165" i="1" s="1"/>
  <c r="S3164" i="1"/>
  <c r="T3164" i="1" s="1"/>
  <c r="U3164" i="1" s="1"/>
  <c r="S3163" i="1"/>
  <c r="S3162" i="1"/>
  <c r="S3161" i="1"/>
  <c r="S3160" i="1"/>
  <c r="S3159" i="1"/>
  <c r="S3158" i="1"/>
  <c r="S3157" i="1"/>
  <c r="T3157" i="1" s="1"/>
  <c r="U3157" i="1" s="1"/>
  <c r="S3156" i="1"/>
  <c r="T3156" i="1" s="1"/>
  <c r="U3156" i="1" s="1"/>
  <c r="S3155" i="1"/>
  <c r="S3154" i="1"/>
  <c r="S3153" i="1"/>
  <c r="S3152" i="1"/>
  <c r="S3151" i="1"/>
  <c r="S3150" i="1"/>
  <c r="S3149" i="1"/>
  <c r="T3149" i="1" s="1"/>
  <c r="U3149" i="1" s="1"/>
  <c r="S3148" i="1"/>
  <c r="T3148" i="1" s="1"/>
  <c r="U3148" i="1" s="1"/>
  <c r="S3147" i="1"/>
  <c r="S3146" i="1"/>
  <c r="S3145" i="1"/>
  <c r="S3144" i="1"/>
  <c r="S3143" i="1"/>
  <c r="S3142" i="1"/>
  <c r="S3141" i="1"/>
  <c r="T3141" i="1" s="1"/>
  <c r="U3141" i="1" s="1"/>
  <c r="S3140" i="1"/>
  <c r="T3140" i="1" s="1"/>
  <c r="U3140" i="1" s="1"/>
  <c r="S3139" i="1"/>
  <c r="S3138" i="1"/>
  <c r="S3137" i="1"/>
  <c r="S3136" i="1"/>
  <c r="S3135" i="1"/>
  <c r="S3134" i="1"/>
  <c r="S3133" i="1"/>
  <c r="T3133" i="1" s="1"/>
  <c r="U3133" i="1" s="1"/>
  <c r="S3132" i="1"/>
  <c r="T3132" i="1" s="1"/>
  <c r="U3132" i="1" s="1"/>
  <c r="S3131" i="1"/>
  <c r="S3130" i="1"/>
  <c r="S3129" i="1"/>
  <c r="S3128" i="1"/>
  <c r="S3127" i="1"/>
  <c r="S3126" i="1"/>
  <c r="S3125" i="1"/>
  <c r="T3125" i="1" s="1"/>
  <c r="U3125" i="1" s="1"/>
  <c r="S3124" i="1"/>
  <c r="T3124" i="1" s="1"/>
  <c r="U3124" i="1" s="1"/>
  <c r="S3123" i="1"/>
  <c r="S3122" i="1"/>
  <c r="S3121" i="1"/>
  <c r="S3120" i="1"/>
  <c r="S3119" i="1"/>
  <c r="S3118" i="1"/>
  <c r="S3117" i="1"/>
  <c r="T3117" i="1" s="1"/>
  <c r="U3117" i="1" s="1"/>
  <c r="S3116" i="1"/>
  <c r="T3116" i="1" s="1"/>
  <c r="U3116" i="1" s="1"/>
  <c r="S3115" i="1"/>
  <c r="S3114" i="1"/>
  <c r="S3113" i="1"/>
  <c r="S3112" i="1"/>
  <c r="S3111" i="1"/>
  <c r="S3110" i="1"/>
  <c r="S3109" i="1"/>
  <c r="T3109" i="1" s="1"/>
  <c r="U3109" i="1" s="1"/>
  <c r="S3108" i="1"/>
  <c r="T3108" i="1" s="1"/>
  <c r="U3108" i="1" s="1"/>
  <c r="S3107" i="1"/>
  <c r="S3106" i="1"/>
  <c r="S3105" i="1"/>
  <c r="S3104" i="1"/>
  <c r="S3103" i="1"/>
  <c r="S3102" i="1"/>
  <c r="S3101" i="1"/>
  <c r="T3101" i="1" s="1"/>
  <c r="U3101" i="1" s="1"/>
  <c r="S3100" i="1"/>
  <c r="T3100" i="1" s="1"/>
  <c r="U3100" i="1" s="1"/>
  <c r="S3099" i="1"/>
  <c r="S3098" i="1"/>
  <c r="S3097" i="1"/>
  <c r="S3096" i="1"/>
  <c r="S3095" i="1"/>
  <c r="S3094" i="1"/>
  <c r="S3093" i="1"/>
  <c r="T3093" i="1" s="1"/>
  <c r="U3093" i="1" s="1"/>
  <c r="S3092" i="1"/>
  <c r="T3092" i="1" s="1"/>
  <c r="U3092" i="1" s="1"/>
  <c r="S3091" i="1"/>
  <c r="S3090" i="1"/>
  <c r="S3089" i="1"/>
  <c r="S3088" i="1"/>
  <c r="S3087" i="1"/>
  <c r="S3086" i="1"/>
  <c r="S3085" i="1"/>
  <c r="T3085" i="1" s="1"/>
  <c r="U3085" i="1" s="1"/>
  <c r="S3084" i="1"/>
  <c r="T3084" i="1" s="1"/>
  <c r="U3084" i="1" s="1"/>
  <c r="S3083" i="1"/>
  <c r="S3082" i="1"/>
  <c r="S3081" i="1"/>
  <c r="S3080" i="1"/>
  <c r="S3079" i="1"/>
  <c r="S3078" i="1"/>
  <c r="S3077" i="1"/>
  <c r="T3077" i="1" s="1"/>
  <c r="U3077" i="1" s="1"/>
  <c r="S3076" i="1"/>
  <c r="S3075" i="1"/>
  <c r="S3074" i="1"/>
  <c r="S3073" i="1"/>
  <c r="S3072" i="1"/>
  <c r="S3071" i="1"/>
  <c r="S3070" i="1"/>
  <c r="S3069" i="1"/>
  <c r="T3069" i="1" s="1"/>
  <c r="U3069" i="1" s="1"/>
  <c r="S3068" i="1"/>
  <c r="T3068" i="1" s="1"/>
  <c r="U3068" i="1" s="1"/>
  <c r="S3067" i="1"/>
  <c r="S3066" i="1"/>
  <c r="S3065" i="1"/>
  <c r="S3064" i="1"/>
  <c r="S3063" i="1"/>
  <c r="S3062" i="1"/>
  <c r="S3061" i="1"/>
  <c r="T3061" i="1" s="1"/>
  <c r="U3061" i="1" s="1"/>
  <c r="S3060" i="1"/>
  <c r="T3060" i="1" s="1"/>
  <c r="U3060" i="1" s="1"/>
  <c r="S3059" i="1"/>
  <c r="S3058" i="1"/>
  <c r="S3057" i="1"/>
  <c r="S3056" i="1"/>
  <c r="S3055" i="1"/>
  <c r="S3054" i="1"/>
  <c r="S3053" i="1"/>
  <c r="T3053" i="1" s="1"/>
  <c r="U3053" i="1" s="1"/>
  <c r="S3052" i="1"/>
  <c r="T3052" i="1" s="1"/>
  <c r="U3052" i="1" s="1"/>
  <c r="S3051" i="1"/>
  <c r="S3050" i="1"/>
  <c r="S3049" i="1"/>
  <c r="S3048" i="1"/>
  <c r="S3047" i="1"/>
  <c r="S3046" i="1"/>
  <c r="S3045" i="1"/>
  <c r="T3045" i="1" s="1"/>
  <c r="U3045" i="1" s="1"/>
  <c r="S3044" i="1"/>
  <c r="T3044" i="1" s="1"/>
  <c r="U3044" i="1" s="1"/>
  <c r="S3043" i="1"/>
  <c r="S3042" i="1"/>
  <c r="S3041" i="1"/>
  <c r="S3040" i="1"/>
  <c r="S3039" i="1"/>
  <c r="S3038" i="1"/>
  <c r="S3037" i="1"/>
  <c r="T3037" i="1" s="1"/>
  <c r="U3037" i="1" s="1"/>
  <c r="S3036" i="1"/>
  <c r="T3036" i="1" s="1"/>
  <c r="U3036" i="1" s="1"/>
  <c r="S3035" i="1"/>
  <c r="S3034" i="1"/>
  <c r="S3033" i="1"/>
  <c r="S3032" i="1"/>
  <c r="S3031" i="1"/>
  <c r="S3030" i="1"/>
  <c r="S3029" i="1"/>
  <c r="T3029" i="1" s="1"/>
  <c r="U3029" i="1" s="1"/>
  <c r="S3028" i="1"/>
  <c r="T3028" i="1" s="1"/>
  <c r="U3028" i="1" s="1"/>
  <c r="S3027" i="1"/>
  <c r="S3026" i="1"/>
  <c r="S3025" i="1"/>
  <c r="S3024" i="1"/>
  <c r="S3023" i="1"/>
  <c r="S3022" i="1"/>
  <c r="S3021" i="1"/>
  <c r="T3021" i="1" s="1"/>
  <c r="U3021" i="1" s="1"/>
  <c r="S3020" i="1"/>
  <c r="T3020" i="1" s="1"/>
  <c r="U3020" i="1" s="1"/>
  <c r="S3019" i="1"/>
  <c r="S3018" i="1"/>
  <c r="S3017" i="1"/>
  <c r="S3016" i="1"/>
  <c r="S3015" i="1"/>
  <c r="S3014" i="1"/>
  <c r="S3013" i="1"/>
  <c r="T3013" i="1" s="1"/>
  <c r="U3013" i="1" s="1"/>
  <c r="S3012" i="1"/>
  <c r="T3012" i="1" s="1"/>
  <c r="U3012" i="1" s="1"/>
  <c r="S3011" i="1"/>
  <c r="S3010" i="1"/>
  <c r="S3009" i="1"/>
  <c r="S3008" i="1"/>
  <c r="S3007" i="1"/>
  <c r="S3006" i="1"/>
  <c r="S3005" i="1"/>
  <c r="T3005" i="1" s="1"/>
  <c r="U3005" i="1" s="1"/>
  <c r="S3004" i="1"/>
  <c r="T3004" i="1" s="1"/>
  <c r="U3004" i="1" s="1"/>
  <c r="S3003" i="1"/>
  <c r="S3002" i="1"/>
  <c r="S3001" i="1"/>
  <c r="S3000" i="1"/>
  <c r="S2999" i="1"/>
  <c r="S2998" i="1"/>
  <c r="S2997" i="1"/>
  <c r="T2997" i="1" s="1"/>
  <c r="U2997" i="1" s="1"/>
  <c r="S2996" i="1"/>
  <c r="T2996" i="1" s="1"/>
  <c r="U2996" i="1" s="1"/>
  <c r="S2995" i="1"/>
  <c r="S2994" i="1"/>
  <c r="S2993" i="1"/>
  <c r="S2992" i="1"/>
  <c r="S2991" i="1"/>
  <c r="S2990" i="1"/>
  <c r="S2989" i="1"/>
  <c r="T2989" i="1" s="1"/>
  <c r="U2989" i="1" s="1"/>
  <c r="S2988" i="1"/>
  <c r="T2988" i="1" s="1"/>
  <c r="U2988" i="1" s="1"/>
  <c r="S2987" i="1"/>
  <c r="S2986" i="1"/>
  <c r="S2985" i="1"/>
  <c r="S2984" i="1"/>
  <c r="S2983" i="1"/>
  <c r="S2982" i="1"/>
  <c r="S2981" i="1"/>
  <c r="T2981" i="1" s="1"/>
  <c r="U2981" i="1" s="1"/>
  <c r="S2980" i="1"/>
  <c r="T2980" i="1" s="1"/>
  <c r="U2980" i="1" s="1"/>
  <c r="S2979" i="1"/>
  <c r="S2978" i="1"/>
  <c r="S2977" i="1"/>
  <c r="S2976" i="1"/>
  <c r="S2975" i="1"/>
  <c r="S2974" i="1"/>
  <c r="S2973" i="1"/>
  <c r="T2973" i="1" s="1"/>
  <c r="U2973" i="1" s="1"/>
  <c r="S2972" i="1"/>
  <c r="T2972" i="1" s="1"/>
  <c r="U2972" i="1" s="1"/>
  <c r="S2971" i="1"/>
  <c r="S2970" i="1"/>
  <c r="S2969" i="1"/>
  <c r="S2968" i="1"/>
  <c r="S2967" i="1"/>
  <c r="S2966" i="1"/>
  <c r="S2965" i="1"/>
  <c r="T2965" i="1" s="1"/>
  <c r="U2965" i="1" s="1"/>
  <c r="S2964" i="1"/>
  <c r="T2964" i="1" s="1"/>
  <c r="U2964" i="1" s="1"/>
  <c r="S2963" i="1"/>
  <c r="S2962" i="1"/>
  <c r="S2961" i="1"/>
  <c r="S2960" i="1"/>
  <c r="S2959" i="1"/>
  <c r="S2958" i="1"/>
  <c r="S2957" i="1"/>
  <c r="T2957" i="1" s="1"/>
  <c r="U2957" i="1" s="1"/>
  <c r="S2956" i="1"/>
  <c r="T2956" i="1" s="1"/>
  <c r="U2956" i="1" s="1"/>
  <c r="S2955" i="1"/>
  <c r="S2954" i="1"/>
  <c r="S2953" i="1"/>
  <c r="S2952" i="1"/>
  <c r="S2951" i="1"/>
  <c r="S2950" i="1"/>
  <c r="S2949" i="1"/>
  <c r="T2949" i="1" s="1"/>
  <c r="U2949" i="1" s="1"/>
  <c r="S2948" i="1"/>
  <c r="T2948" i="1" s="1"/>
  <c r="U2948" i="1" s="1"/>
  <c r="S2947" i="1"/>
  <c r="S2946" i="1"/>
  <c r="S2945" i="1"/>
  <c r="S2944" i="1"/>
  <c r="S2943" i="1"/>
  <c r="S2942" i="1"/>
  <c r="S2941" i="1"/>
  <c r="T2941" i="1" s="1"/>
  <c r="U2941" i="1" s="1"/>
  <c r="S2940" i="1"/>
  <c r="T2940" i="1" s="1"/>
  <c r="U2940" i="1" s="1"/>
  <c r="S2939" i="1"/>
  <c r="S2938" i="1"/>
  <c r="S2937" i="1"/>
  <c r="S2936" i="1"/>
  <c r="S2935" i="1"/>
  <c r="S2934" i="1"/>
  <c r="S2933" i="1"/>
  <c r="T2933" i="1" s="1"/>
  <c r="U2933" i="1" s="1"/>
  <c r="S2932" i="1"/>
  <c r="T2932" i="1" s="1"/>
  <c r="U2932" i="1" s="1"/>
  <c r="S2931" i="1"/>
  <c r="S2930" i="1"/>
  <c r="S2929" i="1"/>
  <c r="S2928" i="1"/>
  <c r="S2927" i="1"/>
  <c r="S2926" i="1"/>
  <c r="S2925" i="1"/>
  <c r="T2925" i="1" s="1"/>
  <c r="U2925" i="1" s="1"/>
  <c r="S2924" i="1"/>
  <c r="T2924" i="1" s="1"/>
  <c r="U2924" i="1" s="1"/>
  <c r="S2923" i="1"/>
  <c r="S2922" i="1"/>
  <c r="S2921" i="1"/>
  <c r="S2920" i="1"/>
  <c r="S2919" i="1"/>
  <c r="S2918" i="1"/>
  <c r="S2917" i="1"/>
  <c r="T2917" i="1" s="1"/>
  <c r="U2917" i="1" s="1"/>
  <c r="S2916" i="1"/>
  <c r="T2916" i="1" s="1"/>
  <c r="U2916" i="1" s="1"/>
  <c r="S2915" i="1"/>
  <c r="S2914" i="1"/>
  <c r="S2913" i="1"/>
  <c r="S2912" i="1"/>
  <c r="S2911" i="1"/>
  <c r="S2910" i="1"/>
  <c r="S2909" i="1"/>
  <c r="T2909" i="1" s="1"/>
  <c r="U2909" i="1" s="1"/>
  <c r="S2908" i="1"/>
  <c r="T2908" i="1" s="1"/>
  <c r="U2908" i="1" s="1"/>
  <c r="S2907" i="1"/>
  <c r="S2906" i="1"/>
  <c r="S2905" i="1"/>
  <c r="S2904" i="1"/>
  <c r="S2903" i="1"/>
  <c r="S2902" i="1"/>
  <c r="S2901" i="1"/>
  <c r="T2901" i="1" s="1"/>
  <c r="U2901" i="1" s="1"/>
  <c r="S2900" i="1"/>
  <c r="T2900" i="1" s="1"/>
  <c r="U2900" i="1" s="1"/>
  <c r="S2899" i="1"/>
  <c r="S2898" i="1"/>
  <c r="S2897" i="1"/>
  <c r="S2896" i="1"/>
  <c r="S2895" i="1"/>
  <c r="S2894" i="1"/>
  <c r="S2893" i="1"/>
  <c r="T2893" i="1" s="1"/>
  <c r="U2893" i="1" s="1"/>
  <c r="S2892" i="1"/>
  <c r="T2892" i="1" s="1"/>
  <c r="U2892" i="1" s="1"/>
  <c r="S2891" i="1"/>
  <c r="S2890" i="1"/>
  <c r="S2889" i="1"/>
  <c r="S2888" i="1"/>
  <c r="S2887" i="1"/>
  <c r="S2886" i="1"/>
  <c r="S2885" i="1"/>
  <c r="T2885" i="1" s="1"/>
  <c r="U2885" i="1" s="1"/>
  <c r="S2884" i="1"/>
  <c r="T2884" i="1" s="1"/>
  <c r="U2884" i="1" s="1"/>
  <c r="S2883" i="1"/>
  <c r="S2882" i="1"/>
  <c r="S2881" i="1"/>
  <c r="S2880" i="1"/>
  <c r="S2879" i="1"/>
  <c r="S2878" i="1"/>
  <c r="S2877" i="1"/>
  <c r="T2877" i="1" s="1"/>
  <c r="U2877" i="1" s="1"/>
  <c r="S2876" i="1"/>
  <c r="T2876" i="1" s="1"/>
  <c r="U2876" i="1" s="1"/>
  <c r="S2875" i="1"/>
  <c r="S2874" i="1"/>
  <c r="S2873" i="1"/>
  <c r="S2872" i="1"/>
  <c r="S2871" i="1"/>
  <c r="S2870" i="1"/>
  <c r="S2869" i="1"/>
  <c r="T2869" i="1" s="1"/>
  <c r="U2869" i="1" s="1"/>
  <c r="S2868" i="1"/>
  <c r="T2868" i="1" s="1"/>
  <c r="U2868" i="1" s="1"/>
  <c r="S2867" i="1"/>
  <c r="S2866" i="1"/>
  <c r="S2865" i="1"/>
  <c r="S2864" i="1"/>
  <c r="S2863" i="1"/>
  <c r="S2862" i="1"/>
  <c r="S2861" i="1"/>
  <c r="T2861" i="1" s="1"/>
  <c r="U2861" i="1" s="1"/>
  <c r="S2860" i="1"/>
  <c r="T2860" i="1" s="1"/>
  <c r="U2860" i="1" s="1"/>
  <c r="S2859" i="1"/>
  <c r="S2858" i="1"/>
  <c r="S2857" i="1"/>
  <c r="S2856" i="1"/>
  <c r="S2855" i="1"/>
  <c r="S2854" i="1"/>
  <c r="S2853" i="1"/>
  <c r="T2853" i="1" s="1"/>
  <c r="U2853" i="1" s="1"/>
  <c r="S2852" i="1"/>
  <c r="T2852" i="1" s="1"/>
  <c r="U2852" i="1" s="1"/>
  <c r="S2851" i="1"/>
  <c r="S2850" i="1"/>
  <c r="S2849" i="1"/>
  <c r="S2848" i="1"/>
  <c r="S2847" i="1"/>
  <c r="S2846" i="1"/>
  <c r="S2845" i="1"/>
  <c r="T2845" i="1" s="1"/>
  <c r="U2845" i="1" s="1"/>
  <c r="S2844" i="1"/>
  <c r="T2844" i="1" s="1"/>
  <c r="U2844" i="1" s="1"/>
  <c r="S2843" i="1"/>
  <c r="S2842" i="1"/>
  <c r="S2841" i="1"/>
  <c r="S2840" i="1"/>
  <c r="S2839" i="1"/>
  <c r="S2838" i="1"/>
  <c r="S2837" i="1"/>
  <c r="T2837" i="1" s="1"/>
  <c r="U2837" i="1" s="1"/>
  <c r="S2836" i="1"/>
  <c r="T2836" i="1" s="1"/>
  <c r="U2836" i="1" s="1"/>
  <c r="S2835" i="1"/>
  <c r="S2834" i="1"/>
  <c r="S2833" i="1"/>
  <c r="S2832" i="1"/>
  <c r="S2831" i="1"/>
  <c r="S2830" i="1"/>
  <c r="S2829" i="1"/>
  <c r="T2829" i="1" s="1"/>
  <c r="U2829" i="1" s="1"/>
  <c r="S2828" i="1"/>
  <c r="T2828" i="1" s="1"/>
  <c r="U2828" i="1" s="1"/>
  <c r="S2827" i="1"/>
  <c r="S2826" i="1"/>
  <c r="S2825" i="1"/>
  <c r="S2824" i="1"/>
  <c r="S2823" i="1"/>
  <c r="S2822" i="1"/>
  <c r="S2821" i="1"/>
  <c r="T2821" i="1" s="1"/>
  <c r="U2821" i="1" s="1"/>
  <c r="S2820" i="1"/>
  <c r="T2820" i="1" s="1"/>
  <c r="U2820" i="1" s="1"/>
  <c r="S2819" i="1"/>
  <c r="S2818" i="1"/>
  <c r="S2817" i="1"/>
  <c r="S2816" i="1"/>
  <c r="S2815" i="1"/>
  <c r="S2814" i="1"/>
  <c r="S2813" i="1"/>
  <c r="T2813" i="1" s="1"/>
  <c r="U2813" i="1" s="1"/>
  <c r="S2812" i="1"/>
  <c r="T2812" i="1" s="1"/>
  <c r="U2812" i="1" s="1"/>
  <c r="S2811" i="1"/>
  <c r="S2810" i="1"/>
  <c r="S2809" i="1"/>
  <c r="S2808" i="1"/>
  <c r="S2807" i="1"/>
  <c r="S2806" i="1"/>
  <c r="S2805" i="1"/>
  <c r="T2805" i="1" s="1"/>
  <c r="U2805" i="1" s="1"/>
  <c r="S2804" i="1"/>
  <c r="T2804" i="1" s="1"/>
  <c r="U2804" i="1" s="1"/>
  <c r="S2803" i="1"/>
  <c r="S2802" i="1"/>
  <c r="S2801" i="1"/>
  <c r="S2800" i="1"/>
  <c r="S2799" i="1"/>
  <c r="S2798" i="1"/>
  <c r="S2797" i="1"/>
  <c r="T2797" i="1" s="1"/>
  <c r="U2797" i="1" s="1"/>
  <c r="S2796" i="1"/>
  <c r="T2796" i="1" s="1"/>
  <c r="U2796" i="1" s="1"/>
  <c r="S2795" i="1"/>
  <c r="S2794" i="1"/>
  <c r="S2793" i="1"/>
  <c r="S2792" i="1"/>
  <c r="S2791" i="1"/>
  <c r="S2790" i="1"/>
  <c r="S2789" i="1"/>
  <c r="T2789" i="1" s="1"/>
  <c r="U2789" i="1" s="1"/>
  <c r="S2788" i="1"/>
  <c r="T2788" i="1" s="1"/>
  <c r="U2788" i="1" s="1"/>
  <c r="S2787" i="1"/>
  <c r="S2786" i="1"/>
  <c r="S2785" i="1"/>
  <c r="S2784" i="1"/>
  <c r="S2783" i="1"/>
  <c r="S2782" i="1"/>
  <c r="S2781" i="1"/>
  <c r="T2781" i="1" s="1"/>
  <c r="U2781" i="1" s="1"/>
  <c r="S2780" i="1"/>
  <c r="T2780" i="1" s="1"/>
  <c r="U2780" i="1" s="1"/>
  <c r="S2779" i="1"/>
  <c r="S2778" i="1"/>
  <c r="S2777" i="1"/>
  <c r="S2776" i="1"/>
  <c r="S2775" i="1"/>
  <c r="S2774" i="1"/>
  <c r="S2773" i="1"/>
  <c r="T2773" i="1" s="1"/>
  <c r="U2773" i="1" s="1"/>
  <c r="S2772" i="1"/>
  <c r="T2772" i="1" s="1"/>
  <c r="U2772" i="1" s="1"/>
  <c r="S2771" i="1"/>
  <c r="S2770" i="1"/>
  <c r="S2769" i="1"/>
  <c r="S2768" i="1"/>
  <c r="S2767" i="1"/>
  <c r="S2766" i="1"/>
  <c r="S2765" i="1"/>
  <c r="T2765" i="1" s="1"/>
  <c r="U2765" i="1" s="1"/>
  <c r="S2764" i="1"/>
  <c r="T2764" i="1" s="1"/>
  <c r="U2764" i="1" s="1"/>
  <c r="S2763" i="1"/>
  <c r="S2762" i="1"/>
  <c r="S2761" i="1"/>
  <c r="S2760" i="1"/>
  <c r="S2759" i="1"/>
  <c r="S2758" i="1"/>
  <c r="S2757" i="1"/>
  <c r="T2757" i="1" s="1"/>
  <c r="U2757" i="1" s="1"/>
  <c r="S2756" i="1"/>
  <c r="T2756" i="1" s="1"/>
  <c r="U2756" i="1" s="1"/>
  <c r="S2755" i="1"/>
  <c r="S2754" i="1"/>
  <c r="S2753" i="1"/>
  <c r="S2752" i="1"/>
  <c r="S2751" i="1"/>
  <c r="S2750" i="1"/>
  <c r="S2749" i="1"/>
  <c r="T2749" i="1" s="1"/>
  <c r="U2749" i="1" s="1"/>
  <c r="S2748" i="1"/>
  <c r="T2748" i="1" s="1"/>
  <c r="U2748" i="1" s="1"/>
  <c r="S2747" i="1"/>
  <c r="S2746" i="1"/>
  <c r="S2745" i="1"/>
  <c r="S2744" i="1"/>
  <c r="S2743" i="1"/>
  <c r="S2742" i="1"/>
  <c r="S2741" i="1"/>
  <c r="T2741" i="1" s="1"/>
  <c r="U2741" i="1" s="1"/>
  <c r="S2740" i="1"/>
  <c r="T2740" i="1" s="1"/>
  <c r="U2740" i="1" s="1"/>
  <c r="S2739" i="1"/>
  <c r="S2738" i="1"/>
  <c r="S2737" i="1"/>
  <c r="S2736" i="1"/>
  <c r="S2735" i="1"/>
  <c r="S2734" i="1"/>
  <c r="S2733" i="1"/>
  <c r="T2733" i="1" s="1"/>
  <c r="U2733" i="1" s="1"/>
  <c r="S2732" i="1"/>
  <c r="T2732" i="1" s="1"/>
  <c r="U2732" i="1" s="1"/>
  <c r="S2731" i="1"/>
  <c r="S2730" i="1"/>
  <c r="S2729" i="1"/>
  <c r="S2728" i="1"/>
  <c r="S2727" i="1"/>
  <c r="S2726" i="1"/>
  <c r="S2725" i="1"/>
  <c r="T2725" i="1" s="1"/>
  <c r="U2725" i="1" s="1"/>
  <c r="S2724" i="1"/>
  <c r="T2724" i="1" s="1"/>
  <c r="U2724" i="1" s="1"/>
  <c r="S2723" i="1"/>
  <c r="S2722" i="1"/>
  <c r="S2721" i="1"/>
  <c r="S2720" i="1"/>
  <c r="S2719" i="1"/>
  <c r="S2718" i="1"/>
  <c r="S2717" i="1"/>
  <c r="T2717" i="1" s="1"/>
  <c r="U2717" i="1" s="1"/>
  <c r="S2716" i="1"/>
  <c r="T2716" i="1" s="1"/>
  <c r="U2716" i="1" s="1"/>
  <c r="S2715" i="1"/>
  <c r="S2714" i="1"/>
  <c r="S2713" i="1"/>
  <c r="S2712" i="1"/>
  <c r="S2711" i="1"/>
  <c r="S2710" i="1"/>
  <c r="S2709" i="1"/>
  <c r="T2709" i="1" s="1"/>
  <c r="U2709" i="1" s="1"/>
  <c r="S2708" i="1"/>
  <c r="S2707" i="1"/>
  <c r="S2706" i="1"/>
  <c r="S2705" i="1"/>
  <c r="S2704" i="1"/>
  <c r="S2703" i="1"/>
  <c r="S2702" i="1"/>
  <c r="S2701" i="1"/>
  <c r="T2701" i="1" s="1"/>
  <c r="U2701" i="1" s="1"/>
  <c r="S2700" i="1"/>
  <c r="T2700" i="1" s="1"/>
  <c r="U2700" i="1" s="1"/>
  <c r="S2699" i="1"/>
  <c r="S2698" i="1"/>
  <c r="S2697" i="1"/>
  <c r="S2696" i="1"/>
  <c r="S2695" i="1"/>
  <c r="S2694" i="1"/>
  <c r="S2693" i="1"/>
  <c r="T2693" i="1" s="1"/>
  <c r="U2693" i="1" s="1"/>
  <c r="S2692" i="1"/>
  <c r="T2692" i="1" s="1"/>
  <c r="U2692" i="1" s="1"/>
  <c r="S2691" i="1"/>
  <c r="S2690" i="1"/>
  <c r="S2689" i="1"/>
  <c r="S2688" i="1"/>
  <c r="S2687" i="1"/>
  <c r="S2686" i="1"/>
  <c r="S2685" i="1"/>
  <c r="T2685" i="1" s="1"/>
  <c r="U2685" i="1" s="1"/>
  <c r="S2684" i="1"/>
  <c r="T2684" i="1" s="1"/>
  <c r="U2684" i="1" s="1"/>
  <c r="S2683" i="1"/>
  <c r="S2682" i="1"/>
  <c r="S2681" i="1"/>
  <c r="S2680" i="1"/>
  <c r="S2679" i="1"/>
  <c r="S2678" i="1"/>
  <c r="S2677" i="1"/>
  <c r="T2677" i="1" s="1"/>
  <c r="U2677" i="1" s="1"/>
  <c r="S2676" i="1"/>
  <c r="T2676" i="1" s="1"/>
  <c r="U2676" i="1" s="1"/>
  <c r="S2675" i="1"/>
  <c r="S2674" i="1"/>
  <c r="S2673" i="1"/>
  <c r="S2672" i="1"/>
  <c r="S2671" i="1"/>
  <c r="S2670" i="1"/>
  <c r="S2669" i="1"/>
  <c r="T2669" i="1" s="1"/>
  <c r="U2669" i="1" s="1"/>
  <c r="S2668" i="1"/>
  <c r="T2668" i="1" s="1"/>
  <c r="U2668" i="1" s="1"/>
  <c r="S2667" i="1"/>
  <c r="S2666" i="1"/>
  <c r="S2665" i="1"/>
  <c r="S2664" i="1"/>
  <c r="S2663" i="1"/>
  <c r="S2662" i="1"/>
  <c r="S2661" i="1"/>
  <c r="T2661" i="1" s="1"/>
  <c r="U2661" i="1" s="1"/>
  <c r="S2660" i="1"/>
  <c r="T2660" i="1" s="1"/>
  <c r="U2660" i="1" s="1"/>
  <c r="S2659" i="1"/>
  <c r="S2658" i="1"/>
  <c r="S2657" i="1"/>
  <c r="S2656" i="1"/>
  <c r="S2655" i="1"/>
  <c r="S2654" i="1"/>
  <c r="S2653" i="1"/>
  <c r="T2653" i="1" s="1"/>
  <c r="U2653" i="1" s="1"/>
  <c r="S2652" i="1"/>
  <c r="T2652" i="1" s="1"/>
  <c r="U2652" i="1" s="1"/>
  <c r="S2651" i="1"/>
  <c r="S2650" i="1"/>
  <c r="S2649" i="1"/>
  <c r="S2648" i="1"/>
  <c r="S2647" i="1"/>
  <c r="S2646" i="1"/>
  <c r="S2645" i="1"/>
  <c r="T2645" i="1" s="1"/>
  <c r="U2645" i="1" s="1"/>
  <c r="S2644" i="1"/>
  <c r="T2644" i="1" s="1"/>
  <c r="U2644" i="1" s="1"/>
  <c r="S2643" i="1"/>
  <c r="S2642" i="1"/>
  <c r="S2641" i="1"/>
  <c r="S2640" i="1"/>
  <c r="S2639" i="1"/>
  <c r="S2638" i="1"/>
  <c r="S2637" i="1"/>
  <c r="T2637" i="1" s="1"/>
  <c r="U2637" i="1" s="1"/>
  <c r="S2636" i="1"/>
  <c r="T2636" i="1" s="1"/>
  <c r="U2636" i="1" s="1"/>
  <c r="S2635" i="1"/>
  <c r="S2634" i="1"/>
  <c r="S2633" i="1"/>
  <c r="S2632" i="1"/>
  <c r="S2631" i="1"/>
  <c r="S2630" i="1"/>
  <c r="S2629" i="1"/>
  <c r="T2629" i="1" s="1"/>
  <c r="U2629" i="1" s="1"/>
  <c r="S2628" i="1"/>
  <c r="T2628" i="1" s="1"/>
  <c r="U2628" i="1" s="1"/>
  <c r="S2627" i="1"/>
  <c r="S2626" i="1"/>
  <c r="S2625" i="1"/>
  <c r="S2624" i="1"/>
  <c r="S2623" i="1"/>
  <c r="S2622" i="1"/>
  <c r="S2621" i="1"/>
  <c r="T2621" i="1" s="1"/>
  <c r="U2621" i="1" s="1"/>
  <c r="S2620" i="1"/>
  <c r="T2620" i="1" s="1"/>
  <c r="U2620" i="1" s="1"/>
  <c r="S2619" i="1"/>
  <c r="S2618" i="1"/>
  <c r="S2617" i="1"/>
  <c r="S2616" i="1"/>
  <c r="S2615" i="1"/>
  <c r="S2614" i="1"/>
  <c r="S2613" i="1"/>
  <c r="T2613" i="1" s="1"/>
  <c r="U2613" i="1" s="1"/>
  <c r="S2612" i="1"/>
  <c r="T2612" i="1" s="1"/>
  <c r="U2612" i="1" s="1"/>
  <c r="S2611" i="1"/>
  <c r="S2610" i="1"/>
  <c r="S2609" i="1"/>
  <c r="S2608" i="1"/>
  <c r="S2607" i="1"/>
  <c r="S2606" i="1"/>
  <c r="S2605" i="1"/>
  <c r="T2605" i="1" s="1"/>
  <c r="U2605" i="1" s="1"/>
  <c r="S2604" i="1"/>
  <c r="T2604" i="1" s="1"/>
  <c r="U2604" i="1" s="1"/>
  <c r="S2603" i="1"/>
  <c r="S2602" i="1"/>
  <c r="S2601" i="1"/>
  <c r="S2600" i="1"/>
  <c r="S2599" i="1"/>
  <c r="S2598" i="1"/>
  <c r="S2597" i="1"/>
  <c r="T2597" i="1" s="1"/>
  <c r="U2597" i="1" s="1"/>
  <c r="S2596" i="1"/>
  <c r="T2596" i="1" s="1"/>
  <c r="U2596" i="1" s="1"/>
  <c r="S2595" i="1"/>
  <c r="S2594" i="1"/>
  <c r="S2593" i="1"/>
  <c r="S2592" i="1"/>
  <c r="S2591" i="1"/>
  <c r="S2590" i="1"/>
  <c r="S2589" i="1"/>
  <c r="T2589" i="1" s="1"/>
  <c r="U2589" i="1" s="1"/>
  <c r="S2588" i="1"/>
  <c r="T2588" i="1" s="1"/>
  <c r="U2588" i="1" s="1"/>
  <c r="S2587" i="1"/>
  <c r="S2586" i="1"/>
  <c r="S2585" i="1"/>
  <c r="S2584" i="1"/>
  <c r="S2583" i="1"/>
  <c r="S2582" i="1"/>
  <c r="S2581" i="1"/>
  <c r="T2581" i="1" s="1"/>
  <c r="U2581" i="1" s="1"/>
  <c r="S2580" i="1"/>
  <c r="T2580" i="1" s="1"/>
  <c r="U2580" i="1" s="1"/>
  <c r="S2579" i="1"/>
  <c r="S2578" i="1"/>
  <c r="S2577" i="1"/>
  <c r="S2576" i="1"/>
  <c r="S2575" i="1"/>
  <c r="S2574" i="1"/>
  <c r="S2573" i="1"/>
  <c r="T2573" i="1" s="1"/>
  <c r="U2573" i="1" s="1"/>
  <c r="S2572" i="1"/>
  <c r="T2572" i="1" s="1"/>
  <c r="U2572" i="1" s="1"/>
  <c r="S2571" i="1"/>
  <c r="S2570" i="1"/>
  <c r="S2569" i="1"/>
  <c r="S2568" i="1"/>
  <c r="S2567" i="1"/>
  <c r="S2566" i="1"/>
  <c r="S2565" i="1"/>
  <c r="T2565" i="1" s="1"/>
  <c r="U2565" i="1" s="1"/>
  <c r="S2564" i="1"/>
  <c r="T2564" i="1" s="1"/>
  <c r="U2564" i="1" s="1"/>
  <c r="S2563" i="1"/>
  <c r="S2562" i="1"/>
  <c r="S2561" i="1"/>
  <c r="S2560" i="1"/>
  <c r="S2559" i="1"/>
  <c r="S2558" i="1"/>
  <c r="S2557" i="1"/>
  <c r="T2557" i="1" s="1"/>
  <c r="U2557" i="1" s="1"/>
  <c r="S2556" i="1"/>
  <c r="T2556" i="1" s="1"/>
  <c r="U2556" i="1" s="1"/>
  <c r="S2555" i="1"/>
  <c r="S2554" i="1"/>
  <c r="S2553" i="1"/>
  <c r="S2552" i="1"/>
  <c r="S2551" i="1"/>
  <c r="S2550" i="1"/>
  <c r="S2549" i="1"/>
  <c r="T2549" i="1" s="1"/>
  <c r="U2549" i="1" s="1"/>
  <c r="S2548" i="1"/>
  <c r="T2548" i="1" s="1"/>
  <c r="U2548" i="1" s="1"/>
  <c r="S2547" i="1"/>
  <c r="S2546" i="1"/>
  <c r="S2545" i="1"/>
  <c r="S2544" i="1"/>
  <c r="S2543" i="1"/>
  <c r="S2542" i="1"/>
  <c r="S2541" i="1"/>
  <c r="T2541" i="1" s="1"/>
  <c r="U2541" i="1" s="1"/>
  <c r="S2540" i="1"/>
  <c r="T2540" i="1" s="1"/>
  <c r="U2540" i="1" s="1"/>
  <c r="S2539" i="1"/>
  <c r="S2538" i="1"/>
  <c r="S2537" i="1"/>
  <c r="S2536" i="1"/>
  <c r="S2535" i="1"/>
  <c r="S2534" i="1"/>
  <c r="S2533" i="1"/>
  <c r="T2533" i="1" s="1"/>
  <c r="U2533" i="1" s="1"/>
  <c r="S2532" i="1"/>
  <c r="T2532" i="1" s="1"/>
  <c r="U2532" i="1" s="1"/>
  <c r="S2531" i="1"/>
  <c r="S2530" i="1"/>
  <c r="S2529" i="1"/>
  <c r="S2528" i="1"/>
  <c r="S2527" i="1"/>
  <c r="S2526" i="1"/>
  <c r="S2525" i="1"/>
  <c r="T2525" i="1" s="1"/>
  <c r="U2525" i="1" s="1"/>
  <c r="S2524" i="1"/>
  <c r="T2524" i="1" s="1"/>
  <c r="U2524" i="1" s="1"/>
  <c r="S2523" i="1"/>
  <c r="S2522" i="1"/>
  <c r="S2521" i="1"/>
  <c r="S2520" i="1"/>
  <c r="S2519" i="1"/>
  <c r="S2518" i="1"/>
  <c r="S2517" i="1"/>
  <c r="T2517" i="1" s="1"/>
  <c r="U2517" i="1" s="1"/>
  <c r="S2516" i="1"/>
  <c r="T2516" i="1" s="1"/>
  <c r="U2516" i="1" s="1"/>
  <c r="S2515" i="1"/>
  <c r="S2514" i="1"/>
  <c r="S2513" i="1"/>
  <c r="S2512" i="1"/>
  <c r="S2511" i="1"/>
  <c r="S2510" i="1"/>
  <c r="S2509" i="1"/>
  <c r="T2509" i="1" s="1"/>
  <c r="U2509" i="1" s="1"/>
  <c r="S2508" i="1"/>
  <c r="T2508" i="1" s="1"/>
  <c r="U2508" i="1" s="1"/>
  <c r="S2507" i="1"/>
  <c r="S2506" i="1"/>
  <c r="S2505" i="1"/>
  <c r="S2504" i="1"/>
  <c r="S2503" i="1"/>
  <c r="S2502" i="1"/>
  <c r="S2501" i="1"/>
  <c r="T2501" i="1" s="1"/>
  <c r="U2501" i="1" s="1"/>
  <c r="S2500" i="1"/>
  <c r="T2500" i="1" s="1"/>
  <c r="U2500" i="1" s="1"/>
  <c r="S2499" i="1"/>
  <c r="S2498" i="1"/>
  <c r="S2497" i="1"/>
  <c r="S2496" i="1"/>
  <c r="S2495" i="1"/>
  <c r="S2494" i="1"/>
  <c r="S2493" i="1"/>
  <c r="T2493" i="1" s="1"/>
  <c r="U2493" i="1" s="1"/>
  <c r="S2492" i="1"/>
  <c r="T2492" i="1" s="1"/>
  <c r="U2492" i="1" s="1"/>
  <c r="S2491" i="1"/>
  <c r="S2490" i="1"/>
  <c r="S2489" i="1"/>
  <c r="S2488" i="1"/>
  <c r="S2487" i="1"/>
  <c r="S2486" i="1"/>
  <c r="S2485" i="1"/>
  <c r="T2485" i="1" s="1"/>
  <c r="U2485" i="1" s="1"/>
  <c r="S2484" i="1"/>
  <c r="T2484" i="1" s="1"/>
  <c r="U2484" i="1" s="1"/>
  <c r="S2483" i="1"/>
  <c r="S2482" i="1"/>
  <c r="S2481" i="1"/>
  <c r="S2480" i="1"/>
  <c r="S2479" i="1"/>
  <c r="S2478" i="1"/>
  <c r="S2477" i="1"/>
  <c r="T2477" i="1" s="1"/>
  <c r="U2477" i="1" s="1"/>
  <c r="S2476" i="1"/>
  <c r="T2476" i="1" s="1"/>
  <c r="U2476" i="1" s="1"/>
  <c r="S2475" i="1"/>
  <c r="S2474" i="1"/>
  <c r="S2473" i="1"/>
  <c r="S2472" i="1"/>
  <c r="S2471" i="1"/>
  <c r="S2470" i="1"/>
  <c r="S2469" i="1"/>
  <c r="T2469" i="1" s="1"/>
  <c r="U2469" i="1" s="1"/>
  <c r="S2468" i="1"/>
  <c r="T2468" i="1" s="1"/>
  <c r="U2468" i="1" s="1"/>
  <c r="S2467" i="1"/>
  <c r="S2466" i="1"/>
  <c r="S2465" i="1"/>
  <c r="S2464" i="1"/>
  <c r="S2463" i="1"/>
  <c r="S2462" i="1"/>
  <c r="S2461" i="1"/>
  <c r="T2461" i="1" s="1"/>
  <c r="U2461" i="1" s="1"/>
  <c r="S2460" i="1"/>
  <c r="T2460" i="1" s="1"/>
  <c r="U2460" i="1" s="1"/>
  <c r="S2459" i="1"/>
  <c r="S2458" i="1"/>
  <c r="S2457" i="1"/>
  <c r="S2456" i="1"/>
  <c r="S2455" i="1"/>
  <c r="S2454" i="1"/>
  <c r="S2453" i="1"/>
  <c r="T2453" i="1" s="1"/>
  <c r="U2453" i="1" s="1"/>
  <c r="S2452" i="1"/>
  <c r="T2452" i="1" s="1"/>
  <c r="U2452" i="1" s="1"/>
  <c r="S2451" i="1"/>
  <c r="S2450" i="1"/>
  <c r="S2449" i="1"/>
  <c r="S2448" i="1"/>
  <c r="S2447" i="1"/>
  <c r="S2446" i="1"/>
  <c r="S2445" i="1"/>
  <c r="T2445" i="1" s="1"/>
  <c r="U2445" i="1" s="1"/>
  <c r="S2444" i="1"/>
  <c r="T2444" i="1" s="1"/>
  <c r="U2444" i="1" s="1"/>
  <c r="S2443" i="1"/>
  <c r="S2442" i="1"/>
  <c r="S2441" i="1"/>
  <c r="S2440" i="1"/>
  <c r="S2439" i="1"/>
  <c r="S2438" i="1"/>
  <c r="S2437" i="1"/>
  <c r="T2437" i="1" s="1"/>
  <c r="U2437" i="1" s="1"/>
  <c r="S2436" i="1"/>
  <c r="T2436" i="1" s="1"/>
  <c r="U2436" i="1" s="1"/>
  <c r="S2435" i="1"/>
  <c r="S2434" i="1"/>
  <c r="S2433" i="1"/>
  <c r="S2432" i="1"/>
  <c r="S2431" i="1"/>
  <c r="S2430" i="1"/>
  <c r="S2429" i="1"/>
  <c r="T2429" i="1" s="1"/>
  <c r="U2429" i="1" s="1"/>
  <c r="S2428" i="1"/>
  <c r="T2428" i="1" s="1"/>
  <c r="U2428" i="1" s="1"/>
  <c r="S2427" i="1"/>
  <c r="S2426" i="1"/>
  <c r="S2425" i="1"/>
  <c r="S2424" i="1"/>
  <c r="S2423" i="1"/>
  <c r="S2422" i="1"/>
  <c r="S2421" i="1"/>
  <c r="T2421" i="1" s="1"/>
  <c r="U2421" i="1" s="1"/>
  <c r="S2420" i="1"/>
  <c r="T2420" i="1" s="1"/>
  <c r="U2420" i="1" s="1"/>
  <c r="S2419" i="1"/>
  <c r="S2418" i="1"/>
  <c r="S2417" i="1"/>
  <c r="S2416" i="1"/>
  <c r="S2415" i="1"/>
  <c r="S2414" i="1"/>
  <c r="S2413" i="1"/>
  <c r="T2413" i="1" s="1"/>
  <c r="U2413" i="1" s="1"/>
  <c r="S2412" i="1"/>
  <c r="T2412" i="1" s="1"/>
  <c r="U2412" i="1" s="1"/>
  <c r="S2411" i="1"/>
  <c r="S2410" i="1"/>
  <c r="S2409" i="1"/>
  <c r="S2408" i="1"/>
  <c r="S2407" i="1"/>
  <c r="S2406" i="1"/>
  <c r="S2405" i="1"/>
  <c r="T2405" i="1" s="1"/>
  <c r="U2405" i="1" s="1"/>
  <c r="S2404" i="1"/>
  <c r="T2404" i="1" s="1"/>
  <c r="U2404" i="1" s="1"/>
  <c r="S2403" i="1"/>
  <c r="S2402" i="1"/>
  <c r="S2401" i="1"/>
  <c r="S2400" i="1"/>
  <c r="S2399" i="1"/>
  <c r="S2398" i="1"/>
  <c r="S2397" i="1"/>
  <c r="T2397" i="1" s="1"/>
  <c r="U2397" i="1" s="1"/>
  <c r="S2396" i="1"/>
  <c r="T2396" i="1" s="1"/>
  <c r="U2396" i="1" s="1"/>
  <c r="S2395" i="1"/>
  <c r="S2394" i="1"/>
  <c r="S2393" i="1"/>
  <c r="S2392" i="1"/>
  <c r="S2391" i="1"/>
  <c r="S2390" i="1"/>
  <c r="S2389" i="1"/>
  <c r="T2389" i="1" s="1"/>
  <c r="U2389" i="1" s="1"/>
  <c r="S2388" i="1"/>
  <c r="T2388" i="1" s="1"/>
  <c r="U2388" i="1" s="1"/>
  <c r="S2387" i="1"/>
  <c r="S2386" i="1"/>
  <c r="S2385" i="1"/>
  <c r="S2384" i="1"/>
  <c r="S2383" i="1"/>
  <c r="S2382" i="1"/>
  <c r="S2381" i="1"/>
  <c r="T2381" i="1" s="1"/>
  <c r="U2381" i="1" s="1"/>
  <c r="S2380" i="1"/>
  <c r="T2380" i="1" s="1"/>
  <c r="U2380" i="1" s="1"/>
  <c r="S2379" i="1"/>
  <c r="S2378" i="1"/>
  <c r="S2377" i="1"/>
  <c r="S2376" i="1"/>
  <c r="S2375" i="1"/>
  <c r="S2374" i="1"/>
  <c r="S2373" i="1"/>
  <c r="T2373" i="1" s="1"/>
  <c r="U2373" i="1" s="1"/>
  <c r="S2372" i="1"/>
  <c r="T2372" i="1" s="1"/>
  <c r="U2372" i="1" s="1"/>
  <c r="S2371" i="1"/>
  <c r="S2370" i="1"/>
  <c r="S2369" i="1"/>
  <c r="S2368" i="1"/>
  <c r="S2367" i="1"/>
  <c r="S2366" i="1"/>
  <c r="S2365" i="1"/>
  <c r="T2365" i="1" s="1"/>
  <c r="U2365" i="1" s="1"/>
  <c r="S2364" i="1"/>
  <c r="T2364" i="1" s="1"/>
  <c r="U2364" i="1" s="1"/>
  <c r="S2363" i="1"/>
  <c r="S2362" i="1"/>
  <c r="S2361" i="1"/>
  <c r="S2360" i="1"/>
  <c r="S2359" i="1"/>
  <c r="S2358" i="1"/>
  <c r="S2357" i="1"/>
  <c r="T2357" i="1" s="1"/>
  <c r="U2357" i="1" s="1"/>
  <c r="S2356" i="1"/>
  <c r="T2356" i="1" s="1"/>
  <c r="U2356" i="1" s="1"/>
  <c r="S2355" i="1"/>
  <c r="S2354" i="1"/>
  <c r="S2353" i="1"/>
  <c r="S2352" i="1"/>
  <c r="S2351" i="1"/>
  <c r="S2350" i="1"/>
  <c r="S2349" i="1"/>
  <c r="T2349" i="1" s="1"/>
  <c r="U2349" i="1" s="1"/>
  <c r="S2348" i="1"/>
  <c r="T2348" i="1" s="1"/>
  <c r="U2348" i="1" s="1"/>
  <c r="S2347" i="1"/>
  <c r="S2346" i="1"/>
  <c r="S2345" i="1"/>
  <c r="S2344" i="1"/>
  <c r="S2343" i="1"/>
  <c r="S2342" i="1"/>
  <c r="S2341" i="1"/>
  <c r="T2341" i="1" s="1"/>
  <c r="U2341" i="1" s="1"/>
  <c r="S2340" i="1"/>
  <c r="S2339" i="1"/>
  <c r="S2338" i="1"/>
  <c r="S2337" i="1"/>
  <c r="S2336" i="1"/>
  <c r="S2335" i="1"/>
  <c r="S2334" i="1"/>
  <c r="S2333" i="1"/>
  <c r="T2333" i="1" s="1"/>
  <c r="U2333" i="1" s="1"/>
  <c r="S2332" i="1"/>
  <c r="T2332" i="1" s="1"/>
  <c r="U2332" i="1" s="1"/>
  <c r="S2331" i="1"/>
  <c r="S2330" i="1"/>
  <c r="S2329" i="1"/>
  <c r="S2328" i="1"/>
  <c r="S2327" i="1"/>
  <c r="S2326" i="1"/>
  <c r="S2325" i="1"/>
  <c r="T2325" i="1" s="1"/>
  <c r="U2325" i="1" s="1"/>
  <c r="S2324" i="1"/>
  <c r="T2324" i="1" s="1"/>
  <c r="U2324" i="1" s="1"/>
  <c r="S2323" i="1"/>
  <c r="S2322" i="1"/>
  <c r="S2321" i="1"/>
  <c r="S2320" i="1"/>
  <c r="S2319" i="1"/>
  <c r="S2318" i="1"/>
  <c r="S2317" i="1"/>
  <c r="T2317" i="1" s="1"/>
  <c r="U2317" i="1" s="1"/>
  <c r="S2316" i="1"/>
  <c r="T2316" i="1" s="1"/>
  <c r="U2316" i="1" s="1"/>
  <c r="S2315" i="1"/>
  <c r="S2314" i="1"/>
  <c r="S2313" i="1"/>
  <c r="S2312" i="1"/>
  <c r="S2311" i="1"/>
  <c r="S2310" i="1"/>
  <c r="S2309" i="1"/>
  <c r="T2309" i="1" s="1"/>
  <c r="U2309" i="1" s="1"/>
  <c r="S2308" i="1"/>
  <c r="T2308" i="1" s="1"/>
  <c r="U2308" i="1" s="1"/>
  <c r="S2307" i="1"/>
  <c r="S2306" i="1"/>
  <c r="S2305" i="1"/>
  <c r="S2304" i="1"/>
  <c r="S2303" i="1"/>
  <c r="S2302" i="1"/>
  <c r="S2301" i="1"/>
  <c r="T2301" i="1" s="1"/>
  <c r="U2301" i="1" s="1"/>
  <c r="S2300" i="1"/>
  <c r="T2300" i="1" s="1"/>
  <c r="U2300" i="1" s="1"/>
  <c r="S2299" i="1"/>
  <c r="S2298" i="1"/>
  <c r="S2297" i="1"/>
  <c r="S2296" i="1"/>
  <c r="S2295" i="1"/>
  <c r="S2294" i="1"/>
  <c r="S2293" i="1"/>
  <c r="T2293" i="1" s="1"/>
  <c r="U2293" i="1" s="1"/>
  <c r="S2292" i="1"/>
  <c r="T2292" i="1" s="1"/>
  <c r="U2292" i="1" s="1"/>
  <c r="S2291" i="1"/>
  <c r="S2290" i="1"/>
  <c r="S2289" i="1"/>
  <c r="S2288" i="1"/>
  <c r="S2287" i="1"/>
  <c r="S2286" i="1"/>
  <c r="S2285" i="1"/>
  <c r="T2285" i="1" s="1"/>
  <c r="U2285" i="1" s="1"/>
  <c r="S2284" i="1"/>
  <c r="T2284" i="1" s="1"/>
  <c r="U2284" i="1" s="1"/>
  <c r="S2283" i="1"/>
  <c r="S2282" i="1"/>
  <c r="S2281" i="1"/>
  <c r="S2280" i="1"/>
  <c r="S2279" i="1"/>
  <c r="S2278" i="1"/>
  <c r="S2277" i="1"/>
  <c r="T2277" i="1" s="1"/>
  <c r="U2277" i="1" s="1"/>
  <c r="S2276" i="1"/>
  <c r="S2275" i="1"/>
  <c r="S2274" i="1"/>
  <c r="S2273" i="1"/>
  <c r="S2272" i="1"/>
  <c r="S2271" i="1"/>
  <c r="S2270" i="1"/>
  <c r="S2269" i="1"/>
  <c r="T2269" i="1" s="1"/>
  <c r="U2269" i="1" s="1"/>
  <c r="S2268" i="1"/>
  <c r="T2268" i="1" s="1"/>
  <c r="U2268" i="1" s="1"/>
  <c r="S2267" i="1"/>
  <c r="S2266" i="1"/>
  <c r="S2265" i="1"/>
  <c r="S2264" i="1"/>
  <c r="S2263" i="1"/>
  <c r="S2262" i="1"/>
  <c r="S2261" i="1"/>
  <c r="T2261" i="1" s="1"/>
  <c r="U2261" i="1" s="1"/>
  <c r="S2260" i="1"/>
  <c r="T2260" i="1" s="1"/>
  <c r="U2260" i="1" s="1"/>
  <c r="S2259" i="1"/>
  <c r="S2258" i="1"/>
  <c r="S2257" i="1"/>
  <c r="S2256" i="1"/>
  <c r="S2255" i="1"/>
  <c r="S2254" i="1"/>
  <c r="S2253" i="1"/>
  <c r="T2253" i="1" s="1"/>
  <c r="U2253" i="1" s="1"/>
  <c r="S2252" i="1"/>
  <c r="T2252" i="1" s="1"/>
  <c r="U2252" i="1" s="1"/>
  <c r="S2251" i="1"/>
  <c r="S2250" i="1"/>
  <c r="S2249" i="1"/>
  <c r="S2248" i="1"/>
  <c r="S2247" i="1"/>
  <c r="S2246" i="1"/>
  <c r="S2245" i="1"/>
  <c r="T2245" i="1" s="1"/>
  <c r="U2245" i="1" s="1"/>
  <c r="S2244" i="1"/>
  <c r="T2244" i="1" s="1"/>
  <c r="U2244" i="1" s="1"/>
  <c r="S2243" i="1"/>
  <c r="S2242" i="1"/>
  <c r="S2241" i="1"/>
  <c r="S2240" i="1"/>
  <c r="S2239" i="1"/>
  <c r="S2238" i="1"/>
  <c r="S2237" i="1"/>
  <c r="T2237" i="1" s="1"/>
  <c r="U2237" i="1" s="1"/>
  <c r="S2236" i="1"/>
  <c r="T2236" i="1" s="1"/>
  <c r="U2236" i="1" s="1"/>
  <c r="S2235" i="1"/>
  <c r="S2234" i="1"/>
  <c r="S2233" i="1"/>
  <c r="S2232" i="1"/>
  <c r="S2231" i="1"/>
  <c r="S2230" i="1"/>
  <c r="S2229" i="1"/>
  <c r="T2229" i="1" s="1"/>
  <c r="U2229" i="1" s="1"/>
  <c r="S2228" i="1"/>
  <c r="T2228" i="1" s="1"/>
  <c r="U2228" i="1" s="1"/>
  <c r="S2227" i="1"/>
  <c r="S2226" i="1"/>
  <c r="S2225" i="1"/>
  <c r="S2224" i="1"/>
  <c r="S2223" i="1"/>
  <c r="S2222" i="1"/>
  <c r="S2221" i="1"/>
  <c r="T2221" i="1" s="1"/>
  <c r="U2221" i="1" s="1"/>
  <c r="S2220" i="1"/>
  <c r="T2220" i="1" s="1"/>
  <c r="U2220" i="1" s="1"/>
  <c r="S2219" i="1"/>
  <c r="S2218" i="1"/>
  <c r="S2217" i="1"/>
  <c r="S2216" i="1"/>
  <c r="S2215" i="1"/>
  <c r="S2214" i="1"/>
  <c r="S2213" i="1"/>
  <c r="T2213" i="1" s="1"/>
  <c r="U2213" i="1" s="1"/>
  <c r="S2212" i="1"/>
  <c r="T2212" i="1" s="1"/>
  <c r="U2212" i="1" s="1"/>
  <c r="S2211" i="1"/>
  <c r="S2210" i="1"/>
  <c r="S2209" i="1"/>
  <c r="S2208" i="1"/>
  <c r="S2207" i="1"/>
  <c r="S2206" i="1"/>
  <c r="S2205" i="1"/>
  <c r="T2205" i="1" s="1"/>
  <c r="U2205" i="1" s="1"/>
  <c r="S2204" i="1"/>
  <c r="T2204" i="1" s="1"/>
  <c r="U2204" i="1" s="1"/>
  <c r="S2203" i="1"/>
  <c r="S2202" i="1"/>
  <c r="S2201" i="1"/>
  <c r="S2200" i="1"/>
  <c r="S2199" i="1"/>
  <c r="S2198" i="1"/>
  <c r="S2197" i="1"/>
  <c r="T2197" i="1" s="1"/>
  <c r="U2197" i="1" s="1"/>
  <c r="S2196" i="1"/>
  <c r="T2196" i="1" s="1"/>
  <c r="U2196" i="1" s="1"/>
  <c r="S2195" i="1"/>
  <c r="S2194" i="1"/>
  <c r="S2193" i="1"/>
  <c r="S2192" i="1"/>
  <c r="S2191" i="1"/>
  <c r="S2190" i="1"/>
  <c r="S2189" i="1"/>
  <c r="T2189" i="1" s="1"/>
  <c r="U2189" i="1" s="1"/>
  <c r="S2188" i="1"/>
  <c r="T2188" i="1" s="1"/>
  <c r="U2188" i="1" s="1"/>
  <c r="S2187" i="1"/>
  <c r="S2186" i="1"/>
  <c r="S2185" i="1"/>
  <c r="S2184" i="1"/>
  <c r="S2183" i="1"/>
  <c r="S2182" i="1"/>
  <c r="S2181" i="1"/>
  <c r="T2181" i="1" s="1"/>
  <c r="U2181" i="1" s="1"/>
  <c r="S2180" i="1"/>
  <c r="T2180" i="1" s="1"/>
  <c r="U2180" i="1" s="1"/>
  <c r="S2179" i="1"/>
  <c r="S2178" i="1"/>
  <c r="S2177" i="1"/>
  <c r="S2176" i="1"/>
  <c r="S2175" i="1"/>
  <c r="S2174" i="1"/>
  <c r="S2173" i="1"/>
  <c r="T2173" i="1" s="1"/>
  <c r="U2173" i="1" s="1"/>
  <c r="S2172" i="1"/>
  <c r="T2172" i="1" s="1"/>
  <c r="U2172" i="1" s="1"/>
  <c r="S2171" i="1"/>
  <c r="S2170" i="1"/>
  <c r="S2169" i="1"/>
  <c r="S2168" i="1"/>
  <c r="S2167" i="1"/>
  <c r="S2166" i="1"/>
  <c r="S2165" i="1"/>
  <c r="T2165" i="1" s="1"/>
  <c r="U2165" i="1" s="1"/>
  <c r="S2164" i="1"/>
  <c r="T2164" i="1" s="1"/>
  <c r="U2164" i="1" s="1"/>
  <c r="S2163" i="1"/>
  <c r="S2162" i="1"/>
  <c r="S2161" i="1"/>
  <c r="S2160" i="1"/>
  <c r="S2159" i="1"/>
  <c r="S2158" i="1"/>
  <c r="S2157" i="1"/>
  <c r="T2157" i="1" s="1"/>
  <c r="U2157" i="1" s="1"/>
  <c r="S2156" i="1"/>
  <c r="T2156" i="1" s="1"/>
  <c r="U2156" i="1" s="1"/>
  <c r="S2155" i="1"/>
  <c r="S2154" i="1"/>
  <c r="S2153" i="1"/>
  <c r="S2152" i="1"/>
  <c r="S2151" i="1"/>
  <c r="S2150" i="1"/>
  <c r="S2149" i="1"/>
  <c r="T2149" i="1" s="1"/>
  <c r="U2149" i="1" s="1"/>
  <c r="S2148" i="1"/>
  <c r="T2148" i="1" s="1"/>
  <c r="U2148" i="1" s="1"/>
  <c r="S2147" i="1"/>
  <c r="S2146" i="1"/>
  <c r="S2145" i="1"/>
  <c r="S2144" i="1"/>
  <c r="S2143" i="1"/>
  <c r="S2142" i="1"/>
  <c r="S2141" i="1"/>
  <c r="T2141" i="1" s="1"/>
  <c r="U2141" i="1" s="1"/>
  <c r="S2140" i="1"/>
  <c r="T2140" i="1" s="1"/>
  <c r="U2140" i="1" s="1"/>
  <c r="S2139" i="1"/>
  <c r="S2138" i="1"/>
  <c r="S2137" i="1"/>
  <c r="S2136" i="1"/>
  <c r="S2135" i="1"/>
  <c r="S2134" i="1"/>
  <c r="S2133" i="1"/>
  <c r="T2133" i="1" s="1"/>
  <c r="U2133" i="1" s="1"/>
  <c r="S2132" i="1"/>
  <c r="T2132" i="1" s="1"/>
  <c r="U2132" i="1" s="1"/>
  <c r="S2131" i="1"/>
  <c r="S2130" i="1"/>
  <c r="S2129" i="1"/>
  <c r="S2128" i="1"/>
  <c r="S2127" i="1"/>
  <c r="S2126" i="1"/>
  <c r="S2125" i="1"/>
  <c r="T2125" i="1" s="1"/>
  <c r="U2125" i="1" s="1"/>
  <c r="S2124" i="1"/>
  <c r="T2124" i="1" s="1"/>
  <c r="U2124" i="1" s="1"/>
  <c r="S2123" i="1"/>
  <c r="S2122" i="1"/>
  <c r="S2121" i="1"/>
  <c r="S2120" i="1"/>
  <c r="S2119" i="1"/>
  <c r="S2118" i="1"/>
  <c r="S2117" i="1"/>
  <c r="T2117" i="1" s="1"/>
  <c r="U2117" i="1" s="1"/>
  <c r="S2116" i="1"/>
  <c r="T2116" i="1" s="1"/>
  <c r="U2116" i="1" s="1"/>
  <c r="S2115" i="1"/>
  <c r="S2114" i="1"/>
  <c r="S2113" i="1"/>
  <c r="S2112" i="1"/>
  <c r="S2111" i="1"/>
  <c r="S2110" i="1"/>
  <c r="S2109" i="1"/>
  <c r="T2109" i="1" s="1"/>
  <c r="U2109" i="1" s="1"/>
  <c r="S2108" i="1"/>
  <c r="T2108" i="1" s="1"/>
  <c r="U2108" i="1" s="1"/>
  <c r="S2107" i="1"/>
  <c r="S2106" i="1"/>
  <c r="S2105" i="1"/>
  <c r="S2104" i="1"/>
  <c r="S2103" i="1"/>
  <c r="S2102" i="1"/>
  <c r="S2101" i="1"/>
  <c r="T2101" i="1" s="1"/>
  <c r="U2101" i="1" s="1"/>
  <c r="S2100" i="1"/>
  <c r="T2100" i="1" s="1"/>
  <c r="U2100" i="1" s="1"/>
  <c r="S2099" i="1"/>
  <c r="S2098" i="1"/>
  <c r="S2097" i="1"/>
  <c r="S2096" i="1"/>
  <c r="S2095" i="1"/>
  <c r="S2094" i="1"/>
  <c r="S2093" i="1"/>
  <c r="T2093" i="1" s="1"/>
  <c r="U2093" i="1" s="1"/>
  <c r="S2092" i="1"/>
  <c r="T2092" i="1" s="1"/>
  <c r="U2092" i="1" s="1"/>
  <c r="S2091" i="1"/>
  <c r="S2090" i="1"/>
  <c r="S2089" i="1"/>
  <c r="S2088" i="1"/>
  <c r="S2087" i="1"/>
  <c r="S2086" i="1"/>
  <c r="S2085" i="1"/>
  <c r="T2085" i="1" s="1"/>
  <c r="U2085" i="1" s="1"/>
  <c r="S2084" i="1"/>
  <c r="T2084" i="1" s="1"/>
  <c r="U2084" i="1" s="1"/>
  <c r="S2083" i="1"/>
  <c r="S2082" i="1"/>
  <c r="S2081" i="1"/>
  <c r="S2080" i="1"/>
  <c r="S2079" i="1"/>
  <c r="S2078" i="1"/>
  <c r="S2077" i="1"/>
  <c r="T2077" i="1" s="1"/>
  <c r="U2077" i="1" s="1"/>
  <c r="S2076" i="1"/>
  <c r="T2076" i="1" s="1"/>
  <c r="U2076" i="1" s="1"/>
  <c r="S2075" i="1"/>
  <c r="S2074" i="1"/>
  <c r="S2073" i="1"/>
  <c r="S2072" i="1"/>
  <c r="S2071" i="1"/>
  <c r="S2070" i="1"/>
  <c r="S2069" i="1"/>
  <c r="T2069" i="1" s="1"/>
  <c r="U2069" i="1" s="1"/>
  <c r="S2068" i="1"/>
  <c r="T2068" i="1" s="1"/>
  <c r="U2068" i="1" s="1"/>
  <c r="S2067" i="1"/>
  <c r="S2066" i="1"/>
  <c r="S2065" i="1"/>
  <c r="S2064" i="1"/>
  <c r="S2063" i="1"/>
  <c r="S2062" i="1"/>
  <c r="S2061" i="1"/>
  <c r="T2061" i="1" s="1"/>
  <c r="U2061" i="1" s="1"/>
  <c r="S2060" i="1"/>
  <c r="T2060" i="1" s="1"/>
  <c r="U2060" i="1" s="1"/>
  <c r="S2059" i="1"/>
  <c r="S2058" i="1"/>
  <c r="S2057" i="1"/>
  <c r="S2056" i="1"/>
  <c r="S2055" i="1"/>
  <c r="S2054" i="1"/>
  <c r="S2053" i="1"/>
  <c r="T2053" i="1" s="1"/>
  <c r="U2053" i="1" s="1"/>
  <c r="S2052" i="1"/>
  <c r="T2052" i="1" s="1"/>
  <c r="U2052" i="1" s="1"/>
  <c r="S2051" i="1"/>
  <c r="S2050" i="1"/>
  <c r="S2049" i="1"/>
  <c r="S2048" i="1"/>
  <c r="S2047" i="1"/>
  <c r="S2046" i="1"/>
  <c r="S2045" i="1"/>
  <c r="T2045" i="1" s="1"/>
  <c r="U2045" i="1" s="1"/>
  <c r="S2044" i="1"/>
  <c r="T2044" i="1" s="1"/>
  <c r="U2044" i="1" s="1"/>
  <c r="S2043" i="1"/>
  <c r="S2042" i="1"/>
  <c r="S2041" i="1"/>
  <c r="S2040" i="1"/>
  <c r="S2039" i="1"/>
  <c r="S2038" i="1"/>
  <c r="S2037" i="1"/>
  <c r="T2037" i="1" s="1"/>
  <c r="U2037" i="1" s="1"/>
  <c r="S2036" i="1"/>
  <c r="T2036" i="1" s="1"/>
  <c r="U2036" i="1" s="1"/>
  <c r="S2035" i="1"/>
  <c r="S2034" i="1"/>
  <c r="S2033" i="1"/>
  <c r="S2032" i="1"/>
  <c r="S2031" i="1"/>
  <c r="S2030" i="1"/>
  <c r="S2029" i="1"/>
  <c r="T2029" i="1" s="1"/>
  <c r="U2029" i="1" s="1"/>
  <c r="S2028" i="1"/>
  <c r="T2028" i="1" s="1"/>
  <c r="U2028" i="1" s="1"/>
  <c r="S2027" i="1"/>
  <c r="S2026" i="1"/>
  <c r="S2025" i="1"/>
  <c r="S2024" i="1"/>
  <c r="S2023" i="1"/>
  <c r="S2022" i="1"/>
  <c r="S2021" i="1"/>
  <c r="T2021" i="1" s="1"/>
  <c r="U2021" i="1" s="1"/>
  <c r="S2020" i="1"/>
  <c r="T2020" i="1" s="1"/>
  <c r="U2020" i="1" s="1"/>
  <c r="S2019" i="1"/>
  <c r="S2018" i="1"/>
  <c r="S2017" i="1"/>
  <c r="S2016" i="1"/>
  <c r="S2015" i="1"/>
  <c r="S2014" i="1"/>
  <c r="S2013" i="1"/>
  <c r="T2013" i="1" s="1"/>
  <c r="U2013" i="1" s="1"/>
  <c r="S2012" i="1"/>
  <c r="T2012" i="1" s="1"/>
  <c r="U2012" i="1" s="1"/>
  <c r="S2011" i="1"/>
  <c r="S2010" i="1"/>
  <c r="S2009" i="1"/>
  <c r="S2008" i="1"/>
  <c r="S2007" i="1"/>
  <c r="S2006" i="1"/>
  <c r="S2005" i="1"/>
  <c r="T2005" i="1" s="1"/>
  <c r="U2005" i="1" s="1"/>
  <c r="S2004" i="1"/>
  <c r="T2004" i="1" s="1"/>
  <c r="U2004" i="1" s="1"/>
  <c r="S2003" i="1"/>
  <c r="S2002" i="1"/>
  <c r="S2001" i="1"/>
  <c r="S2000" i="1"/>
  <c r="S1999" i="1"/>
  <c r="S1998" i="1"/>
  <c r="S1997" i="1"/>
  <c r="T1997" i="1" s="1"/>
  <c r="U1997" i="1" s="1"/>
  <c r="S1996" i="1"/>
  <c r="T1996" i="1" s="1"/>
  <c r="U1996" i="1" s="1"/>
  <c r="S1995" i="1"/>
  <c r="S1994" i="1"/>
  <c r="S1993" i="1"/>
  <c r="S1992" i="1"/>
  <c r="S1991" i="1"/>
  <c r="S1990" i="1"/>
  <c r="S1989" i="1"/>
  <c r="T1989" i="1" s="1"/>
  <c r="U1989" i="1" s="1"/>
  <c r="S1988" i="1"/>
  <c r="T1988" i="1" s="1"/>
  <c r="U1988" i="1" s="1"/>
  <c r="S1987" i="1"/>
  <c r="S1986" i="1"/>
  <c r="S1985" i="1"/>
  <c r="S1984" i="1"/>
  <c r="S1983" i="1"/>
  <c r="S1982" i="1"/>
  <c r="S1981" i="1"/>
  <c r="T1981" i="1" s="1"/>
  <c r="U1981" i="1" s="1"/>
  <c r="S1980" i="1"/>
  <c r="T1980" i="1" s="1"/>
  <c r="U1980" i="1" s="1"/>
  <c r="S1979" i="1"/>
  <c r="S1978" i="1"/>
  <c r="S1977" i="1"/>
  <c r="S1976" i="1"/>
  <c r="S1975" i="1"/>
  <c r="S1974" i="1"/>
  <c r="S1973" i="1"/>
  <c r="T1973" i="1" s="1"/>
  <c r="U1973" i="1" s="1"/>
  <c r="S1972" i="1"/>
  <c r="T1972" i="1" s="1"/>
  <c r="U1972" i="1" s="1"/>
  <c r="S1971" i="1"/>
  <c r="S1970" i="1"/>
  <c r="S1969" i="1"/>
  <c r="S1968" i="1"/>
  <c r="S1967" i="1"/>
  <c r="S1966" i="1"/>
  <c r="S1965" i="1"/>
  <c r="T1965" i="1" s="1"/>
  <c r="U1965" i="1" s="1"/>
  <c r="S1964" i="1"/>
  <c r="T1964" i="1" s="1"/>
  <c r="U1964" i="1" s="1"/>
  <c r="S1963" i="1"/>
  <c r="S1962" i="1"/>
  <c r="S1961" i="1"/>
  <c r="S1960" i="1"/>
  <c r="S1959" i="1"/>
  <c r="S1958" i="1"/>
  <c r="S1957" i="1"/>
  <c r="T1957" i="1" s="1"/>
  <c r="U1957" i="1" s="1"/>
  <c r="S1956" i="1"/>
  <c r="T1956" i="1" s="1"/>
  <c r="U1956" i="1" s="1"/>
  <c r="S1955" i="1"/>
  <c r="S1954" i="1"/>
  <c r="S1953" i="1"/>
  <c r="S1952" i="1"/>
  <c r="S1951" i="1"/>
  <c r="S1950" i="1"/>
  <c r="S1949" i="1"/>
  <c r="T1949" i="1" s="1"/>
  <c r="U1949" i="1" s="1"/>
  <c r="S1948" i="1"/>
  <c r="T1948" i="1" s="1"/>
  <c r="U1948" i="1" s="1"/>
  <c r="S1947" i="1"/>
  <c r="S1946" i="1"/>
  <c r="S1945" i="1"/>
  <c r="S1944" i="1"/>
  <c r="S1943" i="1"/>
  <c r="S1942" i="1"/>
  <c r="S1941" i="1"/>
  <c r="T1941" i="1" s="1"/>
  <c r="U1941" i="1" s="1"/>
  <c r="S1940" i="1"/>
  <c r="T1940" i="1" s="1"/>
  <c r="U1940" i="1" s="1"/>
  <c r="S1939" i="1"/>
  <c r="S1938" i="1"/>
  <c r="S1937" i="1"/>
  <c r="S1936" i="1"/>
  <c r="S1935" i="1"/>
  <c r="S1934" i="1"/>
  <c r="S1933" i="1"/>
  <c r="T1933" i="1" s="1"/>
  <c r="U1933" i="1" s="1"/>
  <c r="S1932" i="1"/>
  <c r="T1932" i="1" s="1"/>
  <c r="U1932" i="1" s="1"/>
  <c r="S1931" i="1"/>
  <c r="S1930" i="1"/>
  <c r="S1929" i="1"/>
  <c r="S1928" i="1"/>
  <c r="S1927" i="1"/>
  <c r="S1926" i="1"/>
  <c r="S1925" i="1"/>
  <c r="T1925" i="1" s="1"/>
  <c r="U1925" i="1" s="1"/>
  <c r="S1924" i="1"/>
  <c r="T1924" i="1" s="1"/>
  <c r="U1924" i="1" s="1"/>
  <c r="S1923" i="1"/>
  <c r="S1922" i="1"/>
  <c r="S1921" i="1"/>
  <c r="S1920" i="1"/>
  <c r="S1919" i="1"/>
  <c r="S1918" i="1"/>
  <c r="S1917" i="1"/>
  <c r="T1917" i="1" s="1"/>
  <c r="U1917" i="1" s="1"/>
  <c r="S1916" i="1"/>
  <c r="T1916" i="1" s="1"/>
  <c r="U1916" i="1" s="1"/>
  <c r="S1915" i="1"/>
  <c r="S1914" i="1"/>
  <c r="S1913" i="1"/>
  <c r="S1912" i="1"/>
  <c r="S1911" i="1"/>
  <c r="S1910" i="1"/>
  <c r="S1909" i="1"/>
  <c r="T1909" i="1" s="1"/>
  <c r="U1909" i="1" s="1"/>
  <c r="S1908" i="1"/>
  <c r="T1908" i="1" s="1"/>
  <c r="U1908" i="1" s="1"/>
  <c r="S1907" i="1"/>
  <c r="S1906" i="1"/>
  <c r="S1905" i="1"/>
  <c r="S1904" i="1"/>
  <c r="S1903" i="1"/>
  <c r="S1902" i="1"/>
  <c r="S1901" i="1"/>
  <c r="T1901" i="1" s="1"/>
  <c r="U1901" i="1" s="1"/>
  <c r="S1900" i="1"/>
  <c r="T1900" i="1" s="1"/>
  <c r="U1900" i="1" s="1"/>
  <c r="S1899" i="1"/>
  <c r="S1898" i="1"/>
  <c r="S1897" i="1"/>
  <c r="S1896" i="1"/>
  <c r="S1895" i="1"/>
  <c r="S1894" i="1"/>
  <c r="S1893" i="1"/>
  <c r="T1893" i="1" s="1"/>
  <c r="U1893" i="1" s="1"/>
  <c r="S1892" i="1"/>
  <c r="T1892" i="1" s="1"/>
  <c r="U1892" i="1" s="1"/>
  <c r="S1891" i="1"/>
  <c r="S1890" i="1"/>
  <c r="S1889" i="1"/>
  <c r="S1888" i="1"/>
  <c r="S1887" i="1"/>
  <c r="S1886" i="1"/>
  <c r="S1885" i="1"/>
  <c r="T1885" i="1" s="1"/>
  <c r="U1885" i="1" s="1"/>
  <c r="S1884" i="1"/>
  <c r="T1884" i="1" s="1"/>
  <c r="U1884" i="1" s="1"/>
  <c r="S1883" i="1"/>
  <c r="S1882" i="1"/>
  <c r="S1881" i="1"/>
  <c r="S1880" i="1"/>
  <c r="S1879" i="1"/>
  <c r="S1878" i="1"/>
  <c r="S1877" i="1"/>
  <c r="T1877" i="1" s="1"/>
  <c r="U1877" i="1" s="1"/>
  <c r="S1876" i="1"/>
  <c r="T1876" i="1" s="1"/>
  <c r="U1876" i="1" s="1"/>
  <c r="S1875" i="1"/>
  <c r="S1874" i="1"/>
  <c r="S1873" i="1"/>
  <c r="S1872" i="1"/>
  <c r="S1871" i="1"/>
  <c r="S1870" i="1"/>
  <c r="S1869" i="1"/>
  <c r="T1869" i="1" s="1"/>
  <c r="U1869" i="1" s="1"/>
  <c r="S1868" i="1"/>
  <c r="T1868" i="1" s="1"/>
  <c r="U1868" i="1" s="1"/>
  <c r="S1867" i="1"/>
  <c r="S1866" i="1"/>
  <c r="S1865" i="1"/>
  <c r="S1864" i="1"/>
  <c r="S1863" i="1"/>
  <c r="S1862" i="1"/>
  <c r="S1861" i="1"/>
  <c r="T1861" i="1" s="1"/>
  <c r="U1861" i="1" s="1"/>
  <c r="S1860" i="1"/>
  <c r="T1860" i="1" s="1"/>
  <c r="U1860" i="1" s="1"/>
  <c r="S1859" i="1"/>
  <c r="S1858" i="1"/>
  <c r="S1857" i="1"/>
  <c r="S1856" i="1"/>
  <c r="S1855" i="1"/>
  <c r="S1854" i="1"/>
  <c r="S1853" i="1"/>
  <c r="T1853" i="1" s="1"/>
  <c r="U1853" i="1" s="1"/>
  <c r="S1852" i="1"/>
  <c r="T1852" i="1" s="1"/>
  <c r="U1852" i="1" s="1"/>
  <c r="S1851" i="1"/>
  <c r="S1850" i="1"/>
  <c r="S1849" i="1"/>
  <c r="S1848" i="1"/>
  <c r="S1847" i="1"/>
  <c r="S1846" i="1"/>
  <c r="S1845" i="1"/>
  <c r="T1845" i="1" s="1"/>
  <c r="U1845" i="1" s="1"/>
  <c r="S1844" i="1"/>
  <c r="T1844" i="1" s="1"/>
  <c r="U1844" i="1" s="1"/>
  <c r="S1843" i="1"/>
  <c r="S1842" i="1"/>
  <c r="S1841" i="1"/>
  <c r="S1840" i="1"/>
  <c r="S1839" i="1"/>
  <c r="S1838" i="1"/>
  <c r="S1837" i="1"/>
  <c r="T1837" i="1" s="1"/>
  <c r="U1837" i="1" s="1"/>
  <c r="S1836" i="1"/>
  <c r="T1836" i="1" s="1"/>
  <c r="U1836" i="1" s="1"/>
  <c r="S1835" i="1"/>
  <c r="S1834" i="1"/>
  <c r="S1833" i="1"/>
  <c r="S1832" i="1"/>
  <c r="S1831" i="1"/>
  <c r="S1830" i="1"/>
  <c r="S1829" i="1"/>
  <c r="T1829" i="1" s="1"/>
  <c r="U1829" i="1" s="1"/>
  <c r="S1828" i="1"/>
  <c r="T1828" i="1" s="1"/>
  <c r="U1828" i="1" s="1"/>
  <c r="S1827" i="1"/>
  <c r="S1826" i="1"/>
  <c r="S1825" i="1"/>
  <c r="S1824" i="1"/>
  <c r="S1823" i="1"/>
  <c r="S1822" i="1"/>
  <c r="S1821" i="1"/>
  <c r="T1821" i="1" s="1"/>
  <c r="U1821" i="1" s="1"/>
  <c r="S1820" i="1"/>
  <c r="T1820" i="1" s="1"/>
  <c r="U1820" i="1" s="1"/>
  <c r="S1819" i="1"/>
  <c r="S1818" i="1"/>
  <c r="S1817" i="1"/>
  <c r="S1816" i="1"/>
  <c r="S1815" i="1"/>
  <c r="S1814" i="1"/>
  <c r="S1813" i="1"/>
  <c r="T1813" i="1" s="1"/>
  <c r="U1813" i="1" s="1"/>
  <c r="S1812" i="1"/>
  <c r="T1812" i="1" s="1"/>
  <c r="U1812" i="1" s="1"/>
  <c r="S1811" i="1"/>
  <c r="S1810" i="1"/>
  <c r="S1809" i="1"/>
  <c r="S1808" i="1"/>
  <c r="S1807" i="1"/>
  <c r="S1806" i="1"/>
  <c r="S1805" i="1"/>
  <c r="T1805" i="1" s="1"/>
  <c r="U1805" i="1" s="1"/>
  <c r="S1804" i="1"/>
  <c r="T1804" i="1" s="1"/>
  <c r="U1804" i="1" s="1"/>
  <c r="S1803" i="1"/>
  <c r="S1802" i="1"/>
  <c r="S1801" i="1"/>
  <c r="S1800" i="1"/>
  <c r="S1799" i="1"/>
  <c r="S1798" i="1"/>
  <c r="S1797" i="1"/>
  <c r="T1797" i="1" s="1"/>
  <c r="U1797" i="1" s="1"/>
  <c r="S1796" i="1"/>
  <c r="T1796" i="1" s="1"/>
  <c r="U1796" i="1" s="1"/>
  <c r="S1795" i="1"/>
  <c r="S1794" i="1"/>
  <c r="S1793" i="1"/>
  <c r="S1792" i="1"/>
  <c r="S1791" i="1"/>
  <c r="S1790" i="1"/>
  <c r="S1789" i="1"/>
  <c r="T1789" i="1" s="1"/>
  <c r="U1789" i="1" s="1"/>
  <c r="S1788" i="1"/>
  <c r="T1788" i="1" s="1"/>
  <c r="U1788" i="1" s="1"/>
  <c r="S1787" i="1"/>
  <c r="S1786" i="1"/>
  <c r="S1785" i="1"/>
  <c r="S1784" i="1"/>
  <c r="S1783" i="1"/>
  <c r="S1782" i="1"/>
  <c r="S1781" i="1"/>
  <c r="T1781" i="1" s="1"/>
  <c r="U1781" i="1" s="1"/>
  <c r="S1780" i="1"/>
  <c r="T1780" i="1" s="1"/>
  <c r="U1780" i="1" s="1"/>
  <c r="S1779" i="1"/>
  <c r="S1778" i="1"/>
  <c r="S1777" i="1"/>
  <c r="S1776" i="1"/>
  <c r="S1775" i="1"/>
  <c r="S1774" i="1"/>
  <c r="S1773" i="1"/>
  <c r="T1773" i="1" s="1"/>
  <c r="U1773" i="1" s="1"/>
  <c r="S1772" i="1"/>
  <c r="T1772" i="1" s="1"/>
  <c r="U1772" i="1" s="1"/>
  <c r="S1771" i="1"/>
  <c r="S1770" i="1"/>
  <c r="S1769" i="1"/>
  <c r="S1768" i="1"/>
  <c r="S1767" i="1"/>
  <c r="S1766" i="1"/>
  <c r="S1765" i="1"/>
  <c r="T1765" i="1" s="1"/>
  <c r="U1765" i="1" s="1"/>
  <c r="S1764" i="1"/>
  <c r="T1764" i="1" s="1"/>
  <c r="U1764" i="1" s="1"/>
  <c r="S1763" i="1"/>
  <c r="S1762" i="1"/>
  <c r="S1761" i="1"/>
  <c r="S1760" i="1"/>
  <c r="S1759" i="1"/>
  <c r="S1758" i="1"/>
  <c r="S1757" i="1"/>
  <c r="T1757" i="1" s="1"/>
  <c r="U1757" i="1" s="1"/>
  <c r="S1756" i="1"/>
  <c r="T1756" i="1" s="1"/>
  <c r="U1756" i="1" s="1"/>
  <c r="S1755" i="1"/>
  <c r="S1754" i="1"/>
  <c r="S1753" i="1"/>
  <c r="S1752" i="1"/>
  <c r="S1751" i="1"/>
  <c r="S1750" i="1"/>
  <c r="S1749" i="1"/>
  <c r="T1749" i="1" s="1"/>
  <c r="U1749" i="1" s="1"/>
  <c r="S1748" i="1"/>
  <c r="T1748" i="1" s="1"/>
  <c r="U1748" i="1" s="1"/>
  <c r="S1747" i="1"/>
  <c r="S1746" i="1"/>
  <c r="S1745" i="1"/>
  <c r="S1744" i="1"/>
  <c r="S1743" i="1"/>
  <c r="S1742" i="1"/>
  <c r="S1741" i="1"/>
  <c r="T1741" i="1" s="1"/>
  <c r="U1741" i="1" s="1"/>
  <c r="S1740" i="1"/>
  <c r="T1740" i="1" s="1"/>
  <c r="U1740" i="1" s="1"/>
  <c r="S1739" i="1"/>
  <c r="S1738" i="1"/>
  <c r="S1737" i="1"/>
  <c r="S1736" i="1"/>
  <c r="S1735" i="1"/>
  <c r="S1734" i="1"/>
  <c r="S1733" i="1"/>
  <c r="T1733" i="1" s="1"/>
  <c r="U1733" i="1" s="1"/>
  <c r="S1732" i="1"/>
  <c r="T1732" i="1" s="1"/>
  <c r="U1732" i="1" s="1"/>
  <c r="S1731" i="1"/>
  <c r="S1730" i="1"/>
  <c r="S1729" i="1"/>
  <c r="S1728" i="1"/>
  <c r="S1727" i="1"/>
  <c r="S1726" i="1"/>
  <c r="S1725" i="1"/>
  <c r="T1725" i="1" s="1"/>
  <c r="U1725" i="1" s="1"/>
  <c r="S1724" i="1"/>
  <c r="T1724" i="1" s="1"/>
  <c r="U1724" i="1" s="1"/>
  <c r="S1723" i="1"/>
  <c r="S1722" i="1"/>
  <c r="S1721" i="1"/>
  <c r="S1720" i="1"/>
  <c r="S1719" i="1"/>
  <c r="S1718" i="1"/>
  <c r="S1717" i="1"/>
  <c r="T1717" i="1" s="1"/>
  <c r="U1717" i="1" s="1"/>
  <c r="S1716" i="1"/>
  <c r="T1716" i="1" s="1"/>
  <c r="U1716" i="1" s="1"/>
  <c r="S1715" i="1"/>
  <c r="S1714" i="1"/>
  <c r="S1713" i="1"/>
  <c r="S1712" i="1"/>
  <c r="S1711" i="1"/>
  <c r="S1710" i="1"/>
  <c r="S1709" i="1"/>
  <c r="T1709" i="1" s="1"/>
  <c r="U1709" i="1" s="1"/>
  <c r="S1708" i="1"/>
  <c r="T1708" i="1" s="1"/>
  <c r="U1708" i="1" s="1"/>
  <c r="S1707" i="1"/>
  <c r="S1706" i="1"/>
  <c r="S1705" i="1"/>
  <c r="S1704" i="1"/>
  <c r="S1703" i="1"/>
  <c r="S1702" i="1"/>
  <c r="S1701" i="1"/>
  <c r="T1701" i="1" s="1"/>
  <c r="U1701" i="1" s="1"/>
  <c r="S1700" i="1"/>
  <c r="T1700" i="1" s="1"/>
  <c r="U1700" i="1" s="1"/>
  <c r="S1699" i="1"/>
  <c r="S1698" i="1"/>
  <c r="S1697" i="1"/>
  <c r="S1696" i="1"/>
  <c r="S1695" i="1"/>
  <c r="S1694" i="1"/>
  <c r="S1693" i="1"/>
  <c r="T1693" i="1" s="1"/>
  <c r="U1693" i="1" s="1"/>
  <c r="S1692" i="1"/>
  <c r="T1692" i="1" s="1"/>
  <c r="U1692" i="1" s="1"/>
  <c r="S1691" i="1"/>
  <c r="S1690" i="1"/>
  <c r="S1689" i="1"/>
  <c r="S1688" i="1"/>
  <c r="S1687" i="1"/>
  <c r="S1686" i="1"/>
  <c r="S1685" i="1"/>
  <c r="T1685" i="1" s="1"/>
  <c r="U1685" i="1" s="1"/>
  <c r="S1684" i="1"/>
  <c r="T1684" i="1" s="1"/>
  <c r="U1684" i="1" s="1"/>
  <c r="S1683" i="1"/>
  <c r="S1682" i="1"/>
  <c r="S1681" i="1"/>
  <c r="S1680" i="1"/>
  <c r="S1679" i="1"/>
  <c r="S1678" i="1"/>
  <c r="S1677" i="1"/>
  <c r="T1677" i="1" s="1"/>
  <c r="U1677" i="1" s="1"/>
  <c r="S1676" i="1"/>
  <c r="T1676" i="1" s="1"/>
  <c r="U1676" i="1" s="1"/>
  <c r="S1675" i="1"/>
  <c r="S1674" i="1"/>
  <c r="S1673" i="1"/>
  <c r="S1672" i="1"/>
  <c r="S1671" i="1"/>
  <c r="S1670" i="1"/>
  <c r="S1669" i="1"/>
  <c r="T1669" i="1" s="1"/>
  <c r="U1669" i="1" s="1"/>
  <c r="S1668" i="1"/>
  <c r="T1668" i="1" s="1"/>
  <c r="U1668" i="1" s="1"/>
  <c r="S1667" i="1"/>
  <c r="S1666" i="1"/>
  <c r="S1665" i="1"/>
  <c r="S1664" i="1"/>
  <c r="S1663" i="1"/>
  <c r="S1662" i="1"/>
  <c r="S1661" i="1"/>
  <c r="T1661" i="1" s="1"/>
  <c r="U1661" i="1" s="1"/>
  <c r="S1660" i="1"/>
  <c r="T1660" i="1" s="1"/>
  <c r="U1660" i="1" s="1"/>
  <c r="S1659" i="1"/>
  <c r="S1658" i="1"/>
  <c r="S1657" i="1"/>
  <c r="S1656" i="1"/>
  <c r="S1655" i="1"/>
  <c r="S1654" i="1"/>
  <c r="S1653" i="1"/>
  <c r="T1653" i="1" s="1"/>
  <c r="U1653" i="1" s="1"/>
  <c r="S1652" i="1"/>
  <c r="T1652" i="1" s="1"/>
  <c r="U1652" i="1" s="1"/>
  <c r="S1651" i="1"/>
  <c r="S1650" i="1"/>
  <c r="S1649" i="1"/>
  <c r="S1648" i="1"/>
  <c r="S1647" i="1"/>
  <c r="S1646" i="1"/>
  <c r="S1645" i="1"/>
  <c r="T1645" i="1" s="1"/>
  <c r="U1645" i="1" s="1"/>
  <c r="S1644" i="1"/>
  <c r="T1644" i="1" s="1"/>
  <c r="U1644" i="1" s="1"/>
  <c r="S1643" i="1"/>
  <c r="S1642" i="1"/>
  <c r="S1641" i="1"/>
  <c r="S1640" i="1"/>
  <c r="S1639" i="1"/>
  <c r="S1638" i="1"/>
  <c r="S1637" i="1"/>
  <c r="T1637" i="1" s="1"/>
  <c r="U1637" i="1" s="1"/>
  <c r="S1636" i="1"/>
  <c r="T1636" i="1" s="1"/>
  <c r="U1636" i="1" s="1"/>
  <c r="S1635" i="1"/>
  <c r="S1634" i="1"/>
  <c r="S1633" i="1"/>
  <c r="S1632" i="1"/>
  <c r="S1631" i="1"/>
  <c r="S1630" i="1"/>
  <c r="S1629" i="1"/>
  <c r="T1629" i="1" s="1"/>
  <c r="U1629" i="1" s="1"/>
  <c r="S1628" i="1"/>
  <c r="T1628" i="1" s="1"/>
  <c r="U1628" i="1" s="1"/>
  <c r="S1627" i="1"/>
  <c r="S1626" i="1"/>
  <c r="S1625" i="1"/>
  <c r="S1624" i="1"/>
  <c r="S1623" i="1"/>
  <c r="S1622" i="1"/>
  <c r="S1621" i="1"/>
  <c r="T1621" i="1" s="1"/>
  <c r="U1621" i="1" s="1"/>
  <c r="S1620" i="1"/>
  <c r="T1620" i="1" s="1"/>
  <c r="U1620" i="1" s="1"/>
  <c r="S1619" i="1"/>
  <c r="S1618" i="1"/>
  <c r="S1617" i="1"/>
  <c r="S1616" i="1"/>
  <c r="S1615" i="1"/>
  <c r="S1614" i="1"/>
  <c r="S1613" i="1"/>
  <c r="T1613" i="1" s="1"/>
  <c r="U1613" i="1" s="1"/>
  <c r="S1612" i="1"/>
  <c r="T1612" i="1" s="1"/>
  <c r="U1612" i="1" s="1"/>
  <c r="S1611" i="1"/>
  <c r="S1610" i="1"/>
  <c r="S1609" i="1"/>
  <c r="S1608" i="1"/>
  <c r="S1607" i="1"/>
  <c r="S1606" i="1"/>
  <c r="S1605" i="1"/>
  <c r="T1605" i="1" s="1"/>
  <c r="U1605" i="1" s="1"/>
  <c r="S1604" i="1"/>
  <c r="T1604" i="1" s="1"/>
  <c r="U1604" i="1" s="1"/>
  <c r="S1603" i="1"/>
  <c r="S1602" i="1"/>
  <c r="S1601" i="1"/>
  <c r="S1600" i="1"/>
  <c r="S1599" i="1"/>
  <c r="S1598" i="1"/>
  <c r="S1597" i="1"/>
  <c r="T1597" i="1" s="1"/>
  <c r="U1597" i="1" s="1"/>
  <c r="S1596" i="1"/>
  <c r="T1596" i="1" s="1"/>
  <c r="U1596" i="1" s="1"/>
  <c r="S1595" i="1"/>
  <c r="S1594" i="1"/>
  <c r="S1593" i="1"/>
  <c r="S1592" i="1"/>
  <c r="S1591" i="1"/>
  <c r="S1590" i="1"/>
  <c r="S1589" i="1"/>
  <c r="T1589" i="1" s="1"/>
  <c r="U1589" i="1" s="1"/>
  <c r="S1588" i="1"/>
  <c r="T1588" i="1" s="1"/>
  <c r="U1588" i="1" s="1"/>
  <c r="S1587" i="1"/>
  <c r="S1586" i="1"/>
  <c r="S1585" i="1"/>
  <c r="S1584" i="1"/>
  <c r="S1583" i="1"/>
  <c r="S1582" i="1"/>
  <c r="S1581" i="1"/>
  <c r="T1581" i="1" s="1"/>
  <c r="U1581" i="1" s="1"/>
  <c r="S1580" i="1"/>
  <c r="T1580" i="1" s="1"/>
  <c r="U1580" i="1" s="1"/>
  <c r="S1579" i="1"/>
  <c r="S1578" i="1"/>
  <c r="S1577" i="1"/>
  <c r="S1576" i="1"/>
  <c r="S1575" i="1"/>
  <c r="S1574" i="1"/>
  <c r="S1573" i="1"/>
  <c r="T1573" i="1" s="1"/>
  <c r="U1573" i="1" s="1"/>
  <c r="S1572" i="1"/>
  <c r="T1572" i="1" s="1"/>
  <c r="U1572" i="1" s="1"/>
  <c r="S1571" i="1"/>
  <c r="S1570" i="1"/>
  <c r="S1569" i="1"/>
  <c r="S1568" i="1"/>
  <c r="S1567" i="1"/>
  <c r="S1566" i="1"/>
  <c r="S1565" i="1"/>
  <c r="T1565" i="1" s="1"/>
  <c r="U1565" i="1" s="1"/>
  <c r="S1564" i="1"/>
  <c r="T1564" i="1" s="1"/>
  <c r="U1564" i="1" s="1"/>
  <c r="S1563" i="1"/>
  <c r="S1562" i="1"/>
  <c r="S1561" i="1"/>
  <c r="S1560" i="1"/>
  <c r="S1559" i="1"/>
  <c r="S1558" i="1"/>
  <c r="S1557" i="1"/>
  <c r="T1557" i="1" s="1"/>
  <c r="U1557" i="1" s="1"/>
  <c r="S1556" i="1"/>
  <c r="T1556" i="1" s="1"/>
  <c r="U1556" i="1" s="1"/>
  <c r="S1555" i="1"/>
  <c r="S1554" i="1"/>
  <c r="S1553" i="1"/>
  <c r="S1552" i="1"/>
  <c r="S1551" i="1"/>
  <c r="S1550" i="1"/>
  <c r="S1549" i="1"/>
  <c r="T1549" i="1" s="1"/>
  <c r="U1549" i="1" s="1"/>
  <c r="S1548" i="1"/>
  <c r="T1548" i="1" s="1"/>
  <c r="U1548" i="1" s="1"/>
  <c r="S1547" i="1"/>
  <c r="S1546" i="1"/>
  <c r="S1545" i="1"/>
  <c r="S1544" i="1"/>
  <c r="S1543" i="1"/>
  <c r="S1542" i="1"/>
  <c r="S1541" i="1"/>
  <c r="T1541" i="1" s="1"/>
  <c r="U1541" i="1" s="1"/>
  <c r="S1540" i="1"/>
  <c r="T1540" i="1" s="1"/>
  <c r="U1540" i="1" s="1"/>
  <c r="S1539" i="1"/>
  <c r="S1538" i="1"/>
  <c r="S1537" i="1"/>
  <c r="S1536" i="1"/>
  <c r="S1535" i="1"/>
  <c r="S1534" i="1"/>
  <c r="S1533" i="1"/>
  <c r="T1533" i="1" s="1"/>
  <c r="U1533" i="1" s="1"/>
  <c r="S1532" i="1"/>
  <c r="T1532" i="1" s="1"/>
  <c r="U1532" i="1" s="1"/>
  <c r="S1531" i="1"/>
  <c r="S1530" i="1"/>
  <c r="S1529" i="1"/>
  <c r="S1528" i="1"/>
  <c r="S1527" i="1"/>
  <c r="S1526" i="1"/>
  <c r="S1525" i="1"/>
  <c r="T1525" i="1" s="1"/>
  <c r="U1525" i="1" s="1"/>
  <c r="S1524" i="1"/>
  <c r="T1524" i="1" s="1"/>
  <c r="U1524" i="1" s="1"/>
  <c r="S1523" i="1"/>
  <c r="S1522" i="1"/>
  <c r="S1521" i="1"/>
  <c r="S1520" i="1"/>
  <c r="S1519" i="1"/>
  <c r="S1518" i="1"/>
  <c r="S1517" i="1"/>
  <c r="T1517" i="1" s="1"/>
  <c r="U1517" i="1" s="1"/>
  <c r="S1516" i="1"/>
  <c r="T1516" i="1" s="1"/>
  <c r="U1516" i="1" s="1"/>
  <c r="S1515" i="1"/>
  <c r="S1514" i="1"/>
  <c r="S1513" i="1"/>
  <c r="S1512" i="1"/>
  <c r="S1511" i="1"/>
  <c r="S1510" i="1"/>
  <c r="S1509" i="1"/>
  <c r="T1509" i="1" s="1"/>
  <c r="U1509" i="1" s="1"/>
  <c r="S1508" i="1"/>
  <c r="T1508" i="1" s="1"/>
  <c r="U1508" i="1" s="1"/>
  <c r="S1507" i="1"/>
  <c r="S1506" i="1"/>
  <c r="S1505" i="1"/>
  <c r="S1504" i="1"/>
  <c r="S1503" i="1"/>
  <c r="S1502" i="1"/>
  <c r="S1501" i="1"/>
  <c r="T1501" i="1" s="1"/>
  <c r="U1501" i="1" s="1"/>
  <c r="S1500" i="1"/>
  <c r="T1500" i="1" s="1"/>
  <c r="U1500" i="1" s="1"/>
  <c r="S1499" i="1"/>
  <c r="S1498" i="1"/>
  <c r="S1497" i="1"/>
  <c r="S1496" i="1"/>
  <c r="S1495" i="1"/>
  <c r="S1494" i="1"/>
  <c r="S1493" i="1"/>
  <c r="T1493" i="1" s="1"/>
  <c r="U1493" i="1" s="1"/>
  <c r="S1492" i="1"/>
  <c r="T1492" i="1" s="1"/>
  <c r="U1492" i="1" s="1"/>
  <c r="S1491" i="1"/>
  <c r="S1490" i="1"/>
  <c r="S1489" i="1"/>
  <c r="S1488" i="1"/>
  <c r="S1487" i="1"/>
  <c r="S1486" i="1"/>
  <c r="S1485" i="1"/>
  <c r="T1485" i="1" s="1"/>
  <c r="U1485" i="1" s="1"/>
  <c r="S1484" i="1"/>
  <c r="T1484" i="1" s="1"/>
  <c r="U1484" i="1" s="1"/>
  <c r="S1483" i="1"/>
  <c r="S1482" i="1"/>
  <c r="S1481" i="1"/>
  <c r="S1480" i="1"/>
  <c r="S1479" i="1"/>
  <c r="S1478" i="1"/>
  <c r="S1477" i="1"/>
  <c r="T1477" i="1" s="1"/>
  <c r="U1477" i="1" s="1"/>
  <c r="S1476" i="1"/>
  <c r="T1476" i="1" s="1"/>
  <c r="U1476" i="1" s="1"/>
  <c r="S1475" i="1"/>
  <c r="S1474" i="1"/>
  <c r="S1473" i="1"/>
  <c r="S1472" i="1"/>
  <c r="S1471" i="1"/>
  <c r="S1470" i="1"/>
  <c r="S1469" i="1"/>
  <c r="T1469" i="1" s="1"/>
  <c r="U1469" i="1" s="1"/>
  <c r="S1468" i="1"/>
  <c r="T1468" i="1" s="1"/>
  <c r="U1468" i="1" s="1"/>
  <c r="S1467" i="1"/>
  <c r="S1466" i="1"/>
  <c r="S1465" i="1"/>
  <c r="S1464" i="1"/>
  <c r="S1463" i="1"/>
  <c r="S1462" i="1"/>
  <c r="S1461" i="1"/>
  <c r="T1461" i="1" s="1"/>
  <c r="U1461" i="1" s="1"/>
  <c r="S1460" i="1"/>
  <c r="T1460" i="1" s="1"/>
  <c r="U1460" i="1" s="1"/>
  <c r="S1459" i="1"/>
  <c r="S1458" i="1"/>
  <c r="S1457" i="1"/>
  <c r="S1456" i="1"/>
  <c r="S1455" i="1"/>
  <c r="S1454" i="1"/>
  <c r="S1453" i="1"/>
  <c r="T1453" i="1" s="1"/>
  <c r="U1453" i="1" s="1"/>
  <c r="S1452" i="1"/>
  <c r="T1452" i="1" s="1"/>
  <c r="U1452" i="1" s="1"/>
  <c r="S1451" i="1"/>
  <c r="S1450" i="1"/>
  <c r="S1449" i="1"/>
  <c r="S1448" i="1"/>
  <c r="S1447" i="1"/>
  <c r="S1446" i="1"/>
  <c r="S1445" i="1"/>
  <c r="T1445" i="1" s="1"/>
  <c r="U1445" i="1" s="1"/>
  <c r="S1444" i="1"/>
  <c r="T1444" i="1" s="1"/>
  <c r="U1444" i="1" s="1"/>
  <c r="S1443" i="1"/>
  <c r="S1442" i="1"/>
  <c r="S1441" i="1"/>
  <c r="S1440" i="1"/>
  <c r="S1439" i="1"/>
  <c r="S1438" i="1"/>
  <c r="S1437" i="1"/>
  <c r="T1437" i="1" s="1"/>
  <c r="U1437" i="1" s="1"/>
  <c r="S1436" i="1"/>
  <c r="T1436" i="1" s="1"/>
  <c r="U1436" i="1" s="1"/>
  <c r="S1435" i="1"/>
  <c r="S1434" i="1"/>
  <c r="S1433" i="1"/>
  <c r="S1432" i="1"/>
  <c r="S1431" i="1"/>
  <c r="S1430" i="1"/>
  <c r="S1429" i="1"/>
  <c r="T1429" i="1" s="1"/>
  <c r="U1429" i="1" s="1"/>
  <c r="S1428" i="1"/>
  <c r="T1428" i="1" s="1"/>
  <c r="U1428" i="1" s="1"/>
  <c r="S1427" i="1"/>
  <c r="S1426" i="1"/>
  <c r="S1425" i="1"/>
  <c r="S1424" i="1"/>
  <c r="S1423" i="1"/>
  <c r="S1422" i="1"/>
  <c r="S1421" i="1"/>
  <c r="T1421" i="1" s="1"/>
  <c r="U1421" i="1" s="1"/>
  <c r="S1420" i="1"/>
  <c r="T1420" i="1" s="1"/>
  <c r="U1420" i="1" s="1"/>
  <c r="S1419" i="1"/>
  <c r="S1418" i="1"/>
  <c r="S1417" i="1"/>
  <c r="S1416" i="1"/>
  <c r="S1415" i="1"/>
  <c r="S1414" i="1"/>
  <c r="S1413" i="1"/>
  <c r="T1413" i="1" s="1"/>
  <c r="U1413" i="1" s="1"/>
  <c r="S1412" i="1"/>
  <c r="T1412" i="1" s="1"/>
  <c r="U1412" i="1" s="1"/>
  <c r="S1411" i="1"/>
  <c r="S1410" i="1"/>
  <c r="S1409" i="1"/>
  <c r="S1408" i="1"/>
  <c r="S1407" i="1"/>
  <c r="S1406" i="1"/>
  <c r="S1405" i="1"/>
  <c r="T1405" i="1" s="1"/>
  <c r="U1405" i="1" s="1"/>
  <c r="S1404" i="1"/>
  <c r="T1404" i="1" s="1"/>
  <c r="U1404" i="1" s="1"/>
  <c r="S1403" i="1"/>
  <c r="S1402" i="1"/>
  <c r="S1401" i="1"/>
  <c r="S1400" i="1"/>
  <c r="S1399" i="1"/>
  <c r="S1398" i="1"/>
  <c r="S1397" i="1"/>
  <c r="T1397" i="1" s="1"/>
  <c r="U1397" i="1" s="1"/>
  <c r="S1396" i="1"/>
  <c r="T1396" i="1" s="1"/>
  <c r="U1396" i="1" s="1"/>
  <c r="S1395" i="1"/>
  <c r="S1394" i="1"/>
  <c r="S1393" i="1"/>
  <c r="S1392" i="1"/>
  <c r="S1391" i="1"/>
  <c r="S1390" i="1"/>
  <c r="S1389" i="1"/>
  <c r="T1389" i="1" s="1"/>
  <c r="U1389" i="1" s="1"/>
  <c r="S1388" i="1"/>
  <c r="T1388" i="1" s="1"/>
  <c r="U1388" i="1" s="1"/>
  <c r="S1387" i="1"/>
  <c r="S1386" i="1"/>
  <c r="S1385" i="1"/>
  <c r="S1384" i="1"/>
  <c r="S1383" i="1"/>
  <c r="S1382" i="1"/>
  <c r="S1381" i="1"/>
  <c r="T1381" i="1" s="1"/>
  <c r="U1381" i="1" s="1"/>
  <c r="S1380" i="1"/>
  <c r="T1380" i="1" s="1"/>
  <c r="U1380" i="1" s="1"/>
  <c r="S1379" i="1"/>
  <c r="S1378" i="1"/>
  <c r="S1377" i="1"/>
  <c r="S1376" i="1"/>
  <c r="S1375" i="1"/>
  <c r="S1374" i="1"/>
  <c r="S1373" i="1"/>
  <c r="T1373" i="1" s="1"/>
  <c r="U1373" i="1" s="1"/>
  <c r="S1372" i="1"/>
  <c r="T1372" i="1" s="1"/>
  <c r="U1372" i="1" s="1"/>
  <c r="S1371" i="1"/>
  <c r="S1370" i="1"/>
  <c r="S1369" i="1"/>
  <c r="S1368" i="1"/>
  <c r="S1367" i="1"/>
  <c r="S1366" i="1"/>
  <c r="S1365" i="1"/>
  <c r="T1365" i="1" s="1"/>
  <c r="U1365" i="1" s="1"/>
  <c r="S1364" i="1"/>
  <c r="T1364" i="1" s="1"/>
  <c r="U1364" i="1" s="1"/>
  <c r="S1363" i="1"/>
  <c r="S1362" i="1"/>
  <c r="S1361" i="1"/>
  <c r="S1360" i="1"/>
  <c r="S1359" i="1"/>
  <c r="S1358" i="1"/>
  <c r="S1357" i="1"/>
  <c r="T1357" i="1" s="1"/>
  <c r="U1357" i="1" s="1"/>
  <c r="S1356" i="1"/>
  <c r="T1356" i="1" s="1"/>
  <c r="U1356" i="1" s="1"/>
  <c r="S1355" i="1"/>
  <c r="S1354" i="1"/>
  <c r="S1353" i="1"/>
  <c r="S1352" i="1"/>
  <c r="S1351" i="1"/>
  <c r="S1350" i="1"/>
  <c r="S1349" i="1"/>
  <c r="T1349" i="1" s="1"/>
  <c r="U1349" i="1" s="1"/>
  <c r="S1348" i="1"/>
  <c r="T1348" i="1" s="1"/>
  <c r="U1348" i="1" s="1"/>
  <c r="S1347" i="1"/>
  <c r="S1346" i="1"/>
  <c r="S1345" i="1"/>
  <c r="S1344" i="1"/>
  <c r="S1343" i="1"/>
  <c r="S1342" i="1"/>
  <c r="S1341" i="1"/>
  <c r="T1341" i="1" s="1"/>
  <c r="U1341" i="1" s="1"/>
  <c r="S1340" i="1"/>
  <c r="T1340" i="1" s="1"/>
  <c r="U1340" i="1" s="1"/>
  <c r="S1339" i="1"/>
  <c r="S1338" i="1"/>
  <c r="S1337" i="1"/>
  <c r="S1336" i="1"/>
  <c r="S1335" i="1"/>
  <c r="S1334" i="1"/>
  <c r="S1333" i="1"/>
  <c r="T1333" i="1" s="1"/>
  <c r="U1333" i="1" s="1"/>
  <c r="S1332" i="1"/>
  <c r="T1332" i="1" s="1"/>
  <c r="U1332" i="1" s="1"/>
  <c r="S1331" i="1"/>
  <c r="S1330" i="1"/>
  <c r="S1329" i="1"/>
  <c r="S1328" i="1"/>
  <c r="S1327" i="1"/>
  <c r="S1326" i="1"/>
  <c r="S1325" i="1"/>
  <c r="T1325" i="1" s="1"/>
  <c r="U1325" i="1" s="1"/>
  <c r="S1324" i="1"/>
  <c r="S1323" i="1"/>
  <c r="S1322" i="1"/>
  <c r="S1321" i="1"/>
  <c r="S1320" i="1"/>
  <c r="S1319" i="1"/>
  <c r="S1318" i="1"/>
  <c r="S1317" i="1"/>
  <c r="T1317" i="1" s="1"/>
  <c r="U1317" i="1" s="1"/>
  <c r="S1316" i="1"/>
  <c r="T1316" i="1" s="1"/>
  <c r="U1316" i="1" s="1"/>
  <c r="S1315" i="1"/>
  <c r="S1314" i="1"/>
  <c r="S1313" i="1"/>
  <c r="S1312" i="1"/>
  <c r="S1311" i="1"/>
  <c r="S1310" i="1"/>
  <c r="S1309" i="1"/>
  <c r="T1309" i="1" s="1"/>
  <c r="U1309" i="1" s="1"/>
  <c r="S1308" i="1"/>
  <c r="T1308" i="1" s="1"/>
  <c r="U1308" i="1" s="1"/>
  <c r="S1307" i="1"/>
  <c r="S1306" i="1"/>
  <c r="S1305" i="1"/>
  <c r="S1304" i="1"/>
  <c r="S1303" i="1"/>
  <c r="S1302" i="1"/>
  <c r="S1301" i="1"/>
  <c r="T1301" i="1" s="1"/>
  <c r="U1301" i="1" s="1"/>
  <c r="S1300" i="1"/>
  <c r="T1300" i="1" s="1"/>
  <c r="U1300" i="1" s="1"/>
  <c r="S1299" i="1"/>
  <c r="S1298" i="1"/>
  <c r="S1297" i="1"/>
  <c r="S1296" i="1"/>
  <c r="S1295" i="1"/>
  <c r="S1294" i="1"/>
  <c r="S1293" i="1"/>
  <c r="T1293" i="1" s="1"/>
  <c r="U1293" i="1" s="1"/>
  <c r="S1292" i="1"/>
  <c r="T1292" i="1" s="1"/>
  <c r="U1292" i="1" s="1"/>
  <c r="S1291" i="1"/>
  <c r="S1290" i="1"/>
  <c r="S1289" i="1"/>
  <c r="S1288" i="1"/>
  <c r="S1287" i="1"/>
  <c r="S1286" i="1"/>
  <c r="S1285" i="1"/>
  <c r="T1285" i="1" s="1"/>
  <c r="U1285" i="1" s="1"/>
  <c r="S1284" i="1"/>
  <c r="T1284" i="1" s="1"/>
  <c r="U1284" i="1" s="1"/>
  <c r="S1283" i="1"/>
  <c r="S1282" i="1"/>
  <c r="S1281" i="1"/>
  <c r="S1280" i="1"/>
  <c r="S1279" i="1"/>
  <c r="S1278" i="1"/>
  <c r="S1277" i="1"/>
  <c r="T1277" i="1" s="1"/>
  <c r="U1277" i="1" s="1"/>
  <c r="S1276" i="1"/>
  <c r="T1276" i="1" s="1"/>
  <c r="U1276" i="1" s="1"/>
  <c r="S1275" i="1"/>
  <c r="S1274" i="1"/>
  <c r="S1273" i="1"/>
  <c r="S1272" i="1"/>
  <c r="S1271" i="1"/>
  <c r="S1270" i="1"/>
  <c r="S1269" i="1"/>
  <c r="T1269" i="1" s="1"/>
  <c r="U1269" i="1" s="1"/>
  <c r="S1268" i="1"/>
  <c r="T1268" i="1" s="1"/>
  <c r="U1268" i="1" s="1"/>
  <c r="S1267" i="1"/>
  <c r="S1266" i="1"/>
  <c r="S1265" i="1"/>
  <c r="S1264" i="1"/>
  <c r="S1263" i="1"/>
  <c r="S1262" i="1"/>
  <c r="S1261" i="1"/>
  <c r="T1261" i="1" s="1"/>
  <c r="U1261" i="1" s="1"/>
  <c r="S1260" i="1"/>
  <c r="T1260" i="1" s="1"/>
  <c r="U1260" i="1" s="1"/>
  <c r="S1259" i="1"/>
  <c r="S1258" i="1"/>
  <c r="S1257" i="1"/>
  <c r="S1256" i="1"/>
  <c r="S1255" i="1"/>
  <c r="S1254" i="1"/>
  <c r="S1253" i="1"/>
  <c r="T1253" i="1" s="1"/>
  <c r="U1253" i="1" s="1"/>
  <c r="S1252" i="1"/>
  <c r="T1252" i="1" s="1"/>
  <c r="U1252" i="1" s="1"/>
  <c r="S1251" i="1"/>
  <c r="S1250" i="1"/>
  <c r="S1249" i="1"/>
  <c r="S1248" i="1"/>
  <c r="S1247" i="1"/>
  <c r="S1246" i="1"/>
  <c r="S1245" i="1"/>
  <c r="T1245" i="1" s="1"/>
  <c r="U1245" i="1" s="1"/>
  <c r="S1244" i="1"/>
  <c r="T1244" i="1" s="1"/>
  <c r="U1244" i="1" s="1"/>
  <c r="S1243" i="1"/>
  <c r="S1242" i="1"/>
  <c r="S1241" i="1"/>
  <c r="S1240" i="1"/>
  <c r="S1239" i="1"/>
  <c r="S1238" i="1"/>
  <c r="S1237" i="1"/>
  <c r="T1237" i="1" s="1"/>
  <c r="U1237" i="1" s="1"/>
  <c r="S1236" i="1"/>
  <c r="T1236" i="1" s="1"/>
  <c r="U1236" i="1" s="1"/>
  <c r="S1235" i="1"/>
  <c r="S1234" i="1"/>
  <c r="S1233" i="1"/>
  <c r="S1232" i="1"/>
  <c r="S1231" i="1"/>
  <c r="S1230" i="1"/>
  <c r="S1229" i="1"/>
  <c r="T1229" i="1" s="1"/>
  <c r="U1229" i="1" s="1"/>
  <c r="S1228" i="1"/>
  <c r="T1228" i="1" s="1"/>
  <c r="U1228" i="1" s="1"/>
  <c r="S1227" i="1"/>
  <c r="S1226" i="1"/>
  <c r="S1225" i="1"/>
  <c r="S1224" i="1"/>
  <c r="S1223" i="1"/>
  <c r="S1222" i="1"/>
  <c r="S1221" i="1"/>
  <c r="T1221" i="1" s="1"/>
  <c r="U1221" i="1" s="1"/>
  <c r="S1220" i="1"/>
  <c r="T1220" i="1" s="1"/>
  <c r="U1220" i="1" s="1"/>
  <c r="S1219" i="1"/>
  <c r="S1218" i="1"/>
  <c r="S1217" i="1"/>
  <c r="S1216" i="1"/>
  <c r="S1215" i="1"/>
  <c r="S1214" i="1"/>
  <c r="S1213" i="1"/>
  <c r="T1213" i="1" s="1"/>
  <c r="U1213" i="1" s="1"/>
  <c r="S1212" i="1"/>
  <c r="T1212" i="1" s="1"/>
  <c r="U1212" i="1" s="1"/>
  <c r="S1211" i="1"/>
  <c r="S1210" i="1"/>
  <c r="S1209" i="1"/>
  <c r="S1208" i="1"/>
  <c r="S1207" i="1"/>
  <c r="S1206" i="1"/>
  <c r="S1205" i="1"/>
  <c r="T1205" i="1" s="1"/>
  <c r="U1205" i="1" s="1"/>
  <c r="S1204" i="1"/>
  <c r="T1204" i="1" s="1"/>
  <c r="U1204" i="1" s="1"/>
  <c r="S1203" i="1"/>
  <c r="S1202" i="1"/>
  <c r="S1201" i="1"/>
  <c r="S1200" i="1"/>
  <c r="S1199" i="1"/>
  <c r="S1198" i="1"/>
  <c r="S1197" i="1"/>
  <c r="T1197" i="1" s="1"/>
  <c r="U1197" i="1" s="1"/>
  <c r="S1196" i="1"/>
  <c r="T1196" i="1" s="1"/>
  <c r="U1196" i="1" s="1"/>
  <c r="S1195" i="1"/>
  <c r="S1194" i="1"/>
  <c r="S1193" i="1"/>
  <c r="S1192" i="1"/>
  <c r="S1191" i="1"/>
  <c r="S1190" i="1"/>
  <c r="S1189" i="1"/>
  <c r="T1189" i="1" s="1"/>
  <c r="U1189" i="1" s="1"/>
  <c r="S1188" i="1"/>
  <c r="T1188" i="1" s="1"/>
  <c r="U1188" i="1" s="1"/>
  <c r="S1187" i="1"/>
  <c r="S1186" i="1"/>
  <c r="S1185" i="1"/>
  <c r="S1184" i="1"/>
  <c r="S1183" i="1"/>
  <c r="S1182" i="1"/>
  <c r="S1181" i="1"/>
  <c r="T1181" i="1" s="1"/>
  <c r="U1181" i="1" s="1"/>
  <c r="S1180" i="1"/>
  <c r="T1180" i="1" s="1"/>
  <c r="U1180" i="1" s="1"/>
  <c r="S1179" i="1"/>
  <c r="S1178" i="1"/>
  <c r="S1177" i="1"/>
  <c r="S1176" i="1"/>
  <c r="S1175" i="1"/>
  <c r="S1174" i="1"/>
  <c r="S1173" i="1"/>
  <c r="T1173" i="1" s="1"/>
  <c r="U1173" i="1" s="1"/>
  <c r="S1172" i="1"/>
  <c r="T1172" i="1" s="1"/>
  <c r="U1172" i="1" s="1"/>
  <c r="S1171" i="1"/>
  <c r="S1170" i="1"/>
  <c r="S1169" i="1"/>
  <c r="S1168" i="1"/>
  <c r="S1167" i="1"/>
  <c r="S1166" i="1"/>
  <c r="S1165" i="1"/>
  <c r="T1165" i="1" s="1"/>
  <c r="U1165" i="1" s="1"/>
  <c r="S1164" i="1"/>
  <c r="T1164" i="1" s="1"/>
  <c r="U1164" i="1" s="1"/>
  <c r="S1163" i="1"/>
  <c r="S1162" i="1"/>
  <c r="S1161" i="1"/>
  <c r="S1160" i="1"/>
  <c r="S1159" i="1"/>
  <c r="S1158" i="1"/>
  <c r="S1157" i="1"/>
  <c r="T1157" i="1" s="1"/>
  <c r="U1157" i="1" s="1"/>
  <c r="S1156" i="1"/>
  <c r="T1156" i="1" s="1"/>
  <c r="U1156" i="1" s="1"/>
  <c r="S1155" i="1"/>
  <c r="S1154" i="1"/>
  <c r="S1153" i="1"/>
  <c r="S1152" i="1"/>
  <c r="S1151" i="1"/>
  <c r="S1150" i="1"/>
  <c r="S1149" i="1"/>
  <c r="T1149" i="1" s="1"/>
  <c r="U1149" i="1" s="1"/>
  <c r="S1148" i="1"/>
  <c r="T1148" i="1" s="1"/>
  <c r="U1148" i="1" s="1"/>
  <c r="S1147" i="1"/>
  <c r="S1146" i="1"/>
  <c r="S1145" i="1"/>
  <c r="S1144" i="1"/>
  <c r="S1143" i="1"/>
  <c r="S1142" i="1"/>
  <c r="S1141" i="1"/>
  <c r="T1141" i="1" s="1"/>
  <c r="U1141" i="1" s="1"/>
  <c r="S1140" i="1"/>
  <c r="T1140" i="1" s="1"/>
  <c r="U1140" i="1" s="1"/>
  <c r="S1139" i="1"/>
  <c r="S1138" i="1"/>
  <c r="S1137" i="1"/>
  <c r="S1136" i="1"/>
  <c r="S1135" i="1"/>
  <c r="S1134" i="1"/>
  <c r="S1133" i="1"/>
  <c r="T1133" i="1" s="1"/>
  <c r="U1133" i="1" s="1"/>
  <c r="S1132" i="1"/>
  <c r="T1132" i="1" s="1"/>
  <c r="U1132" i="1" s="1"/>
  <c r="S1131" i="1"/>
  <c r="S1130" i="1"/>
  <c r="S1129" i="1"/>
  <c r="S1128" i="1"/>
  <c r="S1127" i="1"/>
  <c r="S1126" i="1"/>
  <c r="S1125" i="1"/>
  <c r="T1125" i="1" s="1"/>
  <c r="U1125" i="1" s="1"/>
  <c r="S1124" i="1"/>
  <c r="T1124" i="1" s="1"/>
  <c r="U1124" i="1" s="1"/>
  <c r="S1123" i="1"/>
  <c r="S1122" i="1"/>
  <c r="S1121" i="1"/>
  <c r="S1120" i="1"/>
  <c r="S1119" i="1"/>
  <c r="S1118" i="1"/>
  <c r="S1117" i="1"/>
  <c r="T1117" i="1" s="1"/>
  <c r="U1117" i="1" s="1"/>
  <c r="S1116" i="1"/>
  <c r="T1116" i="1" s="1"/>
  <c r="U1116" i="1" s="1"/>
  <c r="S1115" i="1"/>
  <c r="S1114" i="1"/>
  <c r="S1113" i="1"/>
  <c r="S1112" i="1"/>
  <c r="S1111" i="1"/>
  <c r="S1110" i="1"/>
  <c r="S1109" i="1"/>
  <c r="T1109" i="1" s="1"/>
  <c r="U1109" i="1" s="1"/>
  <c r="S1108" i="1"/>
  <c r="T1108" i="1" s="1"/>
  <c r="U1108" i="1" s="1"/>
  <c r="S1107" i="1"/>
  <c r="S1106" i="1"/>
  <c r="S1105" i="1"/>
  <c r="S1104" i="1"/>
  <c r="S1103" i="1"/>
  <c r="S1102" i="1"/>
  <c r="S1101" i="1"/>
  <c r="T1101" i="1" s="1"/>
  <c r="U1101" i="1" s="1"/>
  <c r="S1100" i="1"/>
  <c r="T1100" i="1" s="1"/>
  <c r="U1100" i="1" s="1"/>
  <c r="S1099" i="1"/>
  <c r="S1098" i="1"/>
  <c r="S1097" i="1"/>
  <c r="S1096" i="1"/>
  <c r="S1095" i="1"/>
  <c r="S1094" i="1"/>
  <c r="S1093" i="1"/>
  <c r="T1093" i="1" s="1"/>
  <c r="U1093" i="1" s="1"/>
  <c r="S1092" i="1"/>
  <c r="T1092" i="1" s="1"/>
  <c r="U1092" i="1" s="1"/>
  <c r="S1091" i="1"/>
  <c r="S1090" i="1"/>
  <c r="S1089" i="1"/>
  <c r="S1088" i="1"/>
  <c r="S1087" i="1"/>
  <c r="S1086" i="1"/>
  <c r="S1085" i="1"/>
  <c r="T1085" i="1" s="1"/>
  <c r="U1085" i="1" s="1"/>
  <c r="S1084" i="1"/>
  <c r="T1084" i="1" s="1"/>
  <c r="U1084" i="1" s="1"/>
  <c r="S1083" i="1"/>
  <c r="S1082" i="1"/>
  <c r="S1081" i="1"/>
  <c r="S1080" i="1"/>
  <c r="S1079" i="1"/>
  <c r="S1078" i="1"/>
  <c r="S1077" i="1"/>
  <c r="T1077" i="1" s="1"/>
  <c r="U1077" i="1" s="1"/>
  <c r="S1076" i="1"/>
  <c r="T1076" i="1" s="1"/>
  <c r="U1076" i="1" s="1"/>
  <c r="S1075" i="1"/>
  <c r="S1074" i="1"/>
  <c r="S1073" i="1"/>
  <c r="S1072" i="1"/>
  <c r="S1071" i="1"/>
  <c r="S1070" i="1"/>
  <c r="S1069" i="1"/>
  <c r="T1069" i="1" s="1"/>
  <c r="U1069" i="1" s="1"/>
  <c r="S1068" i="1"/>
  <c r="T1068" i="1" s="1"/>
  <c r="U1068" i="1" s="1"/>
  <c r="S1067" i="1"/>
  <c r="S1066" i="1"/>
  <c r="S1065" i="1"/>
  <c r="S1064" i="1"/>
  <c r="S1063" i="1"/>
  <c r="S1062" i="1"/>
  <c r="S1061" i="1"/>
  <c r="T1061" i="1" s="1"/>
  <c r="U1061" i="1" s="1"/>
  <c r="S1060" i="1"/>
  <c r="T1060" i="1" s="1"/>
  <c r="U1060" i="1" s="1"/>
  <c r="S1059" i="1"/>
  <c r="S1058" i="1"/>
  <c r="S1057" i="1"/>
  <c r="S1056" i="1"/>
  <c r="S1055" i="1"/>
  <c r="S1054" i="1"/>
  <c r="S1053" i="1"/>
  <c r="T1053" i="1" s="1"/>
  <c r="U1053" i="1" s="1"/>
  <c r="S1052" i="1"/>
  <c r="T1052" i="1" s="1"/>
  <c r="U1052" i="1" s="1"/>
  <c r="S1051" i="1"/>
  <c r="S1050" i="1"/>
  <c r="S1049" i="1"/>
  <c r="S1048" i="1"/>
  <c r="S1047" i="1"/>
  <c r="S1046" i="1"/>
  <c r="S1045" i="1"/>
  <c r="T1045" i="1" s="1"/>
  <c r="U1045" i="1" s="1"/>
  <c r="S1044" i="1"/>
  <c r="T1044" i="1" s="1"/>
  <c r="U1044" i="1" s="1"/>
  <c r="S1043" i="1"/>
  <c r="S1042" i="1"/>
  <c r="S1041" i="1"/>
  <c r="S1040" i="1"/>
  <c r="S1039" i="1"/>
  <c r="S1038" i="1"/>
  <c r="S1037" i="1"/>
  <c r="T1037" i="1" s="1"/>
  <c r="U1037" i="1" s="1"/>
  <c r="S1036" i="1"/>
  <c r="T1036" i="1" s="1"/>
  <c r="U1036" i="1" s="1"/>
  <c r="S1035" i="1"/>
  <c r="S1034" i="1"/>
  <c r="S1033" i="1"/>
  <c r="S1032" i="1"/>
  <c r="S1031" i="1"/>
  <c r="S1030" i="1"/>
  <c r="S1029" i="1"/>
  <c r="T1029" i="1" s="1"/>
  <c r="U1029" i="1" s="1"/>
  <c r="S1028" i="1"/>
  <c r="T1028" i="1" s="1"/>
  <c r="U1028" i="1" s="1"/>
  <c r="S1027" i="1"/>
  <c r="S1026" i="1"/>
  <c r="S1025" i="1"/>
  <c r="S1024" i="1"/>
  <c r="S1023" i="1"/>
  <c r="S1022" i="1"/>
  <c r="S1021" i="1"/>
  <c r="T1021" i="1" s="1"/>
  <c r="U1021" i="1" s="1"/>
  <c r="S1020" i="1"/>
  <c r="T1020" i="1" s="1"/>
  <c r="U1020" i="1" s="1"/>
  <c r="S1019" i="1"/>
  <c r="S1018" i="1"/>
  <c r="S1017" i="1"/>
  <c r="S1016" i="1"/>
  <c r="S1015" i="1"/>
  <c r="S1014" i="1"/>
  <c r="S1013" i="1"/>
  <c r="T1013" i="1" s="1"/>
  <c r="U1013" i="1" s="1"/>
  <c r="S1012" i="1"/>
  <c r="T1012" i="1" s="1"/>
  <c r="U1012" i="1" s="1"/>
  <c r="S1011" i="1"/>
  <c r="S1010" i="1"/>
  <c r="S1009" i="1"/>
  <c r="S1008" i="1"/>
  <c r="S1007" i="1"/>
  <c r="S1006" i="1"/>
  <c r="S1005" i="1"/>
  <c r="T1005" i="1" s="1"/>
  <c r="U1005" i="1" s="1"/>
  <c r="S1004" i="1"/>
  <c r="T1004" i="1" s="1"/>
  <c r="U1004" i="1" s="1"/>
  <c r="S1003" i="1"/>
  <c r="S1002" i="1"/>
  <c r="S1001" i="1"/>
  <c r="S1000" i="1"/>
  <c r="S999" i="1"/>
  <c r="S998" i="1"/>
  <c r="S997" i="1"/>
  <c r="T997" i="1" s="1"/>
  <c r="U997" i="1" s="1"/>
  <c r="S996" i="1"/>
  <c r="T996" i="1" s="1"/>
  <c r="U996" i="1" s="1"/>
  <c r="S995" i="1"/>
  <c r="S994" i="1"/>
  <c r="S993" i="1"/>
  <c r="S992" i="1"/>
  <c r="S991" i="1"/>
  <c r="S990" i="1"/>
  <c r="S989" i="1"/>
  <c r="T989" i="1" s="1"/>
  <c r="U989" i="1" s="1"/>
  <c r="S988" i="1"/>
  <c r="T988" i="1" s="1"/>
  <c r="U988" i="1" s="1"/>
  <c r="S987" i="1"/>
  <c r="S986" i="1"/>
  <c r="S985" i="1"/>
  <c r="S984" i="1"/>
  <c r="S983" i="1"/>
  <c r="S982" i="1"/>
  <c r="S981" i="1"/>
  <c r="T981" i="1" s="1"/>
  <c r="U981" i="1" s="1"/>
  <c r="S980" i="1"/>
  <c r="T980" i="1" s="1"/>
  <c r="U980" i="1" s="1"/>
  <c r="S979" i="1"/>
  <c r="S978" i="1"/>
  <c r="S977" i="1"/>
  <c r="S976" i="1"/>
  <c r="S975" i="1"/>
  <c r="S974" i="1"/>
  <c r="S973" i="1"/>
  <c r="T973" i="1" s="1"/>
  <c r="U973" i="1" s="1"/>
  <c r="S972" i="1"/>
  <c r="T972" i="1" s="1"/>
  <c r="U972" i="1" s="1"/>
  <c r="S971" i="1"/>
  <c r="S970" i="1"/>
  <c r="S969" i="1"/>
  <c r="S968" i="1"/>
  <c r="S967" i="1"/>
  <c r="S966" i="1"/>
  <c r="S965" i="1"/>
  <c r="T965" i="1" s="1"/>
  <c r="U965" i="1" s="1"/>
  <c r="S964" i="1"/>
  <c r="T964" i="1" s="1"/>
  <c r="U964" i="1" s="1"/>
  <c r="S963" i="1"/>
  <c r="S962" i="1"/>
  <c r="S961" i="1"/>
  <c r="S960" i="1"/>
  <c r="S959" i="1"/>
  <c r="S958" i="1"/>
  <c r="S957" i="1"/>
  <c r="T957" i="1" s="1"/>
  <c r="U957" i="1" s="1"/>
  <c r="S956" i="1"/>
  <c r="T956" i="1" s="1"/>
  <c r="U956" i="1" s="1"/>
  <c r="S955" i="1"/>
  <c r="S954" i="1"/>
  <c r="S953" i="1"/>
  <c r="S952" i="1"/>
  <c r="S951" i="1"/>
  <c r="S950" i="1"/>
  <c r="S949" i="1"/>
  <c r="T949" i="1" s="1"/>
  <c r="U949" i="1" s="1"/>
  <c r="S948" i="1"/>
  <c r="T948" i="1" s="1"/>
  <c r="U948" i="1" s="1"/>
  <c r="S947" i="1"/>
  <c r="S946" i="1"/>
  <c r="S945" i="1"/>
  <c r="S944" i="1"/>
  <c r="S943" i="1"/>
  <c r="S942" i="1"/>
  <c r="S941" i="1"/>
  <c r="T941" i="1" s="1"/>
  <c r="U941" i="1" s="1"/>
  <c r="S940" i="1"/>
  <c r="T940" i="1" s="1"/>
  <c r="U940" i="1" s="1"/>
  <c r="S939" i="1"/>
  <c r="S938" i="1"/>
  <c r="S937" i="1"/>
  <c r="S936" i="1"/>
  <c r="S935" i="1"/>
  <c r="S934" i="1"/>
  <c r="S933" i="1"/>
  <c r="T933" i="1" s="1"/>
  <c r="U933" i="1" s="1"/>
  <c r="S932" i="1"/>
  <c r="T932" i="1" s="1"/>
  <c r="U932" i="1" s="1"/>
  <c r="S931" i="1"/>
  <c r="S930" i="1"/>
  <c r="S929" i="1"/>
  <c r="S928" i="1"/>
  <c r="S927" i="1"/>
  <c r="S926" i="1"/>
  <c r="S925" i="1"/>
  <c r="T925" i="1" s="1"/>
  <c r="U925" i="1" s="1"/>
  <c r="S924" i="1"/>
  <c r="T924" i="1" s="1"/>
  <c r="U924" i="1" s="1"/>
  <c r="S923" i="1"/>
  <c r="S922" i="1"/>
  <c r="S921" i="1"/>
  <c r="S920" i="1"/>
  <c r="S919" i="1"/>
  <c r="S918" i="1"/>
  <c r="S917" i="1"/>
  <c r="T917" i="1" s="1"/>
  <c r="U917" i="1" s="1"/>
  <c r="S916" i="1"/>
  <c r="T916" i="1" s="1"/>
  <c r="U916" i="1" s="1"/>
  <c r="S915" i="1"/>
  <c r="S914" i="1"/>
  <c r="S913" i="1"/>
  <c r="S912" i="1"/>
  <c r="S911" i="1"/>
  <c r="S910" i="1"/>
  <c r="S909" i="1"/>
  <c r="T909" i="1" s="1"/>
  <c r="U909" i="1" s="1"/>
  <c r="S908" i="1"/>
  <c r="T908" i="1" s="1"/>
  <c r="U908" i="1" s="1"/>
  <c r="S907" i="1"/>
  <c r="S906" i="1"/>
  <c r="S905" i="1"/>
  <c r="S904" i="1"/>
  <c r="S903" i="1"/>
  <c r="S902" i="1"/>
  <c r="S901" i="1"/>
  <c r="T901" i="1" s="1"/>
  <c r="U901" i="1" s="1"/>
  <c r="S900" i="1"/>
  <c r="T900" i="1" s="1"/>
  <c r="U900" i="1" s="1"/>
  <c r="S899" i="1"/>
  <c r="S898" i="1"/>
  <c r="S897" i="1"/>
  <c r="S896" i="1"/>
  <c r="S895" i="1"/>
  <c r="S894" i="1"/>
  <c r="S893" i="1"/>
  <c r="T893" i="1" s="1"/>
  <c r="U893" i="1" s="1"/>
  <c r="S892" i="1"/>
  <c r="T892" i="1" s="1"/>
  <c r="U892" i="1" s="1"/>
  <c r="S891" i="1"/>
  <c r="S890" i="1"/>
  <c r="S889" i="1"/>
  <c r="S888" i="1"/>
  <c r="S887" i="1"/>
  <c r="S886" i="1"/>
  <c r="S885" i="1"/>
  <c r="T885" i="1" s="1"/>
  <c r="U885" i="1" s="1"/>
  <c r="S884" i="1"/>
  <c r="S883" i="1"/>
  <c r="S882" i="1"/>
  <c r="S881" i="1"/>
  <c r="S880" i="1"/>
  <c r="S879" i="1"/>
  <c r="S878" i="1"/>
  <c r="S877" i="1"/>
  <c r="T877" i="1" s="1"/>
  <c r="U877" i="1" s="1"/>
  <c r="S876" i="1"/>
  <c r="T876" i="1" s="1"/>
  <c r="U876" i="1" s="1"/>
  <c r="S875" i="1"/>
  <c r="S874" i="1"/>
  <c r="S873" i="1"/>
  <c r="S872" i="1"/>
  <c r="S871" i="1"/>
  <c r="S870" i="1"/>
  <c r="S869" i="1"/>
  <c r="T869" i="1" s="1"/>
  <c r="U869" i="1" s="1"/>
  <c r="S868" i="1"/>
  <c r="T868" i="1" s="1"/>
  <c r="U868" i="1" s="1"/>
  <c r="S867" i="1"/>
  <c r="S866" i="1"/>
  <c r="S865" i="1"/>
  <c r="S864" i="1"/>
  <c r="S863" i="1"/>
  <c r="S862" i="1"/>
  <c r="S861" i="1"/>
  <c r="T861" i="1" s="1"/>
  <c r="U861" i="1" s="1"/>
  <c r="S860" i="1"/>
  <c r="T860" i="1" s="1"/>
  <c r="U860" i="1" s="1"/>
  <c r="S859" i="1"/>
  <c r="S858" i="1"/>
  <c r="S857" i="1"/>
  <c r="S856" i="1"/>
  <c r="S855" i="1"/>
  <c r="S854" i="1"/>
  <c r="S853" i="1"/>
  <c r="T853" i="1" s="1"/>
  <c r="U853" i="1" s="1"/>
  <c r="S852" i="1"/>
  <c r="T852" i="1" s="1"/>
  <c r="U852" i="1" s="1"/>
  <c r="S851" i="1"/>
  <c r="S850" i="1"/>
  <c r="S849" i="1"/>
  <c r="S848" i="1"/>
  <c r="S847" i="1"/>
  <c r="S846" i="1"/>
  <c r="S845" i="1"/>
  <c r="T845" i="1" s="1"/>
  <c r="U845" i="1" s="1"/>
  <c r="S844" i="1"/>
  <c r="T844" i="1" s="1"/>
  <c r="U844" i="1" s="1"/>
  <c r="S843" i="1"/>
  <c r="S842" i="1"/>
  <c r="S841" i="1"/>
  <c r="S840" i="1"/>
  <c r="S839" i="1"/>
  <c r="S838" i="1"/>
  <c r="S837" i="1"/>
  <c r="T837" i="1" s="1"/>
  <c r="U837" i="1" s="1"/>
  <c r="S836" i="1"/>
  <c r="T836" i="1" s="1"/>
  <c r="U836" i="1" s="1"/>
  <c r="S835" i="1"/>
  <c r="S834" i="1"/>
  <c r="S833" i="1"/>
  <c r="S832" i="1"/>
  <c r="S831" i="1"/>
  <c r="S830" i="1"/>
  <c r="S829" i="1"/>
  <c r="T829" i="1" s="1"/>
  <c r="U829" i="1" s="1"/>
  <c r="S828" i="1"/>
  <c r="T828" i="1" s="1"/>
  <c r="U828" i="1" s="1"/>
  <c r="S827" i="1"/>
  <c r="S826" i="1"/>
  <c r="S825" i="1"/>
  <c r="S824" i="1"/>
  <c r="S823" i="1"/>
  <c r="S822" i="1"/>
  <c r="S821" i="1"/>
  <c r="T821" i="1" s="1"/>
  <c r="U821" i="1" s="1"/>
  <c r="S820" i="1"/>
  <c r="T820" i="1" s="1"/>
  <c r="U820" i="1" s="1"/>
  <c r="S819" i="1"/>
  <c r="S818" i="1"/>
  <c r="S817" i="1"/>
  <c r="S816" i="1"/>
  <c r="S815" i="1"/>
  <c r="S814" i="1"/>
  <c r="S813" i="1"/>
  <c r="T813" i="1" s="1"/>
  <c r="U813" i="1" s="1"/>
  <c r="S812" i="1"/>
  <c r="T812" i="1" s="1"/>
  <c r="U812" i="1" s="1"/>
  <c r="S811" i="1"/>
  <c r="S810" i="1"/>
  <c r="S809" i="1"/>
  <c r="S808" i="1"/>
  <c r="S807" i="1"/>
  <c r="S806" i="1"/>
  <c r="S805" i="1"/>
  <c r="T805" i="1" s="1"/>
  <c r="U805" i="1" s="1"/>
  <c r="S804" i="1"/>
  <c r="T804" i="1" s="1"/>
  <c r="U804" i="1" s="1"/>
  <c r="S803" i="1"/>
  <c r="S802" i="1"/>
  <c r="S801" i="1"/>
  <c r="S800" i="1"/>
  <c r="S799" i="1"/>
  <c r="S798" i="1"/>
  <c r="S797" i="1"/>
  <c r="T797" i="1" s="1"/>
  <c r="U797" i="1" s="1"/>
  <c r="S796" i="1"/>
  <c r="T796" i="1" s="1"/>
  <c r="U796" i="1" s="1"/>
  <c r="S795" i="1"/>
  <c r="S794" i="1"/>
  <c r="S793" i="1"/>
  <c r="S792" i="1"/>
  <c r="S791" i="1"/>
  <c r="S790" i="1"/>
  <c r="S789" i="1"/>
  <c r="T789" i="1" s="1"/>
  <c r="U789" i="1" s="1"/>
  <c r="S788" i="1"/>
  <c r="T788" i="1" s="1"/>
  <c r="U788" i="1" s="1"/>
  <c r="S787" i="1"/>
  <c r="S786" i="1"/>
  <c r="S785" i="1"/>
  <c r="S784" i="1"/>
  <c r="S783" i="1"/>
  <c r="S782" i="1"/>
  <c r="S781" i="1"/>
  <c r="T781" i="1" s="1"/>
  <c r="U781" i="1" s="1"/>
  <c r="S780" i="1"/>
  <c r="T780" i="1" s="1"/>
  <c r="U780" i="1" s="1"/>
  <c r="S779" i="1"/>
  <c r="S778" i="1"/>
  <c r="S777" i="1"/>
  <c r="S776" i="1"/>
  <c r="S775" i="1"/>
  <c r="S774" i="1"/>
  <c r="S773" i="1"/>
  <c r="T773" i="1" s="1"/>
  <c r="U773" i="1" s="1"/>
  <c r="S772" i="1"/>
  <c r="T772" i="1" s="1"/>
  <c r="U772" i="1" s="1"/>
  <c r="S771" i="1"/>
  <c r="S770" i="1"/>
  <c r="S769" i="1"/>
  <c r="S768" i="1"/>
  <c r="S767" i="1"/>
  <c r="S766" i="1"/>
  <c r="S765" i="1"/>
  <c r="T765" i="1" s="1"/>
  <c r="U765" i="1" s="1"/>
  <c r="S764" i="1"/>
  <c r="T764" i="1" s="1"/>
  <c r="U764" i="1" s="1"/>
  <c r="S763" i="1"/>
  <c r="S762" i="1"/>
  <c r="S761" i="1"/>
  <c r="S760" i="1"/>
  <c r="S759" i="1"/>
  <c r="S758" i="1"/>
  <c r="S757" i="1"/>
  <c r="T757" i="1" s="1"/>
  <c r="U757" i="1" s="1"/>
  <c r="S756" i="1"/>
  <c r="T756" i="1" s="1"/>
  <c r="U756" i="1" s="1"/>
  <c r="S755" i="1"/>
  <c r="S754" i="1"/>
  <c r="S753" i="1"/>
  <c r="S752" i="1"/>
  <c r="S751" i="1"/>
  <c r="S750" i="1"/>
  <c r="S749" i="1"/>
  <c r="T749" i="1" s="1"/>
  <c r="U749" i="1" s="1"/>
  <c r="S748" i="1"/>
  <c r="T748" i="1" s="1"/>
  <c r="U748" i="1" s="1"/>
  <c r="S747" i="1"/>
  <c r="S746" i="1"/>
  <c r="S745" i="1"/>
  <c r="S744" i="1"/>
  <c r="S743" i="1"/>
  <c r="S742" i="1"/>
  <c r="S741" i="1"/>
  <c r="T741" i="1" s="1"/>
  <c r="U741" i="1" s="1"/>
  <c r="S740" i="1"/>
  <c r="T740" i="1" s="1"/>
  <c r="U740" i="1" s="1"/>
  <c r="S739" i="1"/>
  <c r="S738" i="1"/>
  <c r="S737" i="1"/>
  <c r="S736" i="1"/>
  <c r="S735" i="1"/>
  <c r="S734" i="1"/>
  <c r="S733" i="1"/>
  <c r="T733" i="1" s="1"/>
  <c r="U733" i="1" s="1"/>
  <c r="S732" i="1"/>
  <c r="T732" i="1" s="1"/>
  <c r="U732" i="1" s="1"/>
  <c r="S731" i="1"/>
  <c r="S730" i="1"/>
  <c r="S729" i="1"/>
  <c r="S728" i="1"/>
  <c r="S727" i="1"/>
  <c r="S726" i="1"/>
  <c r="S725" i="1"/>
  <c r="T725" i="1" s="1"/>
  <c r="U725" i="1" s="1"/>
  <c r="S724" i="1"/>
  <c r="T724" i="1" s="1"/>
  <c r="U724" i="1" s="1"/>
  <c r="S723" i="1"/>
  <c r="S722" i="1"/>
  <c r="S721" i="1"/>
  <c r="S720" i="1"/>
  <c r="S719" i="1"/>
  <c r="S718" i="1"/>
  <c r="S717" i="1"/>
  <c r="T717" i="1" s="1"/>
  <c r="U717" i="1" s="1"/>
  <c r="S716" i="1"/>
  <c r="T716" i="1" s="1"/>
  <c r="U716" i="1" s="1"/>
  <c r="S715" i="1"/>
  <c r="S714" i="1"/>
  <c r="S713" i="1"/>
  <c r="S712" i="1"/>
  <c r="S711" i="1"/>
  <c r="S710" i="1"/>
  <c r="S709" i="1"/>
  <c r="T709" i="1" s="1"/>
  <c r="U709" i="1" s="1"/>
  <c r="S708" i="1"/>
  <c r="T708" i="1" s="1"/>
  <c r="U708" i="1" s="1"/>
  <c r="S707" i="1"/>
  <c r="S706" i="1"/>
  <c r="S705" i="1"/>
  <c r="S704" i="1"/>
  <c r="S703" i="1"/>
  <c r="S702" i="1"/>
  <c r="S701" i="1"/>
  <c r="T701" i="1" s="1"/>
  <c r="U701" i="1" s="1"/>
  <c r="S700" i="1"/>
  <c r="T700" i="1" s="1"/>
  <c r="U700" i="1" s="1"/>
  <c r="S699" i="1"/>
  <c r="S698" i="1"/>
  <c r="S697" i="1"/>
  <c r="S696" i="1"/>
  <c r="S695" i="1"/>
  <c r="S694" i="1"/>
  <c r="S693" i="1"/>
  <c r="T693" i="1" s="1"/>
  <c r="U693" i="1" s="1"/>
  <c r="S692" i="1"/>
  <c r="T692" i="1" s="1"/>
  <c r="U692" i="1" s="1"/>
  <c r="S691" i="1"/>
  <c r="S690" i="1"/>
  <c r="S689" i="1"/>
  <c r="S688" i="1"/>
  <c r="S687" i="1"/>
  <c r="S686" i="1"/>
  <c r="S685" i="1"/>
  <c r="T685" i="1" s="1"/>
  <c r="U685" i="1" s="1"/>
  <c r="S684" i="1"/>
  <c r="T684" i="1" s="1"/>
  <c r="U684" i="1" s="1"/>
  <c r="S683" i="1"/>
  <c r="S682" i="1"/>
  <c r="S681" i="1"/>
  <c r="S680" i="1"/>
  <c r="S679" i="1"/>
  <c r="S678" i="1"/>
  <c r="S677" i="1"/>
  <c r="T677" i="1" s="1"/>
  <c r="U677" i="1" s="1"/>
  <c r="S676" i="1"/>
  <c r="T676" i="1" s="1"/>
  <c r="U676" i="1" s="1"/>
  <c r="S675" i="1"/>
  <c r="S674" i="1"/>
  <c r="S673" i="1"/>
  <c r="S672" i="1"/>
  <c r="S671" i="1"/>
  <c r="S670" i="1"/>
  <c r="S669" i="1"/>
  <c r="T669" i="1" s="1"/>
  <c r="U669" i="1" s="1"/>
  <c r="S668" i="1"/>
  <c r="T668" i="1" s="1"/>
  <c r="U668" i="1" s="1"/>
  <c r="S667" i="1"/>
  <c r="S666" i="1"/>
  <c r="S665" i="1"/>
  <c r="S664" i="1"/>
  <c r="S663" i="1"/>
  <c r="S662" i="1"/>
  <c r="S661" i="1"/>
  <c r="T661" i="1" s="1"/>
  <c r="U661" i="1" s="1"/>
  <c r="S660" i="1"/>
  <c r="T660" i="1" s="1"/>
  <c r="U660" i="1" s="1"/>
  <c r="S659" i="1"/>
  <c r="S658" i="1"/>
  <c r="S657" i="1"/>
  <c r="S656" i="1"/>
  <c r="S655" i="1"/>
  <c r="S654" i="1"/>
  <c r="S653" i="1"/>
  <c r="T653" i="1" s="1"/>
  <c r="U653" i="1" s="1"/>
  <c r="S652" i="1"/>
  <c r="T652" i="1" s="1"/>
  <c r="U652" i="1" s="1"/>
  <c r="S651" i="1"/>
  <c r="S650" i="1"/>
  <c r="S649" i="1"/>
  <c r="S648" i="1"/>
  <c r="S647" i="1"/>
  <c r="S646" i="1"/>
  <c r="S645" i="1"/>
  <c r="T645" i="1" s="1"/>
  <c r="U645" i="1" s="1"/>
  <c r="S644" i="1"/>
  <c r="T644" i="1" s="1"/>
  <c r="U644" i="1" s="1"/>
  <c r="S643" i="1"/>
  <c r="S642" i="1"/>
  <c r="S641" i="1"/>
  <c r="S640" i="1"/>
  <c r="S639" i="1"/>
  <c r="S638" i="1"/>
  <c r="S637" i="1"/>
  <c r="T637" i="1" s="1"/>
  <c r="U637" i="1" s="1"/>
  <c r="S636" i="1"/>
  <c r="T636" i="1" s="1"/>
  <c r="U636" i="1" s="1"/>
  <c r="S635" i="1"/>
  <c r="S634" i="1"/>
  <c r="S633" i="1"/>
  <c r="S632" i="1"/>
  <c r="S631" i="1"/>
  <c r="S630" i="1"/>
  <c r="S629" i="1"/>
  <c r="T629" i="1" s="1"/>
  <c r="U629" i="1" s="1"/>
  <c r="S628" i="1"/>
  <c r="T628" i="1" s="1"/>
  <c r="U628" i="1" s="1"/>
  <c r="S627" i="1"/>
  <c r="S626" i="1"/>
  <c r="S625" i="1"/>
  <c r="S624" i="1"/>
  <c r="S623" i="1"/>
  <c r="S622" i="1"/>
  <c r="S621" i="1"/>
  <c r="T621" i="1" s="1"/>
  <c r="U621" i="1" s="1"/>
  <c r="S620" i="1"/>
  <c r="T620" i="1" s="1"/>
  <c r="U620" i="1" s="1"/>
  <c r="S619" i="1"/>
  <c r="S618" i="1"/>
  <c r="S617" i="1"/>
  <c r="S616" i="1"/>
  <c r="S615" i="1"/>
  <c r="S614" i="1"/>
  <c r="S613" i="1"/>
  <c r="T613" i="1" s="1"/>
  <c r="U613" i="1" s="1"/>
  <c r="S612" i="1"/>
  <c r="T612" i="1" s="1"/>
  <c r="U612" i="1" s="1"/>
  <c r="S611" i="1"/>
  <c r="S610" i="1"/>
  <c r="S609" i="1"/>
  <c r="S608" i="1"/>
  <c r="S607" i="1"/>
  <c r="S606" i="1"/>
  <c r="S605" i="1"/>
  <c r="T605" i="1" s="1"/>
  <c r="U605" i="1" s="1"/>
  <c r="S604" i="1"/>
  <c r="T604" i="1" s="1"/>
  <c r="U604" i="1" s="1"/>
  <c r="S603" i="1"/>
  <c r="S602" i="1"/>
  <c r="S601" i="1"/>
  <c r="S600" i="1"/>
  <c r="S599" i="1"/>
  <c r="S598" i="1"/>
  <c r="S597" i="1"/>
  <c r="T597" i="1" s="1"/>
  <c r="U597" i="1" s="1"/>
  <c r="S596" i="1"/>
  <c r="T596" i="1" s="1"/>
  <c r="U596" i="1" s="1"/>
  <c r="S595" i="1"/>
  <c r="S594" i="1"/>
  <c r="S593" i="1"/>
  <c r="S592" i="1"/>
  <c r="S591" i="1"/>
  <c r="S590" i="1"/>
  <c r="S589" i="1"/>
  <c r="T589" i="1" s="1"/>
  <c r="U589" i="1" s="1"/>
  <c r="S588" i="1"/>
  <c r="T588" i="1" s="1"/>
  <c r="U588" i="1" s="1"/>
  <c r="S587" i="1"/>
  <c r="S586" i="1"/>
  <c r="S585" i="1"/>
  <c r="S584" i="1"/>
  <c r="S583" i="1"/>
  <c r="S582" i="1"/>
  <c r="S581" i="1"/>
  <c r="T581" i="1" s="1"/>
  <c r="U581" i="1" s="1"/>
  <c r="S580" i="1"/>
  <c r="T580" i="1" s="1"/>
  <c r="U580" i="1" s="1"/>
  <c r="S579" i="1"/>
  <c r="S578" i="1"/>
  <c r="S577" i="1"/>
  <c r="S576" i="1"/>
  <c r="S575" i="1"/>
  <c r="S574" i="1"/>
  <c r="S573" i="1"/>
  <c r="T573" i="1" s="1"/>
  <c r="U573" i="1" s="1"/>
  <c r="S572" i="1"/>
  <c r="T572" i="1" s="1"/>
  <c r="U572" i="1" s="1"/>
  <c r="S571" i="1"/>
  <c r="S570" i="1"/>
  <c r="S569" i="1"/>
  <c r="S568" i="1"/>
  <c r="S567" i="1"/>
  <c r="S566" i="1"/>
  <c r="S565" i="1"/>
  <c r="T565" i="1" s="1"/>
  <c r="U565" i="1" s="1"/>
  <c r="S564" i="1"/>
  <c r="T564" i="1" s="1"/>
  <c r="U564" i="1" s="1"/>
  <c r="S563" i="1"/>
  <c r="S562" i="1"/>
  <c r="S561" i="1"/>
  <c r="S560" i="1"/>
  <c r="S559" i="1"/>
  <c r="S558" i="1"/>
  <c r="S557" i="1"/>
  <c r="T557" i="1" s="1"/>
  <c r="U557" i="1" s="1"/>
  <c r="S556" i="1"/>
  <c r="T556" i="1" s="1"/>
  <c r="U556" i="1" s="1"/>
  <c r="S555" i="1"/>
  <c r="S554" i="1"/>
  <c r="S553" i="1"/>
  <c r="S552" i="1"/>
  <c r="S551" i="1"/>
  <c r="S550" i="1"/>
  <c r="S549" i="1"/>
  <c r="T549" i="1" s="1"/>
  <c r="U549" i="1" s="1"/>
  <c r="S548" i="1"/>
  <c r="T548" i="1" s="1"/>
  <c r="U548" i="1" s="1"/>
  <c r="S547" i="1"/>
  <c r="S546" i="1"/>
  <c r="S545" i="1"/>
  <c r="S544" i="1"/>
  <c r="S543" i="1"/>
  <c r="S542" i="1"/>
  <c r="S541" i="1"/>
  <c r="T541" i="1" s="1"/>
  <c r="U541" i="1" s="1"/>
  <c r="S540" i="1"/>
  <c r="T540" i="1" s="1"/>
  <c r="U540" i="1" s="1"/>
  <c r="S539" i="1"/>
  <c r="S538" i="1"/>
  <c r="S537" i="1"/>
  <c r="S536" i="1"/>
  <c r="S535" i="1"/>
  <c r="S534" i="1"/>
  <c r="S533" i="1"/>
  <c r="T533" i="1" s="1"/>
  <c r="U533" i="1" s="1"/>
  <c r="S532" i="1"/>
  <c r="T532" i="1" s="1"/>
  <c r="U532" i="1" s="1"/>
  <c r="S531" i="1"/>
  <c r="S530" i="1"/>
  <c r="S529" i="1"/>
  <c r="S528" i="1"/>
  <c r="S527" i="1"/>
  <c r="S526" i="1"/>
  <c r="S525" i="1"/>
  <c r="T525" i="1" s="1"/>
  <c r="U525" i="1" s="1"/>
  <c r="S524" i="1"/>
  <c r="T524" i="1" s="1"/>
  <c r="U524" i="1" s="1"/>
  <c r="S523" i="1"/>
  <c r="S522" i="1"/>
  <c r="S521" i="1"/>
  <c r="S520" i="1"/>
  <c r="S519" i="1"/>
  <c r="S518" i="1"/>
  <c r="S517" i="1"/>
  <c r="T517" i="1" s="1"/>
  <c r="U517" i="1" s="1"/>
  <c r="S516" i="1"/>
  <c r="S515" i="1"/>
  <c r="S514" i="1"/>
  <c r="S513" i="1"/>
  <c r="S512" i="1"/>
  <c r="S511" i="1"/>
  <c r="S510" i="1"/>
  <c r="S509" i="1"/>
  <c r="T509" i="1" s="1"/>
  <c r="U509" i="1" s="1"/>
  <c r="S508" i="1"/>
  <c r="T508" i="1" s="1"/>
  <c r="U508" i="1" s="1"/>
  <c r="S507" i="1"/>
  <c r="S506" i="1"/>
  <c r="S505" i="1"/>
  <c r="S504" i="1"/>
  <c r="S503" i="1"/>
  <c r="S502" i="1"/>
  <c r="S501" i="1"/>
  <c r="T501" i="1" s="1"/>
  <c r="U501" i="1" s="1"/>
  <c r="S500" i="1"/>
  <c r="T500" i="1" s="1"/>
  <c r="U500" i="1" s="1"/>
  <c r="S499" i="1"/>
  <c r="S498" i="1"/>
  <c r="S497" i="1"/>
  <c r="S496" i="1"/>
  <c r="S495" i="1"/>
  <c r="S494" i="1"/>
  <c r="S493" i="1"/>
  <c r="T493" i="1" s="1"/>
  <c r="U493" i="1" s="1"/>
  <c r="S492" i="1"/>
  <c r="T492" i="1" s="1"/>
  <c r="U492" i="1" s="1"/>
  <c r="S491" i="1"/>
  <c r="S490" i="1"/>
  <c r="S489" i="1"/>
  <c r="S488" i="1"/>
  <c r="S487" i="1"/>
  <c r="S486" i="1"/>
  <c r="S485" i="1"/>
  <c r="T485" i="1" s="1"/>
  <c r="U485" i="1" s="1"/>
  <c r="S484" i="1"/>
  <c r="T484" i="1" s="1"/>
  <c r="U484" i="1" s="1"/>
  <c r="S483" i="1"/>
  <c r="S482" i="1"/>
  <c r="S481" i="1"/>
  <c r="S480" i="1"/>
  <c r="S479" i="1"/>
  <c r="S478" i="1"/>
  <c r="S477" i="1"/>
  <c r="T477" i="1" s="1"/>
  <c r="U477" i="1" s="1"/>
  <c r="S476" i="1"/>
  <c r="T476" i="1" s="1"/>
  <c r="U476" i="1" s="1"/>
  <c r="S475" i="1"/>
  <c r="S474" i="1"/>
  <c r="S473" i="1"/>
  <c r="S472" i="1"/>
  <c r="S471" i="1"/>
  <c r="S470" i="1"/>
  <c r="S469" i="1"/>
  <c r="T469" i="1" s="1"/>
  <c r="U469" i="1" s="1"/>
  <c r="S468" i="1"/>
  <c r="T468" i="1" s="1"/>
  <c r="U468" i="1" s="1"/>
  <c r="S467" i="1"/>
  <c r="S466" i="1"/>
  <c r="S465" i="1"/>
  <c r="S464" i="1"/>
  <c r="S463" i="1"/>
  <c r="S462" i="1"/>
  <c r="S461" i="1"/>
  <c r="T461" i="1" s="1"/>
  <c r="U461" i="1" s="1"/>
  <c r="S460" i="1"/>
  <c r="T460" i="1" s="1"/>
  <c r="U460" i="1" s="1"/>
  <c r="S459" i="1"/>
  <c r="S458" i="1"/>
  <c r="S457" i="1"/>
  <c r="S456" i="1"/>
  <c r="S455" i="1"/>
  <c r="S454" i="1"/>
  <c r="S453" i="1"/>
  <c r="T453" i="1" s="1"/>
  <c r="U453" i="1" s="1"/>
  <c r="S452" i="1"/>
  <c r="T452" i="1" s="1"/>
  <c r="U452" i="1" s="1"/>
  <c r="S451" i="1"/>
  <c r="S450" i="1"/>
  <c r="S449" i="1"/>
  <c r="S448" i="1"/>
  <c r="S447" i="1"/>
  <c r="S446" i="1"/>
  <c r="S445" i="1"/>
  <c r="T445" i="1" s="1"/>
  <c r="U445" i="1" s="1"/>
  <c r="S444" i="1"/>
  <c r="T444" i="1" s="1"/>
  <c r="U444" i="1" s="1"/>
  <c r="S443" i="1"/>
  <c r="S442" i="1"/>
  <c r="S441" i="1"/>
  <c r="S440" i="1"/>
  <c r="S439" i="1"/>
  <c r="S438" i="1"/>
  <c r="S437" i="1"/>
  <c r="T437" i="1" s="1"/>
  <c r="U437" i="1" s="1"/>
  <c r="S436" i="1"/>
  <c r="T436" i="1" s="1"/>
  <c r="U436" i="1" s="1"/>
  <c r="S435" i="1"/>
  <c r="T435" i="1" s="1"/>
  <c r="U435" i="1" s="1"/>
  <c r="S434" i="1"/>
  <c r="S433" i="1"/>
  <c r="S432" i="1"/>
  <c r="S431" i="1"/>
  <c r="S430" i="1"/>
  <c r="S429" i="1"/>
  <c r="T429" i="1" s="1"/>
  <c r="U429" i="1" s="1"/>
  <c r="S428" i="1"/>
  <c r="T428" i="1" s="1"/>
  <c r="U428" i="1" s="1"/>
  <c r="S427" i="1"/>
  <c r="S426" i="1"/>
  <c r="S425" i="1"/>
  <c r="S424" i="1"/>
  <c r="S423" i="1"/>
  <c r="S422" i="1"/>
  <c r="S421" i="1"/>
  <c r="T421" i="1" s="1"/>
  <c r="U421" i="1" s="1"/>
  <c r="S420" i="1"/>
  <c r="T420" i="1" s="1"/>
  <c r="U420" i="1" s="1"/>
  <c r="S419" i="1"/>
  <c r="S418" i="1"/>
  <c r="S417" i="1"/>
  <c r="S416" i="1"/>
  <c r="S415" i="1"/>
  <c r="S414" i="1"/>
  <c r="S413" i="1"/>
  <c r="T413" i="1" s="1"/>
  <c r="U413" i="1" s="1"/>
  <c r="S412" i="1"/>
  <c r="T412" i="1" s="1"/>
  <c r="U412" i="1" s="1"/>
  <c r="S411" i="1"/>
  <c r="S410" i="1"/>
  <c r="S409" i="1"/>
  <c r="S408" i="1"/>
  <c r="S407" i="1"/>
  <c r="S406" i="1"/>
  <c r="S405" i="1"/>
  <c r="T405" i="1" s="1"/>
  <c r="U405" i="1" s="1"/>
  <c r="S404" i="1"/>
  <c r="T404" i="1" s="1"/>
  <c r="U404" i="1" s="1"/>
  <c r="S403" i="1"/>
  <c r="S402" i="1"/>
  <c r="S401" i="1"/>
  <c r="S400" i="1"/>
  <c r="S399" i="1"/>
  <c r="S398" i="1"/>
  <c r="S397" i="1"/>
  <c r="T397" i="1" s="1"/>
  <c r="U397" i="1" s="1"/>
  <c r="S396" i="1"/>
  <c r="T396" i="1" s="1"/>
  <c r="U396" i="1" s="1"/>
  <c r="S395" i="1"/>
  <c r="S394" i="1"/>
  <c r="S393" i="1"/>
  <c r="S392" i="1"/>
  <c r="S391" i="1"/>
  <c r="S390" i="1"/>
  <c r="S389" i="1"/>
  <c r="T389" i="1" s="1"/>
  <c r="U389" i="1" s="1"/>
  <c r="S388" i="1"/>
  <c r="T388" i="1" s="1"/>
  <c r="U388" i="1" s="1"/>
  <c r="S387" i="1"/>
  <c r="S386" i="1"/>
  <c r="S385" i="1"/>
  <c r="S384" i="1"/>
  <c r="S383" i="1"/>
  <c r="S382" i="1"/>
  <c r="S381" i="1"/>
  <c r="T381" i="1" s="1"/>
  <c r="U381" i="1" s="1"/>
  <c r="S380" i="1"/>
  <c r="T380" i="1" s="1"/>
  <c r="U380" i="1" s="1"/>
  <c r="S379" i="1"/>
  <c r="S378" i="1"/>
  <c r="S377" i="1"/>
  <c r="S376" i="1"/>
  <c r="S375" i="1"/>
  <c r="S374" i="1"/>
  <c r="S373" i="1"/>
  <c r="T373" i="1" s="1"/>
  <c r="U373" i="1" s="1"/>
  <c r="S372" i="1"/>
  <c r="T372" i="1" s="1"/>
  <c r="U372" i="1" s="1"/>
  <c r="S371" i="1"/>
  <c r="S370" i="1"/>
  <c r="S369" i="1"/>
  <c r="S368" i="1"/>
  <c r="S367" i="1"/>
  <c r="S366" i="1"/>
  <c r="S365" i="1"/>
  <c r="T365" i="1" s="1"/>
  <c r="U365" i="1" s="1"/>
  <c r="S364" i="1"/>
  <c r="T364" i="1" s="1"/>
  <c r="U364" i="1" s="1"/>
  <c r="S363" i="1"/>
  <c r="S362" i="1"/>
  <c r="S361" i="1"/>
  <c r="S360" i="1"/>
  <c r="S359" i="1"/>
  <c r="S358" i="1"/>
  <c r="S357" i="1"/>
  <c r="T357" i="1" s="1"/>
  <c r="U357" i="1" s="1"/>
  <c r="S356" i="1"/>
  <c r="T356" i="1" s="1"/>
  <c r="U356" i="1" s="1"/>
  <c r="S355" i="1"/>
  <c r="S354" i="1"/>
  <c r="S353" i="1"/>
  <c r="S352" i="1"/>
  <c r="S351" i="1"/>
  <c r="S350" i="1"/>
  <c r="S349" i="1"/>
  <c r="T349" i="1" s="1"/>
  <c r="U349" i="1" s="1"/>
  <c r="S348" i="1"/>
  <c r="T348" i="1" s="1"/>
  <c r="U348" i="1" s="1"/>
  <c r="S347" i="1"/>
  <c r="S346" i="1"/>
  <c r="S345" i="1"/>
  <c r="S344" i="1"/>
  <c r="S343" i="1"/>
  <c r="S342" i="1"/>
  <c r="S341" i="1"/>
  <c r="T341" i="1" s="1"/>
  <c r="U341" i="1" s="1"/>
  <c r="S340" i="1"/>
  <c r="T340" i="1" s="1"/>
  <c r="U340" i="1" s="1"/>
  <c r="S339" i="1"/>
  <c r="S338" i="1"/>
  <c r="S337" i="1"/>
  <c r="S336" i="1"/>
  <c r="S335" i="1"/>
  <c r="S334" i="1"/>
  <c r="S333" i="1"/>
  <c r="T333" i="1" s="1"/>
  <c r="U333" i="1" s="1"/>
  <c r="S332" i="1"/>
  <c r="T332" i="1" s="1"/>
  <c r="U332" i="1" s="1"/>
  <c r="S331" i="1"/>
  <c r="S330" i="1"/>
  <c r="S329" i="1"/>
  <c r="S328" i="1"/>
  <c r="S327" i="1"/>
  <c r="S326" i="1"/>
  <c r="S325" i="1"/>
  <c r="T325" i="1" s="1"/>
  <c r="U325" i="1" s="1"/>
  <c r="S324" i="1"/>
  <c r="T324" i="1" s="1"/>
  <c r="U324" i="1" s="1"/>
  <c r="S323" i="1"/>
  <c r="S322" i="1"/>
  <c r="S321" i="1"/>
  <c r="S320" i="1"/>
  <c r="S319" i="1"/>
  <c r="S318" i="1"/>
  <c r="S317" i="1"/>
  <c r="T317" i="1" s="1"/>
  <c r="U317" i="1" s="1"/>
  <c r="S316" i="1"/>
  <c r="T316" i="1" s="1"/>
  <c r="U316" i="1" s="1"/>
  <c r="S315" i="1"/>
  <c r="S314" i="1"/>
  <c r="S313" i="1"/>
  <c r="S312" i="1"/>
  <c r="S311" i="1"/>
  <c r="S310" i="1"/>
  <c r="S309" i="1"/>
  <c r="T309" i="1" s="1"/>
  <c r="U309" i="1" s="1"/>
  <c r="S308" i="1"/>
  <c r="T308" i="1" s="1"/>
  <c r="U308" i="1" s="1"/>
  <c r="S307" i="1"/>
  <c r="S306" i="1"/>
  <c r="S305" i="1"/>
  <c r="S304" i="1"/>
  <c r="S303" i="1"/>
  <c r="S302" i="1"/>
  <c r="S301" i="1"/>
  <c r="T301" i="1" s="1"/>
  <c r="U301" i="1" s="1"/>
  <c r="S300" i="1"/>
  <c r="T300" i="1" s="1"/>
  <c r="U300" i="1" s="1"/>
  <c r="S299" i="1"/>
  <c r="S298" i="1"/>
  <c r="S297" i="1"/>
  <c r="S296" i="1"/>
  <c r="S295" i="1"/>
  <c r="S294" i="1"/>
  <c r="S293" i="1"/>
  <c r="T293" i="1" s="1"/>
  <c r="U293" i="1" s="1"/>
  <c r="S292" i="1"/>
  <c r="T292" i="1" s="1"/>
  <c r="U292" i="1" s="1"/>
  <c r="S291" i="1"/>
  <c r="S290" i="1"/>
  <c r="S289" i="1"/>
  <c r="S288" i="1"/>
  <c r="S287" i="1"/>
  <c r="S286" i="1"/>
  <c r="S285" i="1"/>
  <c r="T285" i="1" s="1"/>
  <c r="U285" i="1" s="1"/>
  <c r="S284" i="1"/>
  <c r="T284" i="1" s="1"/>
  <c r="U284" i="1" s="1"/>
  <c r="S283" i="1"/>
  <c r="S282" i="1"/>
  <c r="S281" i="1"/>
  <c r="S280" i="1"/>
  <c r="S279" i="1"/>
  <c r="S278" i="1"/>
  <c r="S277" i="1"/>
  <c r="T277" i="1" s="1"/>
  <c r="U277" i="1" s="1"/>
  <c r="S276" i="1"/>
  <c r="T276" i="1" s="1"/>
  <c r="U276" i="1" s="1"/>
  <c r="S275" i="1"/>
  <c r="S274" i="1"/>
  <c r="S273" i="1"/>
  <c r="S272" i="1"/>
  <c r="S271" i="1"/>
  <c r="S270" i="1"/>
  <c r="S269" i="1"/>
  <c r="T269" i="1" s="1"/>
  <c r="U269" i="1" s="1"/>
  <c r="S268" i="1"/>
  <c r="T268" i="1" s="1"/>
  <c r="U268" i="1" s="1"/>
  <c r="S267" i="1"/>
  <c r="S266" i="1"/>
  <c r="S265" i="1"/>
  <c r="S264" i="1"/>
  <c r="S263" i="1"/>
  <c r="S262" i="1"/>
  <c r="S261" i="1"/>
  <c r="T261" i="1" s="1"/>
  <c r="U261" i="1" s="1"/>
  <c r="S260" i="1"/>
  <c r="T260" i="1" s="1"/>
  <c r="U260" i="1" s="1"/>
  <c r="S259" i="1"/>
  <c r="S258" i="1"/>
  <c r="S257" i="1"/>
  <c r="S256" i="1"/>
  <c r="S255" i="1"/>
  <c r="S254" i="1"/>
  <c r="S253" i="1"/>
  <c r="T253" i="1" s="1"/>
  <c r="U253" i="1" s="1"/>
  <c r="S252" i="1"/>
  <c r="T252" i="1" s="1"/>
  <c r="U252" i="1" s="1"/>
  <c r="S251" i="1"/>
  <c r="S250" i="1"/>
  <c r="S249" i="1"/>
  <c r="S248" i="1"/>
  <c r="S247" i="1"/>
  <c r="S246" i="1"/>
  <c r="S245" i="1"/>
  <c r="T245" i="1" s="1"/>
  <c r="U245" i="1" s="1"/>
  <c r="S244" i="1"/>
  <c r="T244" i="1" s="1"/>
  <c r="U244" i="1" s="1"/>
  <c r="S243" i="1"/>
  <c r="S242" i="1"/>
  <c r="S241" i="1"/>
  <c r="S240" i="1"/>
  <c r="S239" i="1"/>
  <c r="S238" i="1"/>
  <c r="S237" i="1"/>
  <c r="T237" i="1" s="1"/>
  <c r="U237" i="1" s="1"/>
  <c r="S236" i="1"/>
  <c r="T236" i="1" s="1"/>
  <c r="U236" i="1" s="1"/>
  <c r="S235" i="1"/>
  <c r="S234" i="1"/>
  <c r="S233" i="1"/>
  <c r="S232" i="1"/>
  <c r="S231" i="1"/>
  <c r="S230" i="1"/>
  <c r="S229" i="1"/>
  <c r="T229" i="1" s="1"/>
  <c r="U229" i="1" s="1"/>
  <c r="S228" i="1"/>
  <c r="T228" i="1" s="1"/>
  <c r="U228" i="1" s="1"/>
  <c r="S227" i="1"/>
  <c r="S226" i="1"/>
  <c r="S225" i="1"/>
  <c r="S224" i="1"/>
  <c r="S223" i="1"/>
  <c r="S222" i="1"/>
  <c r="S221" i="1"/>
  <c r="T221" i="1" s="1"/>
  <c r="U221" i="1" s="1"/>
  <c r="S220" i="1"/>
  <c r="T220" i="1" s="1"/>
  <c r="U220" i="1" s="1"/>
  <c r="S219" i="1"/>
  <c r="S218" i="1"/>
  <c r="S217" i="1"/>
  <c r="S216" i="1"/>
  <c r="S215" i="1"/>
  <c r="S214" i="1"/>
  <c r="S213" i="1"/>
  <c r="T213" i="1" s="1"/>
  <c r="U213" i="1" s="1"/>
  <c r="S212" i="1"/>
  <c r="T212" i="1" s="1"/>
  <c r="U212" i="1" s="1"/>
  <c r="S211" i="1"/>
  <c r="S210" i="1"/>
  <c r="S209" i="1"/>
  <c r="S208" i="1"/>
  <c r="S207" i="1"/>
  <c r="S206" i="1"/>
  <c r="S205" i="1"/>
  <c r="T205" i="1" s="1"/>
  <c r="U205" i="1" s="1"/>
  <c r="S204" i="1"/>
  <c r="T204" i="1" s="1"/>
  <c r="U204" i="1" s="1"/>
  <c r="S203" i="1"/>
  <c r="S202" i="1"/>
  <c r="S201" i="1"/>
  <c r="S200" i="1"/>
  <c r="S199" i="1"/>
  <c r="S198" i="1"/>
  <c r="S197" i="1"/>
  <c r="T197" i="1" s="1"/>
  <c r="U197" i="1" s="1"/>
  <c r="S196" i="1"/>
  <c r="T196" i="1" s="1"/>
  <c r="U196" i="1" s="1"/>
  <c r="S195" i="1"/>
  <c r="S194" i="1"/>
  <c r="S193" i="1"/>
  <c r="S192" i="1"/>
  <c r="S191" i="1"/>
  <c r="S190" i="1"/>
  <c r="S189" i="1"/>
  <c r="T189" i="1" s="1"/>
  <c r="U189" i="1" s="1"/>
  <c r="S188" i="1"/>
  <c r="T188" i="1" s="1"/>
  <c r="U188" i="1" s="1"/>
  <c r="S187" i="1"/>
  <c r="S186" i="1"/>
  <c r="S185" i="1"/>
  <c r="S184" i="1"/>
  <c r="S183" i="1"/>
  <c r="S182" i="1"/>
  <c r="S181" i="1"/>
  <c r="T181" i="1" s="1"/>
  <c r="U181" i="1" s="1"/>
  <c r="S180" i="1"/>
  <c r="T180" i="1" s="1"/>
  <c r="U180" i="1" s="1"/>
  <c r="S179" i="1"/>
  <c r="S178" i="1"/>
  <c r="S177" i="1"/>
  <c r="S176" i="1"/>
  <c r="S175" i="1"/>
  <c r="S174" i="1"/>
  <c r="S173" i="1"/>
  <c r="T173" i="1" s="1"/>
  <c r="U173" i="1" s="1"/>
  <c r="S172" i="1"/>
  <c r="T172" i="1" s="1"/>
  <c r="U172" i="1" s="1"/>
  <c r="S171" i="1"/>
  <c r="S170" i="1"/>
  <c r="S169" i="1"/>
  <c r="S168" i="1"/>
  <c r="S167" i="1"/>
  <c r="S166" i="1"/>
  <c r="S165" i="1"/>
  <c r="T165" i="1" s="1"/>
  <c r="U165" i="1" s="1"/>
  <c r="S164" i="1"/>
  <c r="T164" i="1" s="1"/>
  <c r="U164" i="1" s="1"/>
  <c r="S163" i="1"/>
  <c r="S162" i="1"/>
  <c r="S161" i="1"/>
  <c r="S160" i="1"/>
  <c r="S159" i="1"/>
  <c r="S158" i="1"/>
  <c r="S157" i="1"/>
  <c r="T157" i="1" s="1"/>
  <c r="U157" i="1" s="1"/>
  <c r="S156" i="1"/>
  <c r="T156" i="1" s="1"/>
  <c r="U156" i="1" s="1"/>
  <c r="S155" i="1"/>
  <c r="S154" i="1"/>
  <c r="S153" i="1"/>
  <c r="S152" i="1"/>
  <c r="S151" i="1"/>
  <c r="S150" i="1"/>
  <c r="S149" i="1"/>
  <c r="T149" i="1" s="1"/>
  <c r="U149" i="1" s="1"/>
  <c r="S148" i="1"/>
  <c r="T148" i="1" s="1"/>
  <c r="U148" i="1" s="1"/>
  <c r="S147" i="1"/>
  <c r="S146" i="1"/>
  <c r="S145" i="1"/>
  <c r="S144" i="1"/>
  <c r="S143" i="1"/>
  <c r="S142" i="1"/>
  <c r="S141" i="1"/>
  <c r="T141" i="1" s="1"/>
  <c r="U141" i="1" s="1"/>
  <c r="S140" i="1"/>
  <c r="T140" i="1" s="1"/>
  <c r="U140" i="1" s="1"/>
  <c r="S139" i="1"/>
  <c r="S138" i="1"/>
  <c r="S137" i="1"/>
  <c r="S136" i="1"/>
  <c r="S135" i="1"/>
  <c r="S134" i="1"/>
  <c r="S133" i="1"/>
  <c r="T133" i="1" s="1"/>
  <c r="U133" i="1" s="1"/>
  <c r="S132" i="1"/>
  <c r="T132" i="1" s="1"/>
  <c r="U132" i="1" s="1"/>
  <c r="S131" i="1"/>
  <c r="S130" i="1"/>
  <c r="S129" i="1"/>
  <c r="S128" i="1"/>
  <c r="S127" i="1"/>
  <c r="S126" i="1"/>
  <c r="S125" i="1"/>
  <c r="T125" i="1" s="1"/>
  <c r="U125" i="1" s="1"/>
  <c r="S124" i="1"/>
  <c r="T124" i="1" s="1"/>
  <c r="U124" i="1" s="1"/>
  <c r="S123" i="1"/>
  <c r="S122" i="1"/>
  <c r="S121" i="1"/>
  <c r="S120" i="1"/>
  <c r="S119" i="1"/>
  <c r="S118" i="1"/>
  <c r="S117" i="1"/>
  <c r="T117" i="1" s="1"/>
  <c r="U117" i="1" s="1"/>
  <c r="S116" i="1"/>
  <c r="T116" i="1" s="1"/>
  <c r="U116" i="1" s="1"/>
  <c r="S115" i="1"/>
  <c r="S114" i="1"/>
  <c r="S113" i="1"/>
  <c r="S112" i="1"/>
  <c r="S111" i="1"/>
  <c r="S110" i="1"/>
  <c r="S109" i="1"/>
  <c r="T109" i="1" s="1"/>
  <c r="U109" i="1" s="1"/>
  <c r="S108" i="1"/>
  <c r="T108" i="1" s="1"/>
  <c r="U108" i="1" s="1"/>
  <c r="S107" i="1"/>
  <c r="S106" i="1"/>
  <c r="S105" i="1"/>
  <c r="S104" i="1"/>
  <c r="S103" i="1"/>
  <c r="S102" i="1"/>
  <c r="S101" i="1"/>
  <c r="T101" i="1" s="1"/>
  <c r="U101" i="1" s="1"/>
  <c r="S100" i="1"/>
  <c r="T100" i="1" s="1"/>
  <c r="U100" i="1" s="1"/>
  <c r="S99" i="1"/>
  <c r="S98" i="1"/>
  <c r="S97" i="1"/>
  <c r="S96" i="1"/>
  <c r="S95" i="1"/>
  <c r="S94" i="1"/>
  <c r="S93" i="1"/>
  <c r="T93" i="1" s="1"/>
  <c r="U93" i="1" s="1"/>
  <c r="S92" i="1"/>
  <c r="T92" i="1" s="1"/>
  <c r="U92" i="1" s="1"/>
  <c r="S91" i="1"/>
  <c r="S90" i="1"/>
  <c r="S89" i="1"/>
  <c r="S88" i="1"/>
  <c r="S87" i="1"/>
  <c r="S86" i="1"/>
  <c r="S85" i="1"/>
  <c r="T85" i="1" s="1"/>
  <c r="U85" i="1" s="1"/>
  <c r="S84" i="1"/>
  <c r="T84" i="1" s="1"/>
  <c r="U84" i="1" s="1"/>
  <c r="S83" i="1"/>
  <c r="S82" i="1"/>
  <c r="S81" i="1"/>
  <c r="S80" i="1"/>
  <c r="S79" i="1"/>
  <c r="S78" i="1"/>
  <c r="S77" i="1"/>
  <c r="T77" i="1" s="1"/>
  <c r="U77" i="1" s="1"/>
  <c r="S76" i="1"/>
  <c r="S75" i="1"/>
  <c r="S74" i="1"/>
  <c r="S73" i="1"/>
  <c r="S72" i="1"/>
  <c r="S71" i="1"/>
  <c r="S70" i="1"/>
  <c r="S69" i="1"/>
  <c r="T69" i="1" s="1"/>
  <c r="U69" i="1" s="1"/>
  <c r="S68" i="1"/>
  <c r="T68" i="1" s="1"/>
  <c r="U68" i="1" s="1"/>
  <c r="S67" i="1"/>
  <c r="S66" i="1"/>
  <c r="S65" i="1"/>
  <c r="S64" i="1"/>
  <c r="S63" i="1"/>
  <c r="S62" i="1"/>
  <c r="S61" i="1"/>
  <c r="T61" i="1" s="1"/>
  <c r="U61" i="1" s="1"/>
  <c r="S60" i="1"/>
  <c r="T60" i="1" s="1"/>
  <c r="U60" i="1" s="1"/>
  <c r="S59" i="1"/>
  <c r="S58" i="1"/>
  <c r="S57" i="1"/>
  <c r="S56" i="1"/>
  <c r="S55" i="1"/>
  <c r="S54" i="1"/>
  <c r="S53" i="1"/>
  <c r="T53" i="1" s="1"/>
  <c r="U53" i="1" s="1"/>
  <c r="S52" i="1"/>
  <c r="T52" i="1" s="1"/>
  <c r="U52" i="1" s="1"/>
  <c r="S51" i="1"/>
  <c r="S50" i="1"/>
  <c r="S49" i="1"/>
  <c r="S48" i="1"/>
  <c r="S47" i="1"/>
  <c r="S46" i="1"/>
  <c r="S45" i="1"/>
  <c r="T45" i="1" s="1"/>
  <c r="U45" i="1" s="1"/>
  <c r="S44" i="1"/>
  <c r="T44" i="1" s="1"/>
  <c r="U44" i="1" s="1"/>
  <c r="S43" i="1"/>
  <c r="S42" i="1"/>
  <c r="S41" i="1"/>
  <c r="S40" i="1"/>
  <c r="S39" i="1"/>
  <c r="S38" i="1"/>
  <c r="S37" i="1"/>
  <c r="T37" i="1" s="1"/>
  <c r="U37" i="1" s="1"/>
  <c r="S36" i="1"/>
  <c r="T36" i="1" s="1"/>
  <c r="U36" i="1" s="1"/>
  <c r="S35" i="1"/>
  <c r="S34" i="1"/>
  <c r="S33" i="1"/>
  <c r="S32" i="1"/>
  <c r="S31" i="1"/>
  <c r="S30" i="1"/>
  <c r="S29" i="1"/>
  <c r="T29" i="1" s="1"/>
  <c r="U29" i="1" s="1"/>
  <c r="S28" i="1"/>
  <c r="T28" i="1" s="1"/>
  <c r="U28" i="1" s="1"/>
  <c r="S27" i="1"/>
  <c r="S26" i="1"/>
  <c r="S25" i="1"/>
  <c r="S24" i="1"/>
  <c r="S23" i="1"/>
  <c r="S22" i="1"/>
  <c r="S21" i="1"/>
  <c r="T21" i="1" s="1"/>
  <c r="U21" i="1" s="1"/>
  <c r="S20" i="1"/>
  <c r="T20" i="1" s="1"/>
  <c r="U20" i="1" s="1"/>
  <c r="S19" i="1"/>
  <c r="S18" i="1"/>
  <c r="S17" i="1"/>
  <c r="S16" i="1"/>
  <c r="S15" i="1"/>
  <c r="S14" i="1"/>
  <c r="S13" i="1"/>
  <c r="T13" i="1" s="1"/>
  <c r="U13" i="1" s="1"/>
  <c r="S12" i="1"/>
  <c r="T12" i="1" s="1"/>
  <c r="U12" i="1" s="1"/>
  <c r="S11" i="1"/>
  <c r="S10" i="1"/>
  <c r="S9" i="1"/>
  <c r="S8" i="1"/>
  <c r="S7" i="1"/>
  <c r="S6" i="1"/>
  <c r="S5" i="1"/>
  <c r="T5" i="1" s="1"/>
  <c r="U5" i="1" s="1"/>
  <c r="S4" i="1"/>
  <c r="T4" i="1" s="1"/>
  <c r="U4" i="1" s="1"/>
  <c r="S3" i="1"/>
  <c r="S2" i="1"/>
  <c r="T3046" i="1"/>
  <c r="U3046" i="1" s="1"/>
  <c r="T2689" i="1"/>
  <c r="U2689" i="1" s="1"/>
  <c r="T2433" i="1"/>
  <c r="U2433" i="1" s="1"/>
  <c r="T1798" i="1"/>
  <c r="U1798" i="1" s="1"/>
  <c r="T1270" i="1"/>
  <c r="U1270" i="1" s="1"/>
  <c r="T742" i="1"/>
  <c r="U742" i="1" s="1"/>
  <c r="T537" i="1"/>
  <c r="U537" i="1" s="1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7" i="1"/>
  <c r="U3707" i="1" s="1"/>
  <c r="T3706" i="1"/>
  <c r="U3706" i="1" s="1"/>
  <c r="T3705" i="1"/>
  <c r="U3705" i="1" s="1"/>
  <c r="T3704" i="1"/>
  <c r="U3704" i="1" s="1"/>
  <c r="T3703" i="1"/>
  <c r="U3703" i="1" s="1"/>
  <c r="T3702" i="1"/>
  <c r="U3702" i="1" s="1"/>
  <c r="T3699" i="1"/>
  <c r="U3699" i="1" s="1"/>
  <c r="T3698" i="1"/>
  <c r="U3698" i="1" s="1"/>
  <c r="T3697" i="1"/>
  <c r="U3697" i="1" s="1"/>
  <c r="T3696" i="1"/>
  <c r="U3696" i="1" s="1"/>
  <c r="T3695" i="1"/>
  <c r="U3695" i="1" s="1"/>
  <c r="T3694" i="1"/>
  <c r="U3694" i="1" s="1"/>
  <c r="T3691" i="1"/>
  <c r="U3691" i="1" s="1"/>
  <c r="T3690" i="1"/>
  <c r="U3690" i="1" s="1"/>
  <c r="T3689" i="1"/>
  <c r="U3689" i="1" s="1"/>
  <c r="T3688" i="1"/>
  <c r="U3688" i="1" s="1"/>
  <c r="T3687" i="1"/>
  <c r="U3687" i="1" s="1"/>
  <c r="T3686" i="1"/>
  <c r="U3686" i="1" s="1"/>
  <c r="T3683" i="1"/>
  <c r="U3683" i="1" s="1"/>
  <c r="T3682" i="1"/>
  <c r="U3682" i="1" s="1"/>
  <c r="T3681" i="1"/>
  <c r="U3681" i="1" s="1"/>
  <c r="T3680" i="1"/>
  <c r="U3680" i="1" s="1"/>
  <c r="T3679" i="1"/>
  <c r="U3679" i="1" s="1"/>
  <c r="T3678" i="1"/>
  <c r="U3678" i="1" s="1"/>
  <c r="T3675" i="1"/>
  <c r="U3675" i="1" s="1"/>
  <c r="T3674" i="1"/>
  <c r="U3674" i="1" s="1"/>
  <c r="T3673" i="1"/>
  <c r="U3673" i="1" s="1"/>
  <c r="T3672" i="1"/>
  <c r="U3672" i="1" s="1"/>
  <c r="T3671" i="1"/>
  <c r="U3671" i="1" s="1"/>
  <c r="T3670" i="1"/>
  <c r="U3670" i="1" s="1"/>
  <c r="T3667" i="1"/>
  <c r="U3667" i="1" s="1"/>
  <c r="T3666" i="1"/>
  <c r="U3666" i="1" s="1"/>
  <c r="T3665" i="1"/>
  <c r="U3665" i="1" s="1"/>
  <c r="T3664" i="1"/>
  <c r="U3664" i="1" s="1"/>
  <c r="T3663" i="1"/>
  <c r="U3663" i="1" s="1"/>
  <c r="T3662" i="1"/>
  <c r="U3662" i="1" s="1"/>
  <c r="T3659" i="1"/>
  <c r="U3659" i="1" s="1"/>
  <c r="T3658" i="1"/>
  <c r="U3658" i="1" s="1"/>
  <c r="T3657" i="1"/>
  <c r="U3657" i="1" s="1"/>
  <c r="T3656" i="1"/>
  <c r="U3656" i="1" s="1"/>
  <c r="T3655" i="1"/>
  <c r="U3655" i="1" s="1"/>
  <c r="T3654" i="1"/>
  <c r="U3654" i="1" s="1"/>
  <c r="T3652" i="1"/>
  <c r="U3652" i="1" s="1"/>
  <c r="T3651" i="1"/>
  <c r="U3651" i="1" s="1"/>
  <c r="T3650" i="1"/>
  <c r="U3650" i="1" s="1"/>
  <c r="T3649" i="1"/>
  <c r="U3649" i="1" s="1"/>
  <c r="T3648" i="1"/>
  <c r="U3648" i="1" s="1"/>
  <c r="T3647" i="1"/>
  <c r="U3647" i="1" s="1"/>
  <c r="T3646" i="1"/>
  <c r="U3646" i="1" s="1"/>
  <c r="T3643" i="1"/>
  <c r="U3643" i="1" s="1"/>
  <c r="T3642" i="1"/>
  <c r="U3642" i="1" s="1"/>
  <c r="T3641" i="1"/>
  <c r="U3641" i="1" s="1"/>
  <c r="T3640" i="1"/>
  <c r="U3640" i="1" s="1"/>
  <c r="T3639" i="1"/>
  <c r="U3639" i="1" s="1"/>
  <c r="T3638" i="1"/>
  <c r="U3638" i="1" s="1"/>
  <c r="T3635" i="1"/>
  <c r="U3635" i="1" s="1"/>
  <c r="T3634" i="1"/>
  <c r="U3634" i="1" s="1"/>
  <c r="T3633" i="1"/>
  <c r="U3633" i="1" s="1"/>
  <c r="T3632" i="1"/>
  <c r="U3632" i="1" s="1"/>
  <c r="T3631" i="1"/>
  <c r="U3631" i="1" s="1"/>
  <c r="T3630" i="1"/>
  <c r="U3630" i="1" s="1"/>
  <c r="T3627" i="1"/>
  <c r="U3627" i="1" s="1"/>
  <c r="T3626" i="1"/>
  <c r="U3626" i="1" s="1"/>
  <c r="T3625" i="1"/>
  <c r="U3625" i="1" s="1"/>
  <c r="T3624" i="1"/>
  <c r="U3624" i="1" s="1"/>
  <c r="T3623" i="1"/>
  <c r="U3623" i="1" s="1"/>
  <c r="T3622" i="1"/>
  <c r="U3622" i="1" s="1"/>
  <c r="T3619" i="1"/>
  <c r="U3619" i="1" s="1"/>
  <c r="T3618" i="1"/>
  <c r="U3618" i="1" s="1"/>
  <c r="T3617" i="1"/>
  <c r="U3617" i="1" s="1"/>
  <c r="T3616" i="1"/>
  <c r="U3616" i="1" s="1"/>
  <c r="T3615" i="1"/>
  <c r="U3615" i="1" s="1"/>
  <c r="T3614" i="1"/>
  <c r="U3614" i="1" s="1"/>
  <c r="T3611" i="1"/>
  <c r="U3611" i="1" s="1"/>
  <c r="T3610" i="1"/>
  <c r="U3610" i="1" s="1"/>
  <c r="T3609" i="1"/>
  <c r="U3609" i="1" s="1"/>
  <c r="T3608" i="1"/>
  <c r="U3608" i="1" s="1"/>
  <c r="T3607" i="1"/>
  <c r="U3607" i="1" s="1"/>
  <c r="T3606" i="1"/>
  <c r="U3606" i="1" s="1"/>
  <c r="T3603" i="1"/>
  <c r="U3603" i="1" s="1"/>
  <c r="T3602" i="1"/>
  <c r="U3602" i="1" s="1"/>
  <c r="T3601" i="1"/>
  <c r="U3601" i="1" s="1"/>
  <c r="T3600" i="1"/>
  <c r="U3600" i="1" s="1"/>
  <c r="T3599" i="1"/>
  <c r="U3599" i="1" s="1"/>
  <c r="T3598" i="1"/>
  <c r="U3598" i="1" s="1"/>
  <c r="T3595" i="1"/>
  <c r="U3595" i="1" s="1"/>
  <c r="T3594" i="1"/>
  <c r="U3594" i="1" s="1"/>
  <c r="T3593" i="1"/>
  <c r="U3593" i="1" s="1"/>
  <c r="T3592" i="1"/>
  <c r="U3592" i="1" s="1"/>
  <c r="T3591" i="1"/>
  <c r="U3591" i="1" s="1"/>
  <c r="T3590" i="1"/>
  <c r="U3590" i="1" s="1"/>
  <c r="T3588" i="1"/>
  <c r="U3588" i="1" s="1"/>
  <c r="T3587" i="1"/>
  <c r="U3587" i="1" s="1"/>
  <c r="T3586" i="1"/>
  <c r="U3586" i="1" s="1"/>
  <c r="T3585" i="1"/>
  <c r="U3585" i="1" s="1"/>
  <c r="T3584" i="1"/>
  <c r="U3584" i="1" s="1"/>
  <c r="T3583" i="1"/>
  <c r="U3583" i="1" s="1"/>
  <c r="T3582" i="1"/>
  <c r="U3582" i="1" s="1"/>
  <c r="T3579" i="1"/>
  <c r="U3579" i="1" s="1"/>
  <c r="T3578" i="1"/>
  <c r="U3578" i="1" s="1"/>
  <c r="T3577" i="1"/>
  <c r="U3577" i="1" s="1"/>
  <c r="T3576" i="1"/>
  <c r="U3576" i="1" s="1"/>
  <c r="T3575" i="1"/>
  <c r="U3575" i="1" s="1"/>
  <c r="T3574" i="1"/>
  <c r="U3574" i="1" s="1"/>
  <c r="T3571" i="1"/>
  <c r="U3571" i="1" s="1"/>
  <c r="T3570" i="1"/>
  <c r="U3570" i="1" s="1"/>
  <c r="T3569" i="1"/>
  <c r="U3569" i="1" s="1"/>
  <c r="T3568" i="1"/>
  <c r="U3568" i="1" s="1"/>
  <c r="T3567" i="1"/>
  <c r="U3567" i="1" s="1"/>
  <c r="T3566" i="1"/>
  <c r="U3566" i="1" s="1"/>
  <c r="T3563" i="1"/>
  <c r="U3563" i="1" s="1"/>
  <c r="T3562" i="1"/>
  <c r="U3562" i="1" s="1"/>
  <c r="T3561" i="1"/>
  <c r="U3561" i="1" s="1"/>
  <c r="T3560" i="1"/>
  <c r="U3560" i="1" s="1"/>
  <c r="T3559" i="1"/>
  <c r="U3559" i="1" s="1"/>
  <c r="T3558" i="1"/>
  <c r="U3558" i="1" s="1"/>
  <c r="T3555" i="1"/>
  <c r="U3555" i="1" s="1"/>
  <c r="T3554" i="1"/>
  <c r="U3554" i="1" s="1"/>
  <c r="T3553" i="1"/>
  <c r="U3553" i="1" s="1"/>
  <c r="T3552" i="1"/>
  <c r="U3552" i="1" s="1"/>
  <c r="T3551" i="1"/>
  <c r="U3551" i="1" s="1"/>
  <c r="T3550" i="1"/>
  <c r="U3550" i="1" s="1"/>
  <c r="T3547" i="1"/>
  <c r="U3547" i="1" s="1"/>
  <c r="T3546" i="1"/>
  <c r="U3546" i="1" s="1"/>
  <c r="T3545" i="1"/>
  <c r="U3545" i="1" s="1"/>
  <c r="T3544" i="1"/>
  <c r="U3544" i="1" s="1"/>
  <c r="T3543" i="1"/>
  <c r="U3543" i="1" s="1"/>
  <c r="T3542" i="1"/>
  <c r="U3542" i="1" s="1"/>
  <c r="T3539" i="1"/>
  <c r="U3539" i="1" s="1"/>
  <c r="T3538" i="1"/>
  <c r="U3538" i="1" s="1"/>
  <c r="T3537" i="1"/>
  <c r="U3537" i="1" s="1"/>
  <c r="T3536" i="1"/>
  <c r="U3536" i="1" s="1"/>
  <c r="T3535" i="1"/>
  <c r="U3535" i="1" s="1"/>
  <c r="T3534" i="1"/>
  <c r="U3534" i="1" s="1"/>
  <c r="T3531" i="1"/>
  <c r="U3531" i="1" s="1"/>
  <c r="T3530" i="1"/>
  <c r="U3530" i="1" s="1"/>
  <c r="T3529" i="1"/>
  <c r="U3529" i="1" s="1"/>
  <c r="T3528" i="1"/>
  <c r="U3528" i="1" s="1"/>
  <c r="T3527" i="1"/>
  <c r="U3527" i="1" s="1"/>
  <c r="T3526" i="1"/>
  <c r="U3526" i="1" s="1"/>
  <c r="T3524" i="1"/>
  <c r="U3524" i="1" s="1"/>
  <c r="T3523" i="1"/>
  <c r="U3523" i="1" s="1"/>
  <c r="T3522" i="1"/>
  <c r="U3522" i="1" s="1"/>
  <c r="T3521" i="1"/>
  <c r="U3521" i="1" s="1"/>
  <c r="T3520" i="1"/>
  <c r="U3520" i="1" s="1"/>
  <c r="T3519" i="1"/>
  <c r="U3519" i="1" s="1"/>
  <c r="T3518" i="1"/>
  <c r="U3518" i="1" s="1"/>
  <c r="T3515" i="1"/>
  <c r="U3515" i="1" s="1"/>
  <c r="T3514" i="1"/>
  <c r="U3514" i="1" s="1"/>
  <c r="T3513" i="1"/>
  <c r="U3513" i="1" s="1"/>
  <c r="T3512" i="1"/>
  <c r="U3512" i="1" s="1"/>
  <c r="T3511" i="1"/>
  <c r="U3511" i="1" s="1"/>
  <c r="T3510" i="1"/>
  <c r="U3510" i="1" s="1"/>
  <c r="T3507" i="1"/>
  <c r="U3507" i="1" s="1"/>
  <c r="T3506" i="1"/>
  <c r="U3506" i="1" s="1"/>
  <c r="T3505" i="1"/>
  <c r="U3505" i="1" s="1"/>
  <c r="T3504" i="1"/>
  <c r="U3504" i="1" s="1"/>
  <c r="T3503" i="1"/>
  <c r="U3503" i="1" s="1"/>
  <c r="T3502" i="1"/>
  <c r="U3502" i="1" s="1"/>
  <c r="T3499" i="1"/>
  <c r="U3499" i="1" s="1"/>
  <c r="T3498" i="1"/>
  <c r="U3498" i="1" s="1"/>
  <c r="T3497" i="1"/>
  <c r="U3497" i="1" s="1"/>
  <c r="T3496" i="1"/>
  <c r="U3496" i="1" s="1"/>
  <c r="T3495" i="1"/>
  <c r="U3495" i="1" s="1"/>
  <c r="T3494" i="1"/>
  <c r="U3494" i="1" s="1"/>
  <c r="T3491" i="1"/>
  <c r="U3491" i="1" s="1"/>
  <c r="T3490" i="1"/>
  <c r="U3490" i="1" s="1"/>
  <c r="T3489" i="1"/>
  <c r="U3489" i="1" s="1"/>
  <c r="T3488" i="1"/>
  <c r="U3488" i="1" s="1"/>
  <c r="T3487" i="1"/>
  <c r="U3487" i="1" s="1"/>
  <c r="T3486" i="1"/>
  <c r="U3486" i="1" s="1"/>
  <c r="T3483" i="1"/>
  <c r="U3483" i="1" s="1"/>
  <c r="T3482" i="1"/>
  <c r="U3482" i="1" s="1"/>
  <c r="T3481" i="1"/>
  <c r="U3481" i="1" s="1"/>
  <c r="T3480" i="1"/>
  <c r="U3480" i="1" s="1"/>
  <c r="T3479" i="1"/>
  <c r="U3479" i="1" s="1"/>
  <c r="T3478" i="1"/>
  <c r="U3478" i="1" s="1"/>
  <c r="T3475" i="1"/>
  <c r="U3475" i="1" s="1"/>
  <c r="T3474" i="1"/>
  <c r="U3474" i="1" s="1"/>
  <c r="T3473" i="1"/>
  <c r="U3473" i="1" s="1"/>
  <c r="T3472" i="1"/>
  <c r="U3472" i="1" s="1"/>
  <c r="T3471" i="1"/>
  <c r="U3471" i="1" s="1"/>
  <c r="T3470" i="1"/>
  <c r="U3470" i="1" s="1"/>
  <c r="T3467" i="1"/>
  <c r="U3467" i="1" s="1"/>
  <c r="T3466" i="1"/>
  <c r="U3466" i="1" s="1"/>
  <c r="T3465" i="1"/>
  <c r="U3465" i="1" s="1"/>
  <c r="T3464" i="1"/>
  <c r="U3464" i="1" s="1"/>
  <c r="T3463" i="1"/>
  <c r="U3463" i="1" s="1"/>
  <c r="T3462" i="1"/>
  <c r="U3462" i="1" s="1"/>
  <c r="T3460" i="1"/>
  <c r="U3460" i="1" s="1"/>
  <c r="T3459" i="1"/>
  <c r="U3459" i="1" s="1"/>
  <c r="T3458" i="1"/>
  <c r="U3458" i="1" s="1"/>
  <c r="T3457" i="1"/>
  <c r="U3457" i="1" s="1"/>
  <c r="T3456" i="1"/>
  <c r="U3456" i="1" s="1"/>
  <c r="T3455" i="1"/>
  <c r="U3455" i="1" s="1"/>
  <c r="T3454" i="1"/>
  <c r="U3454" i="1" s="1"/>
  <c r="T3451" i="1"/>
  <c r="U3451" i="1" s="1"/>
  <c r="T3450" i="1"/>
  <c r="U3450" i="1" s="1"/>
  <c r="T3449" i="1"/>
  <c r="U3449" i="1" s="1"/>
  <c r="T3448" i="1"/>
  <c r="U3448" i="1" s="1"/>
  <c r="T3447" i="1"/>
  <c r="U3447" i="1" s="1"/>
  <c r="T3446" i="1"/>
  <c r="U3446" i="1" s="1"/>
  <c r="T3443" i="1"/>
  <c r="U3443" i="1" s="1"/>
  <c r="T3442" i="1"/>
  <c r="U3442" i="1" s="1"/>
  <c r="T3441" i="1"/>
  <c r="U3441" i="1" s="1"/>
  <c r="T3440" i="1"/>
  <c r="U3440" i="1" s="1"/>
  <c r="T3439" i="1"/>
  <c r="U3439" i="1" s="1"/>
  <c r="T3438" i="1"/>
  <c r="U3438" i="1" s="1"/>
  <c r="T3435" i="1"/>
  <c r="U3435" i="1" s="1"/>
  <c r="T3434" i="1"/>
  <c r="U3434" i="1" s="1"/>
  <c r="T3433" i="1"/>
  <c r="U3433" i="1" s="1"/>
  <c r="T3432" i="1"/>
  <c r="U3432" i="1" s="1"/>
  <c r="T3431" i="1"/>
  <c r="U3431" i="1" s="1"/>
  <c r="T3430" i="1"/>
  <c r="U3430" i="1" s="1"/>
  <c r="T3427" i="1"/>
  <c r="U3427" i="1" s="1"/>
  <c r="T3426" i="1"/>
  <c r="U3426" i="1" s="1"/>
  <c r="T3425" i="1"/>
  <c r="U3425" i="1" s="1"/>
  <c r="T3424" i="1"/>
  <c r="U3424" i="1" s="1"/>
  <c r="T3423" i="1"/>
  <c r="U3423" i="1" s="1"/>
  <c r="T3422" i="1"/>
  <c r="U3422" i="1" s="1"/>
  <c r="T3419" i="1"/>
  <c r="U3419" i="1" s="1"/>
  <c r="T3418" i="1"/>
  <c r="U3418" i="1" s="1"/>
  <c r="T3417" i="1"/>
  <c r="U3417" i="1" s="1"/>
  <c r="T3416" i="1"/>
  <c r="U3416" i="1" s="1"/>
  <c r="T3415" i="1"/>
  <c r="U3415" i="1" s="1"/>
  <c r="T3414" i="1"/>
  <c r="U3414" i="1" s="1"/>
  <c r="T3411" i="1"/>
  <c r="U3411" i="1" s="1"/>
  <c r="T3410" i="1"/>
  <c r="U3410" i="1" s="1"/>
  <c r="T3409" i="1"/>
  <c r="U3409" i="1" s="1"/>
  <c r="T3408" i="1"/>
  <c r="U3408" i="1" s="1"/>
  <c r="T3407" i="1"/>
  <c r="U3407" i="1" s="1"/>
  <c r="T3406" i="1"/>
  <c r="U3406" i="1" s="1"/>
  <c r="T3403" i="1"/>
  <c r="U3403" i="1" s="1"/>
  <c r="T3402" i="1"/>
  <c r="U3402" i="1" s="1"/>
  <c r="T3401" i="1"/>
  <c r="U3401" i="1" s="1"/>
  <c r="T3400" i="1"/>
  <c r="U3400" i="1" s="1"/>
  <c r="T3399" i="1"/>
  <c r="U3399" i="1" s="1"/>
  <c r="T3398" i="1"/>
  <c r="U3398" i="1" s="1"/>
  <c r="T3396" i="1"/>
  <c r="U3396" i="1" s="1"/>
  <c r="T3395" i="1"/>
  <c r="U3395" i="1" s="1"/>
  <c r="T3394" i="1"/>
  <c r="U3394" i="1" s="1"/>
  <c r="T3393" i="1"/>
  <c r="U3393" i="1" s="1"/>
  <c r="T3392" i="1"/>
  <c r="U3392" i="1" s="1"/>
  <c r="T3391" i="1"/>
  <c r="U3391" i="1" s="1"/>
  <c r="T3390" i="1"/>
  <c r="U3390" i="1" s="1"/>
  <c r="T3387" i="1"/>
  <c r="U3387" i="1" s="1"/>
  <c r="T3386" i="1"/>
  <c r="U3386" i="1" s="1"/>
  <c r="T3385" i="1"/>
  <c r="U3385" i="1" s="1"/>
  <c r="T3384" i="1"/>
  <c r="U3384" i="1" s="1"/>
  <c r="T3383" i="1"/>
  <c r="U3383" i="1" s="1"/>
  <c r="T3382" i="1"/>
  <c r="U3382" i="1" s="1"/>
  <c r="T3379" i="1"/>
  <c r="U3379" i="1" s="1"/>
  <c r="T3378" i="1"/>
  <c r="U3378" i="1" s="1"/>
  <c r="T3377" i="1"/>
  <c r="U3377" i="1" s="1"/>
  <c r="T3376" i="1"/>
  <c r="U3376" i="1" s="1"/>
  <c r="T3375" i="1"/>
  <c r="U3375" i="1" s="1"/>
  <c r="T3374" i="1"/>
  <c r="U3374" i="1" s="1"/>
  <c r="T3371" i="1"/>
  <c r="U3371" i="1" s="1"/>
  <c r="T3370" i="1"/>
  <c r="U3370" i="1" s="1"/>
  <c r="T3369" i="1"/>
  <c r="U3369" i="1" s="1"/>
  <c r="T3368" i="1"/>
  <c r="U3368" i="1" s="1"/>
  <c r="T3367" i="1"/>
  <c r="U3367" i="1" s="1"/>
  <c r="T3366" i="1"/>
  <c r="U3366" i="1" s="1"/>
  <c r="T3363" i="1"/>
  <c r="U3363" i="1" s="1"/>
  <c r="T3362" i="1"/>
  <c r="U3362" i="1" s="1"/>
  <c r="T3361" i="1"/>
  <c r="U3361" i="1" s="1"/>
  <c r="T3360" i="1"/>
  <c r="U3360" i="1" s="1"/>
  <c r="T3359" i="1"/>
  <c r="U3359" i="1" s="1"/>
  <c r="T3358" i="1"/>
  <c r="U3358" i="1" s="1"/>
  <c r="T3355" i="1"/>
  <c r="U3355" i="1" s="1"/>
  <c r="T3354" i="1"/>
  <c r="U3354" i="1" s="1"/>
  <c r="T3353" i="1"/>
  <c r="U3353" i="1" s="1"/>
  <c r="T3352" i="1"/>
  <c r="U3352" i="1" s="1"/>
  <c r="T3351" i="1"/>
  <c r="U3351" i="1" s="1"/>
  <c r="T3350" i="1"/>
  <c r="U3350" i="1" s="1"/>
  <c r="T3347" i="1"/>
  <c r="U3347" i="1" s="1"/>
  <c r="T3346" i="1"/>
  <c r="U3346" i="1" s="1"/>
  <c r="T3345" i="1"/>
  <c r="U3345" i="1" s="1"/>
  <c r="T3344" i="1"/>
  <c r="U3344" i="1" s="1"/>
  <c r="T3343" i="1"/>
  <c r="U3343" i="1" s="1"/>
  <c r="T3342" i="1"/>
  <c r="U3342" i="1" s="1"/>
  <c r="T3339" i="1"/>
  <c r="U3339" i="1" s="1"/>
  <c r="T3338" i="1"/>
  <c r="U3338" i="1" s="1"/>
  <c r="T3337" i="1"/>
  <c r="U3337" i="1" s="1"/>
  <c r="T3336" i="1"/>
  <c r="U3336" i="1" s="1"/>
  <c r="T3335" i="1"/>
  <c r="U3335" i="1" s="1"/>
  <c r="T3334" i="1"/>
  <c r="U3334" i="1" s="1"/>
  <c r="T3331" i="1"/>
  <c r="U3331" i="1" s="1"/>
  <c r="T3330" i="1"/>
  <c r="U3330" i="1" s="1"/>
  <c r="T3329" i="1"/>
  <c r="U3329" i="1" s="1"/>
  <c r="T3328" i="1"/>
  <c r="U3328" i="1" s="1"/>
  <c r="T3327" i="1"/>
  <c r="U3327" i="1" s="1"/>
  <c r="T3326" i="1"/>
  <c r="U3326" i="1" s="1"/>
  <c r="T3323" i="1"/>
  <c r="U3323" i="1" s="1"/>
  <c r="T3322" i="1"/>
  <c r="U3322" i="1" s="1"/>
  <c r="T3321" i="1"/>
  <c r="U3321" i="1" s="1"/>
  <c r="T3320" i="1"/>
  <c r="U3320" i="1" s="1"/>
  <c r="T3319" i="1"/>
  <c r="U3319" i="1" s="1"/>
  <c r="T3318" i="1"/>
  <c r="U3318" i="1" s="1"/>
  <c r="T3315" i="1"/>
  <c r="U3315" i="1" s="1"/>
  <c r="T3314" i="1"/>
  <c r="U3314" i="1" s="1"/>
  <c r="T3313" i="1"/>
  <c r="U3313" i="1" s="1"/>
  <c r="T3312" i="1"/>
  <c r="U3312" i="1" s="1"/>
  <c r="T3311" i="1"/>
  <c r="U3311" i="1" s="1"/>
  <c r="T3310" i="1"/>
  <c r="U3310" i="1" s="1"/>
  <c r="T3307" i="1"/>
  <c r="U3307" i="1" s="1"/>
  <c r="T3306" i="1"/>
  <c r="U3306" i="1" s="1"/>
  <c r="T3305" i="1"/>
  <c r="U3305" i="1" s="1"/>
  <c r="T3304" i="1"/>
  <c r="U3304" i="1" s="1"/>
  <c r="T3303" i="1"/>
  <c r="U3303" i="1" s="1"/>
  <c r="T3302" i="1"/>
  <c r="U3302" i="1" s="1"/>
  <c r="T3299" i="1"/>
  <c r="U3299" i="1" s="1"/>
  <c r="T3298" i="1"/>
  <c r="U3298" i="1" s="1"/>
  <c r="T3297" i="1"/>
  <c r="U3297" i="1" s="1"/>
  <c r="T3296" i="1"/>
  <c r="U3296" i="1" s="1"/>
  <c r="T3295" i="1"/>
  <c r="U3295" i="1" s="1"/>
  <c r="T3294" i="1"/>
  <c r="U3294" i="1" s="1"/>
  <c r="T3291" i="1"/>
  <c r="U3291" i="1" s="1"/>
  <c r="T3290" i="1"/>
  <c r="U3290" i="1" s="1"/>
  <c r="T3289" i="1"/>
  <c r="U3289" i="1" s="1"/>
  <c r="T3288" i="1"/>
  <c r="U3288" i="1" s="1"/>
  <c r="T3287" i="1"/>
  <c r="U3287" i="1" s="1"/>
  <c r="T3286" i="1"/>
  <c r="U3286" i="1" s="1"/>
  <c r="T3283" i="1"/>
  <c r="U3283" i="1" s="1"/>
  <c r="T3282" i="1"/>
  <c r="U3282" i="1" s="1"/>
  <c r="T3281" i="1"/>
  <c r="U3281" i="1" s="1"/>
  <c r="T3280" i="1"/>
  <c r="U3280" i="1" s="1"/>
  <c r="T3279" i="1"/>
  <c r="U3279" i="1" s="1"/>
  <c r="T3278" i="1"/>
  <c r="U3278" i="1" s="1"/>
  <c r="T3275" i="1"/>
  <c r="U3275" i="1" s="1"/>
  <c r="T3274" i="1"/>
  <c r="U3274" i="1" s="1"/>
  <c r="T3273" i="1"/>
  <c r="U3273" i="1" s="1"/>
  <c r="T3272" i="1"/>
  <c r="U3272" i="1" s="1"/>
  <c r="T3271" i="1"/>
  <c r="U3271" i="1" s="1"/>
  <c r="T3270" i="1"/>
  <c r="U3270" i="1" s="1"/>
  <c r="T3267" i="1"/>
  <c r="U3267" i="1" s="1"/>
  <c r="T3266" i="1"/>
  <c r="U3266" i="1" s="1"/>
  <c r="T3265" i="1"/>
  <c r="U3265" i="1" s="1"/>
  <c r="T3264" i="1"/>
  <c r="U3264" i="1" s="1"/>
  <c r="T3263" i="1"/>
  <c r="U3263" i="1" s="1"/>
  <c r="T3262" i="1"/>
  <c r="U3262" i="1" s="1"/>
  <c r="T3259" i="1"/>
  <c r="U3259" i="1" s="1"/>
  <c r="T3258" i="1"/>
  <c r="U3258" i="1" s="1"/>
  <c r="T3257" i="1"/>
  <c r="U3257" i="1" s="1"/>
  <c r="T3256" i="1"/>
  <c r="U3256" i="1" s="1"/>
  <c r="T3255" i="1"/>
  <c r="U3255" i="1" s="1"/>
  <c r="T3254" i="1"/>
  <c r="U3254" i="1" s="1"/>
  <c r="T3251" i="1"/>
  <c r="U3251" i="1" s="1"/>
  <c r="T3250" i="1"/>
  <c r="U3250" i="1" s="1"/>
  <c r="T3249" i="1"/>
  <c r="U3249" i="1" s="1"/>
  <c r="T3248" i="1"/>
  <c r="U3248" i="1" s="1"/>
  <c r="T3247" i="1"/>
  <c r="U3247" i="1" s="1"/>
  <c r="T3246" i="1"/>
  <c r="U3246" i="1" s="1"/>
  <c r="T3243" i="1"/>
  <c r="U3243" i="1" s="1"/>
  <c r="T3242" i="1"/>
  <c r="U3242" i="1" s="1"/>
  <c r="T3241" i="1"/>
  <c r="U3241" i="1" s="1"/>
  <c r="T3240" i="1"/>
  <c r="U3240" i="1" s="1"/>
  <c r="T3239" i="1"/>
  <c r="U3239" i="1" s="1"/>
  <c r="T3238" i="1"/>
  <c r="U3238" i="1" s="1"/>
  <c r="T3235" i="1"/>
  <c r="U3235" i="1" s="1"/>
  <c r="T3234" i="1"/>
  <c r="U3234" i="1" s="1"/>
  <c r="T3233" i="1"/>
  <c r="U3233" i="1" s="1"/>
  <c r="T3232" i="1"/>
  <c r="U3232" i="1" s="1"/>
  <c r="T3231" i="1"/>
  <c r="U3231" i="1" s="1"/>
  <c r="T3230" i="1"/>
  <c r="U3230" i="1" s="1"/>
  <c r="T3227" i="1"/>
  <c r="U3227" i="1" s="1"/>
  <c r="T3226" i="1"/>
  <c r="U3226" i="1" s="1"/>
  <c r="T3225" i="1"/>
  <c r="U3225" i="1" s="1"/>
  <c r="T3224" i="1"/>
  <c r="U3224" i="1" s="1"/>
  <c r="T3223" i="1"/>
  <c r="U3223" i="1" s="1"/>
  <c r="T3222" i="1"/>
  <c r="U3222" i="1" s="1"/>
  <c r="T3219" i="1"/>
  <c r="U3219" i="1" s="1"/>
  <c r="T3218" i="1"/>
  <c r="U3218" i="1" s="1"/>
  <c r="T3217" i="1"/>
  <c r="U3217" i="1" s="1"/>
  <c r="T3216" i="1"/>
  <c r="U3216" i="1" s="1"/>
  <c r="T3215" i="1"/>
  <c r="U3215" i="1" s="1"/>
  <c r="T3214" i="1"/>
  <c r="U3214" i="1" s="1"/>
  <c r="T3211" i="1"/>
  <c r="U3211" i="1" s="1"/>
  <c r="T3210" i="1"/>
  <c r="U3210" i="1" s="1"/>
  <c r="T3209" i="1"/>
  <c r="U3209" i="1" s="1"/>
  <c r="T3208" i="1"/>
  <c r="U3208" i="1" s="1"/>
  <c r="T3207" i="1"/>
  <c r="U3207" i="1" s="1"/>
  <c r="T3206" i="1"/>
  <c r="U3206" i="1" s="1"/>
  <c r="T3203" i="1"/>
  <c r="U3203" i="1" s="1"/>
  <c r="T3202" i="1"/>
  <c r="U3202" i="1" s="1"/>
  <c r="T3201" i="1"/>
  <c r="U3201" i="1" s="1"/>
  <c r="T3200" i="1"/>
  <c r="U3200" i="1" s="1"/>
  <c r="T3199" i="1"/>
  <c r="U3199" i="1" s="1"/>
  <c r="T3198" i="1"/>
  <c r="U3198" i="1" s="1"/>
  <c r="T3195" i="1"/>
  <c r="U3195" i="1" s="1"/>
  <c r="T3194" i="1"/>
  <c r="U3194" i="1" s="1"/>
  <c r="T3193" i="1"/>
  <c r="U3193" i="1" s="1"/>
  <c r="T3192" i="1"/>
  <c r="U3192" i="1" s="1"/>
  <c r="T3191" i="1"/>
  <c r="U3191" i="1" s="1"/>
  <c r="T3190" i="1"/>
  <c r="U3190" i="1" s="1"/>
  <c r="T3187" i="1"/>
  <c r="U3187" i="1" s="1"/>
  <c r="T3186" i="1"/>
  <c r="U3186" i="1" s="1"/>
  <c r="T3185" i="1"/>
  <c r="U3185" i="1" s="1"/>
  <c r="T3184" i="1"/>
  <c r="U3184" i="1" s="1"/>
  <c r="T3183" i="1"/>
  <c r="U3183" i="1" s="1"/>
  <c r="T3182" i="1"/>
  <c r="U3182" i="1" s="1"/>
  <c r="T3179" i="1"/>
  <c r="U3179" i="1" s="1"/>
  <c r="T3178" i="1"/>
  <c r="U3178" i="1" s="1"/>
  <c r="T3177" i="1"/>
  <c r="U3177" i="1" s="1"/>
  <c r="T3176" i="1"/>
  <c r="U3176" i="1" s="1"/>
  <c r="T3175" i="1"/>
  <c r="U3175" i="1" s="1"/>
  <c r="T3174" i="1"/>
  <c r="U3174" i="1" s="1"/>
  <c r="T3171" i="1"/>
  <c r="U3171" i="1" s="1"/>
  <c r="T3170" i="1"/>
  <c r="U3170" i="1" s="1"/>
  <c r="T3169" i="1"/>
  <c r="U3169" i="1" s="1"/>
  <c r="T3168" i="1"/>
  <c r="U3168" i="1" s="1"/>
  <c r="T3167" i="1"/>
  <c r="U3167" i="1" s="1"/>
  <c r="T3166" i="1"/>
  <c r="U3166" i="1" s="1"/>
  <c r="T3163" i="1"/>
  <c r="U3163" i="1" s="1"/>
  <c r="T3162" i="1"/>
  <c r="U3162" i="1" s="1"/>
  <c r="T3161" i="1"/>
  <c r="U3161" i="1" s="1"/>
  <c r="T3160" i="1"/>
  <c r="U3160" i="1" s="1"/>
  <c r="T3159" i="1"/>
  <c r="U3159" i="1" s="1"/>
  <c r="T3158" i="1"/>
  <c r="U3158" i="1" s="1"/>
  <c r="T3155" i="1"/>
  <c r="U3155" i="1" s="1"/>
  <c r="T3154" i="1"/>
  <c r="U3154" i="1" s="1"/>
  <c r="T3153" i="1"/>
  <c r="U3153" i="1" s="1"/>
  <c r="T3152" i="1"/>
  <c r="U3152" i="1" s="1"/>
  <c r="T3151" i="1"/>
  <c r="U3151" i="1" s="1"/>
  <c r="T3150" i="1"/>
  <c r="U3150" i="1" s="1"/>
  <c r="T3147" i="1"/>
  <c r="U3147" i="1" s="1"/>
  <c r="T3146" i="1"/>
  <c r="U3146" i="1" s="1"/>
  <c r="T3145" i="1"/>
  <c r="U3145" i="1" s="1"/>
  <c r="T3144" i="1"/>
  <c r="U3144" i="1" s="1"/>
  <c r="T3143" i="1"/>
  <c r="U3143" i="1" s="1"/>
  <c r="T3142" i="1"/>
  <c r="U3142" i="1" s="1"/>
  <c r="T3139" i="1"/>
  <c r="U3139" i="1" s="1"/>
  <c r="T3138" i="1"/>
  <c r="U3138" i="1" s="1"/>
  <c r="T3137" i="1"/>
  <c r="U3137" i="1" s="1"/>
  <c r="T3136" i="1"/>
  <c r="U3136" i="1" s="1"/>
  <c r="T3135" i="1"/>
  <c r="U3135" i="1" s="1"/>
  <c r="T3134" i="1"/>
  <c r="U3134" i="1" s="1"/>
  <c r="T3131" i="1"/>
  <c r="U3131" i="1" s="1"/>
  <c r="T3130" i="1"/>
  <c r="U3130" i="1" s="1"/>
  <c r="T3129" i="1"/>
  <c r="U3129" i="1" s="1"/>
  <c r="T3128" i="1"/>
  <c r="U3128" i="1" s="1"/>
  <c r="T3127" i="1"/>
  <c r="U3127" i="1" s="1"/>
  <c r="T3126" i="1"/>
  <c r="U3126" i="1" s="1"/>
  <c r="T3123" i="1"/>
  <c r="U3123" i="1" s="1"/>
  <c r="T3122" i="1"/>
  <c r="U3122" i="1" s="1"/>
  <c r="T3121" i="1"/>
  <c r="U3121" i="1" s="1"/>
  <c r="T3120" i="1"/>
  <c r="U3120" i="1" s="1"/>
  <c r="T3119" i="1"/>
  <c r="U3119" i="1" s="1"/>
  <c r="T3118" i="1"/>
  <c r="U3118" i="1" s="1"/>
  <c r="T3115" i="1"/>
  <c r="U3115" i="1" s="1"/>
  <c r="T3114" i="1"/>
  <c r="U3114" i="1" s="1"/>
  <c r="T3113" i="1"/>
  <c r="U3113" i="1" s="1"/>
  <c r="T3112" i="1"/>
  <c r="U3112" i="1" s="1"/>
  <c r="T3111" i="1"/>
  <c r="U3111" i="1" s="1"/>
  <c r="T3110" i="1"/>
  <c r="U3110" i="1" s="1"/>
  <c r="T3107" i="1"/>
  <c r="U3107" i="1" s="1"/>
  <c r="T3106" i="1"/>
  <c r="U3106" i="1" s="1"/>
  <c r="T3105" i="1"/>
  <c r="U3105" i="1" s="1"/>
  <c r="T3104" i="1"/>
  <c r="U3104" i="1" s="1"/>
  <c r="T3103" i="1"/>
  <c r="U3103" i="1" s="1"/>
  <c r="T3102" i="1"/>
  <c r="U3102" i="1" s="1"/>
  <c r="T3099" i="1"/>
  <c r="U3099" i="1" s="1"/>
  <c r="T3098" i="1"/>
  <c r="U3098" i="1" s="1"/>
  <c r="T3097" i="1"/>
  <c r="U3097" i="1" s="1"/>
  <c r="T3096" i="1"/>
  <c r="U3096" i="1" s="1"/>
  <c r="T3095" i="1"/>
  <c r="U3095" i="1" s="1"/>
  <c r="T3094" i="1"/>
  <c r="U3094" i="1" s="1"/>
  <c r="T3091" i="1"/>
  <c r="U3091" i="1" s="1"/>
  <c r="T3090" i="1"/>
  <c r="U3090" i="1" s="1"/>
  <c r="T3089" i="1"/>
  <c r="U3089" i="1" s="1"/>
  <c r="T3088" i="1"/>
  <c r="U3088" i="1" s="1"/>
  <c r="T3087" i="1"/>
  <c r="U3087" i="1" s="1"/>
  <c r="T3086" i="1"/>
  <c r="U3086" i="1" s="1"/>
  <c r="T3083" i="1"/>
  <c r="U3083" i="1" s="1"/>
  <c r="T3082" i="1"/>
  <c r="U3082" i="1" s="1"/>
  <c r="T3081" i="1"/>
  <c r="U3081" i="1" s="1"/>
  <c r="T3080" i="1"/>
  <c r="U3080" i="1" s="1"/>
  <c r="T3079" i="1"/>
  <c r="U3079" i="1" s="1"/>
  <c r="T3078" i="1"/>
  <c r="U3078" i="1" s="1"/>
  <c r="T3076" i="1"/>
  <c r="U3076" i="1" s="1"/>
  <c r="T3075" i="1"/>
  <c r="U3075" i="1" s="1"/>
  <c r="T3074" i="1"/>
  <c r="U3074" i="1" s="1"/>
  <c r="T3073" i="1"/>
  <c r="U3073" i="1" s="1"/>
  <c r="T3072" i="1"/>
  <c r="U3072" i="1" s="1"/>
  <c r="T3071" i="1"/>
  <c r="U3071" i="1" s="1"/>
  <c r="T3070" i="1"/>
  <c r="U3070" i="1" s="1"/>
  <c r="T3067" i="1"/>
  <c r="U3067" i="1" s="1"/>
  <c r="T3066" i="1"/>
  <c r="U3066" i="1" s="1"/>
  <c r="T3065" i="1"/>
  <c r="U3065" i="1" s="1"/>
  <c r="T3064" i="1"/>
  <c r="U3064" i="1" s="1"/>
  <c r="T3063" i="1"/>
  <c r="U3063" i="1" s="1"/>
  <c r="T3062" i="1"/>
  <c r="U3062" i="1" s="1"/>
  <c r="T3059" i="1"/>
  <c r="U3059" i="1" s="1"/>
  <c r="T3058" i="1"/>
  <c r="U3058" i="1" s="1"/>
  <c r="T3057" i="1"/>
  <c r="U3057" i="1" s="1"/>
  <c r="T3056" i="1"/>
  <c r="U3056" i="1" s="1"/>
  <c r="T3055" i="1"/>
  <c r="U3055" i="1" s="1"/>
  <c r="T3054" i="1"/>
  <c r="U3054" i="1" s="1"/>
  <c r="T3051" i="1"/>
  <c r="U3051" i="1" s="1"/>
  <c r="T3050" i="1"/>
  <c r="U3050" i="1" s="1"/>
  <c r="T3049" i="1"/>
  <c r="U3049" i="1" s="1"/>
  <c r="T3048" i="1"/>
  <c r="U3048" i="1" s="1"/>
  <c r="T3047" i="1"/>
  <c r="U3047" i="1" s="1"/>
  <c r="T3043" i="1"/>
  <c r="U3043" i="1" s="1"/>
  <c r="T3042" i="1"/>
  <c r="U3042" i="1" s="1"/>
  <c r="T3041" i="1"/>
  <c r="U3041" i="1" s="1"/>
  <c r="T3040" i="1"/>
  <c r="U3040" i="1" s="1"/>
  <c r="T3039" i="1"/>
  <c r="U3039" i="1" s="1"/>
  <c r="T3038" i="1"/>
  <c r="U3038" i="1" s="1"/>
  <c r="T3035" i="1"/>
  <c r="U3035" i="1" s="1"/>
  <c r="T3034" i="1"/>
  <c r="U3034" i="1" s="1"/>
  <c r="T3033" i="1"/>
  <c r="U3033" i="1" s="1"/>
  <c r="T3032" i="1"/>
  <c r="U3032" i="1" s="1"/>
  <c r="T3031" i="1"/>
  <c r="U3031" i="1" s="1"/>
  <c r="T3030" i="1"/>
  <c r="U3030" i="1" s="1"/>
  <c r="T3027" i="1"/>
  <c r="U3027" i="1" s="1"/>
  <c r="T3026" i="1"/>
  <c r="U3026" i="1" s="1"/>
  <c r="T3025" i="1"/>
  <c r="U3025" i="1" s="1"/>
  <c r="T3024" i="1"/>
  <c r="U3024" i="1" s="1"/>
  <c r="T3023" i="1"/>
  <c r="U3023" i="1" s="1"/>
  <c r="T3022" i="1"/>
  <c r="U3022" i="1" s="1"/>
  <c r="T3019" i="1"/>
  <c r="U3019" i="1" s="1"/>
  <c r="T3018" i="1"/>
  <c r="U3018" i="1" s="1"/>
  <c r="T3017" i="1"/>
  <c r="U3017" i="1" s="1"/>
  <c r="T3016" i="1"/>
  <c r="U3016" i="1" s="1"/>
  <c r="T3015" i="1"/>
  <c r="U3015" i="1" s="1"/>
  <c r="T3014" i="1"/>
  <c r="U3014" i="1" s="1"/>
  <c r="T3011" i="1"/>
  <c r="U3011" i="1" s="1"/>
  <c r="T3010" i="1"/>
  <c r="U3010" i="1" s="1"/>
  <c r="T3009" i="1"/>
  <c r="U3009" i="1" s="1"/>
  <c r="T3008" i="1"/>
  <c r="U3008" i="1" s="1"/>
  <c r="T3007" i="1"/>
  <c r="U3007" i="1" s="1"/>
  <c r="T3006" i="1"/>
  <c r="U3006" i="1" s="1"/>
  <c r="T3003" i="1"/>
  <c r="U3003" i="1" s="1"/>
  <c r="T3002" i="1"/>
  <c r="U3002" i="1" s="1"/>
  <c r="T3001" i="1"/>
  <c r="U3001" i="1" s="1"/>
  <c r="T3000" i="1"/>
  <c r="U3000" i="1" s="1"/>
  <c r="T2999" i="1"/>
  <c r="U2999" i="1" s="1"/>
  <c r="T2998" i="1"/>
  <c r="U2998" i="1" s="1"/>
  <c r="T2995" i="1"/>
  <c r="U2995" i="1" s="1"/>
  <c r="T2994" i="1"/>
  <c r="U2994" i="1" s="1"/>
  <c r="T2993" i="1"/>
  <c r="U2993" i="1" s="1"/>
  <c r="T2992" i="1"/>
  <c r="U2992" i="1" s="1"/>
  <c r="T2991" i="1"/>
  <c r="U2991" i="1" s="1"/>
  <c r="T2990" i="1"/>
  <c r="U2990" i="1" s="1"/>
  <c r="T2987" i="1"/>
  <c r="U2987" i="1" s="1"/>
  <c r="T2986" i="1"/>
  <c r="U2986" i="1" s="1"/>
  <c r="T2985" i="1"/>
  <c r="U2985" i="1" s="1"/>
  <c r="T2984" i="1"/>
  <c r="U2984" i="1" s="1"/>
  <c r="T2983" i="1"/>
  <c r="U2983" i="1" s="1"/>
  <c r="T2982" i="1"/>
  <c r="U2982" i="1" s="1"/>
  <c r="T2979" i="1"/>
  <c r="U2979" i="1" s="1"/>
  <c r="T2978" i="1"/>
  <c r="U2978" i="1" s="1"/>
  <c r="T2977" i="1"/>
  <c r="U2977" i="1" s="1"/>
  <c r="T2976" i="1"/>
  <c r="U2976" i="1" s="1"/>
  <c r="T2975" i="1"/>
  <c r="U2975" i="1" s="1"/>
  <c r="T2974" i="1"/>
  <c r="U2974" i="1" s="1"/>
  <c r="T2971" i="1"/>
  <c r="U2971" i="1" s="1"/>
  <c r="T2970" i="1"/>
  <c r="U2970" i="1" s="1"/>
  <c r="T2969" i="1"/>
  <c r="U2969" i="1" s="1"/>
  <c r="T2968" i="1"/>
  <c r="U2968" i="1" s="1"/>
  <c r="T2967" i="1"/>
  <c r="U2967" i="1" s="1"/>
  <c r="T2966" i="1"/>
  <c r="U2966" i="1" s="1"/>
  <c r="T2963" i="1"/>
  <c r="U2963" i="1" s="1"/>
  <c r="T2962" i="1"/>
  <c r="U2962" i="1" s="1"/>
  <c r="T2961" i="1"/>
  <c r="U2961" i="1" s="1"/>
  <c r="T2960" i="1"/>
  <c r="U2960" i="1" s="1"/>
  <c r="T2959" i="1"/>
  <c r="U2959" i="1" s="1"/>
  <c r="T2958" i="1"/>
  <c r="U2958" i="1" s="1"/>
  <c r="T2955" i="1"/>
  <c r="U2955" i="1" s="1"/>
  <c r="T2954" i="1"/>
  <c r="U2954" i="1" s="1"/>
  <c r="T2953" i="1"/>
  <c r="U2953" i="1" s="1"/>
  <c r="T2952" i="1"/>
  <c r="U2952" i="1" s="1"/>
  <c r="T2951" i="1"/>
  <c r="U2951" i="1" s="1"/>
  <c r="T2950" i="1"/>
  <c r="U2950" i="1" s="1"/>
  <c r="T2947" i="1"/>
  <c r="U2947" i="1" s="1"/>
  <c r="T2946" i="1"/>
  <c r="U2946" i="1" s="1"/>
  <c r="T2945" i="1"/>
  <c r="U2945" i="1" s="1"/>
  <c r="T2944" i="1"/>
  <c r="U2944" i="1" s="1"/>
  <c r="T2943" i="1"/>
  <c r="U2943" i="1" s="1"/>
  <c r="T2942" i="1"/>
  <c r="U2942" i="1" s="1"/>
  <c r="T2939" i="1"/>
  <c r="U2939" i="1" s="1"/>
  <c r="T2938" i="1"/>
  <c r="U2938" i="1" s="1"/>
  <c r="T2937" i="1"/>
  <c r="U2937" i="1" s="1"/>
  <c r="T2936" i="1"/>
  <c r="U2936" i="1" s="1"/>
  <c r="T2935" i="1"/>
  <c r="U2935" i="1" s="1"/>
  <c r="T2934" i="1"/>
  <c r="U2934" i="1" s="1"/>
  <c r="T2931" i="1"/>
  <c r="U2931" i="1" s="1"/>
  <c r="T2930" i="1"/>
  <c r="U2930" i="1" s="1"/>
  <c r="T2929" i="1"/>
  <c r="U2929" i="1" s="1"/>
  <c r="T2928" i="1"/>
  <c r="U2928" i="1" s="1"/>
  <c r="T2927" i="1"/>
  <c r="U2927" i="1" s="1"/>
  <c r="T2926" i="1"/>
  <c r="U2926" i="1" s="1"/>
  <c r="T2923" i="1"/>
  <c r="U2923" i="1" s="1"/>
  <c r="T2922" i="1"/>
  <c r="U2922" i="1" s="1"/>
  <c r="T2921" i="1"/>
  <c r="U2921" i="1" s="1"/>
  <c r="T2920" i="1"/>
  <c r="U2920" i="1" s="1"/>
  <c r="T2919" i="1"/>
  <c r="U2919" i="1" s="1"/>
  <c r="T2918" i="1"/>
  <c r="U2918" i="1" s="1"/>
  <c r="T2915" i="1"/>
  <c r="U2915" i="1" s="1"/>
  <c r="T2914" i="1"/>
  <c r="U2914" i="1" s="1"/>
  <c r="T2913" i="1"/>
  <c r="U2913" i="1" s="1"/>
  <c r="T2912" i="1"/>
  <c r="U2912" i="1" s="1"/>
  <c r="T2911" i="1"/>
  <c r="U2911" i="1" s="1"/>
  <c r="T2910" i="1"/>
  <c r="U2910" i="1" s="1"/>
  <c r="T2907" i="1"/>
  <c r="U2907" i="1" s="1"/>
  <c r="T2906" i="1"/>
  <c r="U2906" i="1" s="1"/>
  <c r="T2905" i="1"/>
  <c r="U2905" i="1" s="1"/>
  <c r="T2904" i="1"/>
  <c r="U2904" i="1" s="1"/>
  <c r="T2903" i="1"/>
  <c r="U2903" i="1" s="1"/>
  <c r="T2902" i="1"/>
  <c r="U2902" i="1" s="1"/>
  <c r="T2899" i="1"/>
  <c r="U2899" i="1" s="1"/>
  <c r="T2898" i="1"/>
  <c r="U2898" i="1" s="1"/>
  <c r="T2897" i="1"/>
  <c r="U2897" i="1" s="1"/>
  <c r="T2896" i="1"/>
  <c r="U2896" i="1" s="1"/>
  <c r="T2895" i="1"/>
  <c r="U2895" i="1" s="1"/>
  <c r="T2894" i="1"/>
  <c r="U2894" i="1" s="1"/>
  <c r="T2891" i="1"/>
  <c r="U2891" i="1" s="1"/>
  <c r="T2890" i="1"/>
  <c r="U2890" i="1" s="1"/>
  <c r="T2889" i="1"/>
  <c r="U2889" i="1" s="1"/>
  <c r="T2888" i="1"/>
  <c r="U2888" i="1" s="1"/>
  <c r="T2887" i="1"/>
  <c r="U2887" i="1" s="1"/>
  <c r="T2886" i="1"/>
  <c r="U2886" i="1" s="1"/>
  <c r="T2883" i="1"/>
  <c r="U2883" i="1" s="1"/>
  <c r="T2882" i="1"/>
  <c r="U2882" i="1" s="1"/>
  <c r="T2881" i="1"/>
  <c r="U2881" i="1" s="1"/>
  <c r="T2880" i="1"/>
  <c r="U2880" i="1" s="1"/>
  <c r="T2879" i="1"/>
  <c r="U2879" i="1" s="1"/>
  <c r="T2878" i="1"/>
  <c r="U2878" i="1" s="1"/>
  <c r="T2875" i="1"/>
  <c r="U2875" i="1" s="1"/>
  <c r="T2874" i="1"/>
  <c r="U2874" i="1" s="1"/>
  <c r="T2873" i="1"/>
  <c r="U2873" i="1" s="1"/>
  <c r="T2872" i="1"/>
  <c r="U2872" i="1" s="1"/>
  <c r="T2871" i="1"/>
  <c r="U2871" i="1" s="1"/>
  <c r="T2870" i="1"/>
  <c r="U2870" i="1" s="1"/>
  <c r="T2867" i="1"/>
  <c r="U2867" i="1" s="1"/>
  <c r="T2866" i="1"/>
  <c r="U2866" i="1" s="1"/>
  <c r="T2865" i="1"/>
  <c r="U2865" i="1" s="1"/>
  <c r="T2864" i="1"/>
  <c r="U2864" i="1" s="1"/>
  <c r="T2863" i="1"/>
  <c r="U2863" i="1" s="1"/>
  <c r="T2862" i="1"/>
  <c r="U2862" i="1" s="1"/>
  <c r="T2859" i="1"/>
  <c r="U2859" i="1" s="1"/>
  <c r="T2858" i="1"/>
  <c r="U2858" i="1" s="1"/>
  <c r="T2857" i="1"/>
  <c r="U2857" i="1" s="1"/>
  <c r="T2856" i="1"/>
  <c r="U2856" i="1" s="1"/>
  <c r="T2855" i="1"/>
  <c r="U2855" i="1" s="1"/>
  <c r="T2854" i="1"/>
  <c r="U2854" i="1" s="1"/>
  <c r="T2851" i="1"/>
  <c r="U2851" i="1" s="1"/>
  <c r="T2850" i="1"/>
  <c r="U2850" i="1" s="1"/>
  <c r="T2849" i="1"/>
  <c r="U2849" i="1" s="1"/>
  <c r="T2848" i="1"/>
  <c r="U2848" i="1" s="1"/>
  <c r="T2847" i="1"/>
  <c r="U2847" i="1" s="1"/>
  <c r="T2846" i="1"/>
  <c r="U2846" i="1" s="1"/>
  <c r="T2843" i="1"/>
  <c r="U2843" i="1" s="1"/>
  <c r="T2842" i="1"/>
  <c r="U2842" i="1" s="1"/>
  <c r="T2841" i="1"/>
  <c r="U2841" i="1" s="1"/>
  <c r="T2840" i="1"/>
  <c r="U2840" i="1" s="1"/>
  <c r="T2839" i="1"/>
  <c r="U2839" i="1" s="1"/>
  <c r="T2838" i="1"/>
  <c r="U2838" i="1" s="1"/>
  <c r="T2835" i="1"/>
  <c r="U2835" i="1" s="1"/>
  <c r="T2834" i="1"/>
  <c r="U2834" i="1" s="1"/>
  <c r="T2833" i="1"/>
  <c r="U2833" i="1" s="1"/>
  <c r="T2832" i="1"/>
  <c r="U2832" i="1" s="1"/>
  <c r="T2831" i="1"/>
  <c r="U2831" i="1" s="1"/>
  <c r="T2830" i="1"/>
  <c r="U2830" i="1" s="1"/>
  <c r="T2827" i="1"/>
  <c r="U2827" i="1" s="1"/>
  <c r="T2826" i="1"/>
  <c r="U2826" i="1" s="1"/>
  <c r="T2825" i="1"/>
  <c r="U2825" i="1" s="1"/>
  <c r="T2824" i="1"/>
  <c r="U2824" i="1" s="1"/>
  <c r="T2823" i="1"/>
  <c r="U2823" i="1" s="1"/>
  <c r="T2822" i="1"/>
  <c r="U2822" i="1" s="1"/>
  <c r="T2819" i="1"/>
  <c r="U2819" i="1" s="1"/>
  <c r="T2818" i="1"/>
  <c r="U2818" i="1" s="1"/>
  <c r="T2817" i="1"/>
  <c r="U2817" i="1" s="1"/>
  <c r="T2816" i="1"/>
  <c r="U2816" i="1" s="1"/>
  <c r="T2815" i="1"/>
  <c r="U2815" i="1" s="1"/>
  <c r="T2814" i="1"/>
  <c r="U2814" i="1" s="1"/>
  <c r="T2811" i="1"/>
  <c r="U2811" i="1" s="1"/>
  <c r="T2810" i="1"/>
  <c r="U2810" i="1" s="1"/>
  <c r="T2809" i="1"/>
  <c r="U2809" i="1" s="1"/>
  <c r="T2808" i="1"/>
  <c r="U2808" i="1" s="1"/>
  <c r="T2807" i="1"/>
  <c r="U2807" i="1" s="1"/>
  <c r="T2806" i="1"/>
  <c r="U2806" i="1" s="1"/>
  <c r="T2803" i="1"/>
  <c r="U2803" i="1" s="1"/>
  <c r="T2802" i="1"/>
  <c r="U2802" i="1" s="1"/>
  <c r="T2801" i="1"/>
  <c r="U2801" i="1" s="1"/>
  <c r="T2800" i="1"/>
  <c r="U2800" i="1" s="1"/>
  <c r="T2799" i="1"/>
  <c r="U2799" i="1" s="1"/>
  <c r="T2798" i="1"/>
  <c r="U2798" i="1" s="1"/>
  <c r="T2795" i="1"/>
  <c r="U2795" i="1" s="1"/>
  <c r="T2794" i="1"/>
  <c r="U2794" i="1" s="1"/>
  <c r="T2793" i="1"/>
  <c r="U2793" i="1" s="1"/>
  <c r="T2792" i="1"/>
  <c r="U2792" i="1" s="1"/>
  <c r="T2791" i="1"/>
  <c r="U2791" i="1" s="1"/>
  <c r="T2790" i="1"/>
  <c r="U2790" i="1" s="1"/>
  <c r="T2787" i="1"/>
  <c r="U2787" i="1" s="1"/>
  <c r="T2786" i="1"/>
  <c r="U2786" i="1" s="1"/>
  <c r="T2785" i="1"/>
  <c r="U2785" i="1" s="1"/>
  <c r="T2784" i="1"/>
  <c r="U2784" i="1" s="1"/>
  <c r="T2783" i="1"/>
  <c r="U2783" i="1" s="1"/>
  <c r="T2782" i="1"/>
  <c r="U2782" i="1" s="1"/>
  <c r="T2779" i="1"/>
  <c r="U2779" i="1" s="1"/>
  <c r="T2778" i="1"/>
  <c r="U2778" i="1" s="1"/>
  <c r="T2777" i="1"/>
  <c r="U2777" i="1" s="1"/>
  <c r="T2776" i="1"/>
  <c r="U2776" i="1" s="1"/>
  <c r="T2775" i="1"/>
  <c r="U2775" i="1" s="1"/>
  <c r="T2774" i="1"/>
  <c r="U2774" i="1" s="1"/>
  <c r="T2771" i="1"/>
  <c r="U2771" i="1" s="1"/>
  <c r="T2770" i="1"/>
  <c r="U2770" i="1" s="1"/>
  <c r="T2769" i="1"/>
  <c r="U2769" i="1" s="1"/>
  <c r="T2768" i="1"/>
  <c r="U2768" i="1" s="1"/>
  <c r="T2767" i="1"/>
  <c r="U2767" i="1" s="1"/>
  <c r="T2766" i="1"/>
  <c r="U2766" i="1" s="1"/>
  <c r="T2763" i="1"/>
  <c r="U2763" i="1" s="1"/>
  <c r="T2762" i="1"/>
  <c r="U2762" i="1" s="1"/>
  <c r="T2761" i="1"/>
  <c r="U2761" i="1" s="1"/>
  <c r="T2760" i="1"/>
  <c r="U2760" i="1" s="1"/>
  <c r="T2759" i="1"/>
  <c r="U2759" i="1" s="1"/>
  <c r="T2758" i="1"/>
  <c r="U2758" i="1" s="1"/>
  <c r="T2755" i="1"/>
  <c r="U2755" i="1" s="1"/>
  <c r="T2754" i="1"/>
  <c r="U2754" i="1" s="1"/>
  <c r="T2753" i="1"/>
  <c r="U2753" i="1" s="1"/>
  <c r="T2752" i="1"/>
  <c r="U2752" i="1" s="1"/>
  <c r="T2751" i="1"/>
  <c r="U2751" i="1" s="1"/>
  <c r="T2750" i="1"/>
  <c r="U2750" i="1" s="1"/>
  <c r="T2747" i="1"/>
  <c r="U2747" i="1" s="1"/>
  <c r="T2746" i="1"/>
  <c r="U2746" i="1" s="1"/>
  <c r="T2745" i="1"/>
  <c r="U2745" i="1" s="1"/>
  <c r="T2744" i="1"/>
  <c r="U2744" i="1" s="1"/>
  <c r="T2743" i="1"/>
  <c r="U2743" i="1" s="1"/>
  <c r="T2742" i="1"/>
  <c r="U2742" i="1" s="1"/>
  <c r="T2739" i="1"/>
  <c r="U2739" i="1" s="1"/>
  <c r="T2738" i="1"/>
  <c r="U2738" i="1" s="1"/>
  <c r="T2737" i="1"/>
  <c r="U2737" i="1" s="1"/>
  <c r="T2736" i="1"/>
  <c r="U2736" i="1" s="1"/>
  <c r="T2735" i="1"/>
  <c r="U2735" i="1" s="1"/>
  <c r="T2734" i="1"/>
  <c r="U2734" i="1" s="1"/>
  <c r="T2731" i="1"/>
  <c r="U2731" i="1" s="1"/>
  <c r="T2730" i="1"/>
  <c r="U2730" i="1" s="1"/>
  <c r="T2729" i="1"/>
  <c r="U2729" i="1" s="1"/>
  <c r="T2728" i="1"/>
  <c r="U2728" i="1" s="1"/>
  <c r="T2727" i="1"/>
  <c r="U2727" i="1" s="1"/>
  <c r="T2726" i="1"/>
  <c r="U2726" i="1" s="1"/>
  <c r="T2723" i="1"/>
  <c r="U2723" i="1" s="1"/>
  <c r="T2722" i="1"/>
  <c r="U2722" i="1" s="1"/>
  <c r="T2721" i="1"/>
  <c r="U2721" i="1" s="1"/>
  <c r="T2720" i="1"/>
  <c r="U2720" i="1" s="1"/>
  <c r="T2719" i="1"/>
  <c r="U2719" i="1" s="1"/>
  <c r="T2718" i="1"/>
  <c r="U2718" i="1" s="1"/>
  <c r="T2715" i="1"/>
  <c r="U2715" i="1" s="1"/>
  <c r="T2714" i="1"/>
  <c r="U2714" i="1" s="1"/>
  <c r="T2713" i="1"/>
  <c r="U2713" i="1" s="1"/>
  <c r="T2712" i="1"/>
  <c r="U2712" i="1" s="1"/>
  <c r="T2711" i="1"/>
  <c r="U2711" i="1" s="1"/>
  <c r="T2710" i="1"/>
  <c r="U2710" i="1" s="1"/>
  <c r="T2708" i="1"/>
  <c r="U2708" i="1" s="1"/>
  <c r="T2707" i="1"/>
  <c r="U2707" i="1" s="1"/>
  <c r="T2706" i="1"/>
  <c r="U2706" i="1" s="1"/>
  <c r="T2705" i="1"/>
  <c r="U2705" i="1" s="1"/>
  <c r="T2704" i="1"/>
  <c r="U2704" i="1" s="1"/>
  <c r="T2703" i="1"/>
  <c r="U2703" i="1" s="1"/>
  <c r="T2702" i="1"/>
  <c r="U2702" i="1" s="1"/>
  <c r="T2699" i="1"/>
  <c r="U2699" i="1" s="1"/>
  <c r="T2698" i="1"/>
  <c r="U2698" i="1" s="1"/>
  <c r="T2697" i="1"/>
  <c r="U2697" i="1" s="1"/>
  <c r="T2696" i="1"/>
  <c r="U2696" i="1" s="1"/>
  <c r="T2695" i="1"/>
  <c r="U2695" i="1" s="1"/>
  <c r="T2694" i="1"/>
  <c r="U2694" i="1" s="1"/>
  <c r="T2691" i="1"/>
  <c r="U2691" i="1" s="1"/>
  <c r="T2690" i="1"/>
  <c r="U2690" i="1" s="1"/>
  <c r="T2688" i="1"/>
  <c r="U2688" i="1" s="1"/>
  <c r="T2687" i="1"/>
  <c r="U2687" i="1" s="1"/>
  <c r="T2686" i="1"/>
  <c r="U2686" i="1" s="1"/>
  <c r="T2683" i="1"/>
  <c r="U2683" i="1" s="1"/>
  <c r="T2682" i="1"/>
  <c r="U2682" i="1" s="1"/>
  <c r="T2681" i="1"/>
  <c r="U2681" i="1" s="1"/>
  <c r="T2680" i="1"/>
  <c r="U2680" i="1" s="1"/>
  <c r="T2679" i="1"/>
  <c r="U2679" i="1" s="1"/>
  <c r="T2678" i="1"/>
  <c r="U2678" i="1" s="1"/>
  <c r="T2675" i="1"/>
  <c r="U2675" i="1" s="1"/>
  <c r="T2674" i="1"/>
  <c r="U2674" i="1" s="1"/>
  <c r="T2673" i="1"/>
  <c r="U2673" i="1" s="1"/>
  <c r="T2672" i="1"/>
  <c r="U2672" i="1" s="1"/>
  <c r="T2671" i="1"/>
  <c r="U2671" i="1" s="1"/>
  <c r="T2670" i="1"/>
  <c r="U2670" i="1" s="1"/>
  <c r="T2667" i="1"/>
  <c r="U2667" i="1" s="1"/>
  <c r="T2666" i="1"/>
  <c r="U2666" i="1" s="1"/>
  <c r="T2665" i="1"/>
  <c r="U2665" i="1" s="1"/>
  <c r="T2664" i="1"/>
  <c r="U2664" i="1" s="1"/>
  <c r="T2663" i="1"/>
  <c r="U2663" i="1" s="1"/>
  <c r="T2662" i="1"/>
  <c r="U2662" i="1" s="1"/>
  <c r="T2659" i="1"/>
  <c r="U2659" i="1" s="1"/>
  <c r="T2658" i="1"/>
  <c r="U2658" i="1" s="1"/>
  <c r="T2657" i="1"/>
  <c r="U2657" i="1" s="1"/>
  <c r="T2656" i="1"/>
  <c r="U2656" i="1" s="1"/>
  <c r="T2655" i="1"/>
  <c r="U2655" i="1" s="1"/>
  <c r="T2654" i="1"/>
  <c r="U2654" i="1" s="1"/>
  <c r="T2651" i="1"/>
  <c r="U2651" i="1" s="1"/>
  <c r="T2650" i="1"/>
  <c r="U2650" i="1" s="1"/>
  <c r="T2649" i="1"/>
  <c r="U2649" i="1" s="1"/>
  <c r="T2648" i="1"/>
  <c r="U2648" i="1" s="1"/>
  <c r="T2647" i="1"/>
  <c r="U2647" i="1" s="1"/>
  <c r="T2646" i="1"/>
  <c r="U2646" i="1" s="1"/>
  <c r="T2643" i="1"/>
  <c r="U2643" i="1" s="1"/>
  <c r="T2642" i="1"/>
  <c r="U2642" i="1" s="1"/>
  <c r="T2641" i="1"/>
  <c r="U2641" i="1" s="1"/>
  <c r="T2640" i="1"/>
  <c r="U2640" i="1" s="1"/>
  <c r="T2639" i="1"/>
  <c r="U2639" i="1" s="1"/>
  <c r="T2638" i="1"/>
  <c r="U2638" i="1" s="1"/>
  <c r="T2635" i="1"/>
  <c r="U2635" i="1" s="1"/>
  <c r="T2634" i="1"/>
  <c r="U2634" i="1" s="1"/>
  <c r="T2633" i="1"/>
  <c r="U2633" i="1" s="1"/>
  <c r="T2632" i="1"/>
  <c r="U2632" i="1" s="1"/>
  <c r="T2631" i="1"/>
  <c r="U2631" i="1" s="1"/>
  <c r="T2630" i="1"/>
  <c r="U2630" i="1" s="1"/>
  <c r="T2627" i="1"/>
  <c r="U2627" i="1" s="1"/>
  <c r="T2626" i="1"/>
  <c r="U2626" i="1" s="1"/>
  <c r="T2625" i="1"/>
  <c r="U2625" i="1" s="1"/>
  <c r="T2624" i="1"/>
  <c r="U2624" i="1" s="1"/>
  <c r="T2623" i="1"/>
  <c r="U2623" i="1" s="1"/>
  <c r="T2622" i="1"/>
  <c r="U2622" i="1" s="1"/>
  <c r="T2619" i="1"/>
  <c r="U2619" i="1" s="1"/>
  <c r="T2618" i="1"/>
  <c r="U2618" i="1" s="1"/>
  <c r="T2617" i="1"/>
  <c r="U2617" i="1" s="1"/>
  <c r="T2616" i="1"/>
  <c r="U2616" i="1" s="1"/>
  <c r="T2615" i="1"/>
  <c r="U2615" i="1" s="1"/>
  <c r="T2614" i="1"/>
  <c r="U2614" i="1" s="1"/>
  <c r="T2611" i="1"/>
  <c r="U2611" i="1" s="1"/>
  <c r="T2610" i="1"/>
  <c r="U2610" i="1" s="1"/>
  <c r="T2609" i="1"/>
  <c r="U2609" i="1" s="1"/>
  <c r="T2608" i="1"/>
  <c r="U2608" i="1" s="1"/>
  <c r="T2607" i="1"/>
  <c r="U2607" i="1" s="1"/>
  <c r="T2606" i="1"/>
  <c r="U2606" i="1" s="1"/>
  <c r="T2603" i="1"/>
  <c r="U2603" i="1" s="1"/>
  <c r="T2602" i="1"/>
  <c r="U2602" i="1" s="1"/>
  <c r="T2601" i="1"/>
  <c r="U2601" i="1" s="1"/>
  <c r="T2600" i="1"/>
  <c r="U2600" i="1" s="1"/>
  <c r="T2599" i="1"/>
  <c r="U2599" i="1" s="1"/>
  <c r="T2598" i="1"/>
  <c r="U2598" i="1" s="1"/>
  <c r="T2595" i="1"/>
  <c r="U2595" i="1" s="1"/>
  <c r="T2594" i="1"/>
  <c r="U2594" i="1" s="1"/>
  <c r="T2593" i="1"/>
  <c r="U2593" i="1" s="1"/>
  <c r="T2592" i="1"/>
  <c r="U2592" i="1" s="1"/>
  <c r="T2591" i="1"/>
  <c r="U2591" i="1" s="1"/>
  <c r="T2590" i="1"/>
  <c r="U2590" i="1" s="1"/>
  <c r="T2587" i="1"/>
  <c r="U2587" i="1" s="1"/>
  <c r="T2586" i="1"/>
  <c r="U2586" i="1" s="1"/>
  <c r="T2585" i="1"/>
  <c r="U2585" i="1" s="1"/>
  <c r="T2584" i="1"/>
  <c r="U2584" i="1" s="1"/>
  <c r="T2583" i="1"/>
  <c r="U2583" i="1" s="1"/>
  <c r="T2582" i="1"/>
  <c r="U2582" i="1" s="1"/>
  <c r="T2579" i="1"/>
  <c r="U2579" i="1" s="1"/>
  <c r="T2578" i="1"/>
  <c r="U2578" i="1" s="1"/>
  <c r="T2577" i="1"/>
  <c r="U2577" i="1" s="1"/>
  <c r="T2576" i="1"/>
  <c r="U2576" i="1" s="1"/>
  <c r="T2575" i="1"/>
  <c r="U2575" i="1" s="1"/>
  <c r="T2574" i="1"/>
  <c r="U2574" i="1" s="1"/>
  <c r="T2571" i="1"/>
  <c r="U2571" i="1" s="1"/>
  <c r="T2570" i="1"/>
  <c r="U2570" i="1" s="1"/>
  <c r="T2569" i="1"/>
  <c r="U2569" i="1" s="1"/>
  <c r="T2568" i="1"/>
  <c r="U2568" i="1" s="1"/>
  <c r="T2567" i="1"/>
  <c r="U2567" i="1" s="1"/>
  <c r="T2566" i="1"/>
  <c r="U2566" i="1" s="1"/>
  <c r="T2563" i="1"/>
  <c r="U2563" i="1" s="1"/>
  <c r="T2562" i="1"/>
  <c r="U2562" i="1" s="1"/>
  <c r="T2561" i="1"/>
  <c r="U2561" i="1" s="1"/>
  <c r="T2560" i="1"/>
  <c r="U2560" i="1" s="1"/>
  <c r="T2559" i="1"/>
  <c r="U2559" i="1" s="1"/>
  <c r="T2558" i="1"/>
  <c r="U2558" i="1" s="1"/>
  <c r="T2555" i="1"/>
  <c r="U2555" i="1" s="1"/>
  <c r="T2554" i="1"/>
  <c r="U2554" i="1" s="1"/>
  <c r="T2553" i="1"/>
  <c r="U2553" i="1" s="1"/>
  <c r="T2552" i="1"/>
  <c r="U2552" i="1" s="1"/>
  <c r="T2551" i="1"/>
  <c r="U2551" i="1" s="1"/>
  <c r="T2550" i="1"/>
  <c r="U2550" i="1" s="1"/>
  <c r="T2547" i="1"/>
  <c r="U2547" i="1" s="1"/>
  <c r="T2546" i="1"/>
  <c r="U2546" i="1" s="1"/>
  <c r="T2545" i="1"/>
  <c r="U2545" i="1" s="1"/>
  <c r="T2544" i="1"/>
  <c r="U2544" i="1" s="1"/>
  <c r="T2543" i="1"/>
  <c r="U2543" i="1" s="1"/>
  <c r="T2542" i="1"/>
  <c r="U2542" i="1" s="1"/>
  <c r="T2539" i="1"/>
  <c r="U2539" i="1" s="1"/>
  <c r="T2538" i="1"/>
  <c r="U2538" i="1" s="1"/>
  <c r="T2537" i="1"/>
  <c r="U2537" i="1" s="1"/>
  <c r="T2536" i="1"/>
  <c r="U2536" i="1" s="1"/>
  <c r="T2535" i="1"/>
  <c r="U2535" i="1" s="1"/>
  <c r="T2534" i="1"/>
  <c r="U2534" i="1" s="1"/>
  <c r="T2531" i="1"/>
  <c r="U2531" i="1" s="1"/>
  <c r="T2530" i="1"/>
  <c r="U2530" i="1" s="1"/>
  <c r="T2529" i="1"/>
  <c r="U2529" i="1" s="1"/>
  <c r="T2528" i="1"/>
  <c r="U2528" i="1" s="1"/>
  <c r="T2527" i="1"/>
  <c r="U2527" i="1" s="1"/>
  <c r="T2526" i="1"/>
  <c r="U2526" i="1" s="1"/>
  <c r="T2523" i="1"/>
  <c r="U2523" i="1" s="1"/>
  <c r="T2522" i="1"/>
  <c r="U2522" i="1" s="1"/>
  <c r="T2521" i="1"/>
  <c r="U2521" i="1" s="1"/>
  <c r="T2520" i="1"/>
  <c r="U2520" i="1" s="1"/>
  <c r="T2519" i="1"/>
  <c r="U2519" i="1" s="1"/>
  <c r="T2518" i="1"/>
  <c r="U2518" i="1" s="1"/>
  <c r="T2515" i="1"/>
  <c r="U2515" i="1" s="1"/>
  <c r="T2514" i="1"/>
  <c r="U2514" i="1" s="1"/>
  <c r="T2513" i="1"/>
  <c r="U2513" i="1" s="1"/>
  <c r="T2512" i="1"/>
  <c r="U2512" i="1" s="1"/>
  <c r="T2511" i="1"/>
  <c r="U2511" i="1" s="1"/>
  <c r="T2510" i="1"/>
  <c r="U2510" i="1" s="1"/>
  <c r="T2507" i="1"/>
  <c r="U2507" i="1" s="1"/>
  <c r="T2506" i="1"/>
  <c r="U2506" i="1" s="1"/>
  <c r="T2505" i="1"/>
  <c r="U2505" i="1" s="1"/>
  <c r="T2504" i="1"/>
  <c r="U2504" i="1" s="1"/>
  <c r="T2503" i="1"/>
  <c r="U2503" i="1" s="1"/>
  <c r="T2502" i="1"/>
  <c r="U2502" i="1" s="1"/>
  <c r="T2499" i="1"/>
  <c r="U2499" i="1" s="1"/>
  <c r="T2498" i="1"/>
  <c r="U2498" i="1" s="1"/>
  <c r="T2497" i="1"/>
  <c r="U2497" i="1" s="1"/>
  <c r="T2496" i="1"/>
  <c r="U2496" i="1" s="1"/>
  <c r="T2495" i="1"/>
  <c r="U2495" i="1" s="1"/>
  <c r="T2494" i="1"/>
  <c r="U2494" i="1" s="1"/>
  <c r="T2491" i="1"/>
  <c r="U2491" i="1" s="1"/>
  <c r="T2490" i="1"/>
  <c r="U2490" i="1" s="1"/>
  <c r="T2489" i="1"/>
  <c r="U2489" i="1" s="1"/>
  <c r="T2488" i="1"/>
  <c r="U2488" i="1" s="1"/>
  <c r="T2487" i="1"/>
  <c r="U2487" i="1" s="1"/>
  <c r="T2486" i="1"/>
  <c r="U2486" i="1" s="1"/>
  <c r="T2483" i="1"/>
  <c r="U2483" i="1" s="1"/>
  <c r="T2482" i="1"/>
  <c r="U2482" i="1" s="1"/>
  <c r="T2481" i="1"/>
  <c r="U2481" i="1" s="1"/>
  <c r="T2480" i="1"/>
  <c r="U2480" i="1" s="1"/>
  <c r="T2479" i="1"/>
  <c r="U2479" i="1" s="1"/>
  <c r="T2478" i="1"/>
  <c r="U2478" i="1" s="1"/>
  <c r="T2475" i="1"/>
  <c r="U2475" i="1" s="1"/>
  <c r="T2474" i="1"/>
  <c r="U2474" i="1" s="1"/>
  <c r="T2473" i="1"/>
  <c r="U2473" i="1" s="1"/>
  <c r="T2472" i="1"/>
  <c r="U2472" i="1" s="1"/>
  <c r="T2471" i="1"/>
  <c r="U2471" i="1" s="1"/>
  <c r="T2470" i="1"/>
  <c r="U2470" i="1" s="1"/>
  <c r="T2467" i="1"/>
  <c r="U2467" i="1" s="1"/>
  <c r="T2466" i="1"/>
  <c r="U2466" i="1" s="1"/>
  <c r="T2465" i="1"/>
  <c r="U2465" i="1" s="1"/>
  <c r="T2464" i="1"/>
  <c r="U2464" i="1" s="1"/>
  <c r="T2463" i="1"/>
  <c r="U2463" i="1" s="1"/>
  <c r="T2462" i="1"/>
  <c r="U2462" i="1" s="1"/>
  <c r="T2459" i="1"/>
  <c r="U2459" i="1" s="1"/>
  <c r="T2458" i="1"/>
  <c r="U2458" i="1" s="1"/>
  <c r="T2457" i="1"/>
  <c r="U2457" i="1" s="1"/>
  <c r="T2456" i="1"/>
  <c r="U2456" i="1" s="1"/>
  <c r="T2455" i="1"/>
  <c r="U2455" i="1" s="1"/>
  <c r="T2454" i="1"/>
  <c r="U2454" i="1" s="1"/>
  <c r="T2451" i="1"/>
  <c r="U2451" i="1" s="1"/>
  <c r="T2450" i="1"/>
  <c r="U2450" i="1" s="1"/>
  <c r="T2449" i="1"/>
  <c r="U2449" i="1" s="1"/>
  <c r="T2448" i="1"/>
  <c r="U2448" i="1" s="1"/>
  <c r="T2447" i="1"/>
  <c r="U2447" i="1" s="1"/>
  <c r="T2446" i="1"/>
  <c r="U2446" i="1" s="1"/>
  <c r="T2443" i="1"/>
  <c r="U2443" i="1" s="1"/>
  <c r="T2442" i="1"/>
  <c r="U2442" i="1" s="1"/>
  <c r="T2441" i="1"/>
  <c r="U2441" i="1" s="1"/>
  <c r="T2440" i="1"/>
  <c r="U2440" i="1" s="1"/>
  <c r="T2439" i="1"/>
  <c r="U2439" i="1" s="1"/>
  <c r="T2438" i="1"/>
  <c r="U2438" i="1" s="1"/>
  <c r="T2435" i="1"/>
  <c r="U2435" i="1" s="1"/>
  <c r="T2434" i="1"/>
  <c r="U2434" i="1" s="1"/>
  <c r="T2432" i="1"/>
  <c r="U2432" i="1" s="1"/>
  <c r="T2431" i="1"/>
  <c r="U2431" i="1" s="1"/>
  <c r="T2430" i="1"/>
  <c r="U2430" i="1" s="1"/>
  <c r="T2427" i="1"/>
  <c r="U2427" i="1" s="1"/>
  <c r="T2426" i="1"/>
  <c r="U2426" i="1" s="1"/>
  <c r="T2425" i="1"/>
  <c r="U2425" i="1" s="1"/>
  <c r="T2424" i="1"/>
  <c r="U2424" i="1" s="1"/>
  <c r="T2423" i="1"/>
  <c r="U2423" i="1" s="1"/>
  <c r="T2422" i="1"/>
  <c r="U2422" i="1" s="1"/>
  <c r="T2419" i="1"/>
  <c r="U2419" i="1" s="1"/>
  <c r="T2418" i="1"/>
  <c r="U2418" i="1" s="1"/>
  <c r="T2417" i="1"/>
  <c r="U2417" i="1" s="1"/>
  <c r="T2416" i="1"/>
  <c r="U2416" i="1" s="1"/>
  <c r="T2415" i="1"/>
  <c r="U2415" i="1" s="1"/>
  <c r="T2414" i="1"/>
  <c r="U2414" i="1" s="1"/>
  <c r="T2411" i="1"/>
  <c r="U2411" i="1" s="1"/>
  <c r="T2410" i="1"/>
  <c r="U2410" i="1" s="1"/>
  <c r="T2409" i="1"/>
  <c r="U2409" i="1" s="1"/>
  <c r="T2408" i="1"/>
  <c r="U2408" i="1" s="1"/>
  <c r="T2407" i="1"/>
  <c r="U2407" i="1" s="1"/>
  <c r="T2406" i="1"/>
  <c r="U2406" i="1" s="1"/>
  <c r="T2403" i="1"/>
  <c r="U2403" i="1" s="1"/>
  <c r="T2402" i="1"/>
  <c r="U2402" i="1" s="1"/>
  <c r="T2401" i="1"/>
  <c r="U2401" i="1" s="1"/>
  <c r="T2400" i="1"/>
  <c r="U2400" i="1" s="1"/>
  <c r="T2399" i="1"/>
  <c r="U2399" i="1" s="1"/>
  <c r="T2398" i="1"/>
  <c r="U2398" i="1" s="1"/>
  <c r="T2395" i="1"/>
  <c r="U2395" i="1" s="1"/>
  <c r="T2394" i="1"/>
  <c r="U2394" i="1" s="1"/>
  <c r="T2393" i="1"/>
  <c r="U2393" i="1" s="1"/>
  <c r="T2392" i="1"/>
  <c r="U2392" i="1" s="1"/>
  <c r="T2391" i="1"/>
  <c r="U2391" i="1" s="1"/>
  <c r="T2390" i="1"/>
  <c r="U2390" i="1" s="1"/>
  <c r="T2387" i="1"/>
  <c r="U2387" i="1" s="1"/>
  <c r="T2386" i="1"/>
  <c r="U2386" i="1" s="1"/>
  <c r="T2385" i="1"/>
  <c r="U2385" i="1" s="1"/>
  <c r="T2384" i="1"/>
  <c r="U2384" i="1" s="1"/>
  <c r="T2383" i="1"/>
  <c r="U2383" i="1" s="1"/>
  <c r="T2382" i="1"/>
  <c r="U2382" i="1" s="1"/>
  <c r="T2379" i="1"/>
  <c r="U2379" i="1" s="1"/>
  <c r="T2378" i="1"/>
  <c r="U2378" i="1" s="1"/>
  <c r="T2377" i="1"/>
  <c r="U2377" i="1" s="1"/>
  <c r="T2376" i="1"/>
  <c r="U2376" i="1" s="1"/>
  <c r="T2375" i="1"/>
  <c r="U2375" i="1" s="1"/>
  <c r="T2374" i="1"/>
  <c r="U2374" i="1" s="1"/>
  <c r="T2371" i="1"/>
  <c r="U2371" i="1" s="1"/>
  <c r="T2370" i="1"/>
  <c r="U2370" i="1" s="1"/>
  <c r="T2369" i="1"/>
  <c r="U2369" i="1" s="1"/>
  <c r="T2368" i="1"/>
  <c r="U2368" i="1" s="1"/>
  <c r="T2367" i="1"/>
  <c r="U2367" i="1" s="1"/>
  <c r="T2366" i="1"/>
  <c r="U2366" i="1" s="1"/>
  <c r="T2363" i="1"/>
  <c r="U2363" i="1" s="1"/>
  <c r="T2362" i="1"/>
  <c r="U2362" i="1" s="1"/>
  <c r="T2361" i="1"/>
  <c r="U2361" i="1" s="1"/>
  <c r="T2360" i="1"/>
  <c r="U2360" i="1" s="1"/>
  <c r="T2359" i="1"/>
  <c r="U2359" i="1" s="1"/>
  <c r="T2358" i="1"/>
  <c r="U2358" i="1" s="1"/>
  <c r="T2355" i="1"/>
  <c r="U2355" i="1" s="1"/>
  <c r="T2354" i="1"/>
  <c r="U2354" i="1" s="1"/>
  <c r="T2353" i="1"/>
  <c r="U2353" i="1" s="1"/>
  <c r="T2352" i="1"/>
  <c r="U2352" i="1" s="1"/>
  <c r="T2351" i="1"/>
  <c r="U2351" i="1" s="1"/>
  <c r="T2350" i="1"/>
  <c r="U2350" i="1" s="1"/>
  <c r="T2347" i="1"/>
  <c r="U2347" i="1" s="1"/>
  <c r="T2346" i="1"/>
  <c r="U2346" i="1" s="1"/>
  <c r="T2345" i="1"/>
  <c r="U2345" i="1" s="1"/>
  <c r="T2344" i="1"/>
  <c r="U2344" i="1" s="1"/>
  <c r="T2343" i="1"/>
  <c r="U2343" i="1" s="1"/>
  <c r="T2342" i="1"/>
  <c r="U2342" i="1" s="1"/>
  <c r="T2340" i="1"/>
  <c r="U2340" i="1" s="1"/>
  <c r="T2339" i="1"/>
  <c r="U2339" i="1" s="1"/>
  <c r="T2338" i="1"/>
  <c r="U2338" i="1" s="1"/>
  <c r="T2337" i="1"/>
  <c r="U2337" i="1" s="1"/>
  <c r="T2336" i="1"/>
  <c r="U2336" i="1" s="1"/>
  <c r="T2335" i="1"/>
  <c r="U2335" i="1" s="1"/>
  <c r="T2334" i="1"/>
  <c r="U2334" i="1" s="1"/>
  <c r="T2331" i="1"/>
  <c r="U2331" i="1" s="1"/>
  <c r="T2330" i="1"/>
  <c r="U2330" i="1" s="1"/>
  <c r="T2329" i="1"/>
  <c r="U2329" i="1" s="1"/>
  <c r="T2328" i="1"/>
  <c r="U2328" i="1" s="1"/>
  <c r="T2327" i="1"/>
  <c r="U2327" i="1" s="1"/>
  <c r="T2326" i="1"/>
  <c r="U2326" i="1" s="1"/>
  <c r="T2323" i="1"/>
  <c r="U2323" i="1" s="1"/>
  <c r="T2322" i="1"/>
  <c r="U2322" i="1" s="1"/>
  <c r="T2321" i="1"/>
  <c r="U2321" i="1" s="1"/>
  <c r="T2320" i="1"/>
  <c r="U2320" i="1" s="1"/>
  <c r="T2319" i="1"/>
  <c r="U2319" i="1" s="1"/>
  <c r="T2318" i="1"/>
  <c r="U2318" i="1" s="1"/>
  <c r="T2315" i="1"/>
  <c r="U2315" i="1" s="1"/>
  <c r="T2314" i="1"/>
  <c r="U2314" i="1" s="1"/>
  <c r="T2313" i="1"/>
  <c r="U2313" i="1" s="1"/>
  <c r="T2312" i="1"/>
  <c r="U2312" i="1" s="1"/>
  <c r="T2311" i="1"/>
  <c r="U2311" i="1" s="1"/>
  <c r="T2310" i="1"/>
  <c r="U2310" i="1" s="1"/>
  <c r="T2307" i="1"/>
  <c r="U2307" i="1" s="1"/>
  <c r="T2306" i="1"/>
  <c r="U2306" i="1" s="1"/>
  <c r="T2305" i="1"/>
  <c r="U2305" i="1" s="1"/>
  <c r="T2304" i="1"/>
  <c r="U2304" i="1" s="1"/>
  <c r="T2303" i="1"/>
  <c r="U2303" i="1" s="1"/>
  <c r="T2302" i="1"/>
  <c r="U2302" i="1" s="1"/>
  <c r="T2299" i="1"/>
  <c r="U2299" i="1" s="1"/>
  <c r="T2298" i="1"/>
  <c r="U2298" i="1" s="1"/>
  <c r="T2297" i="1"/>
  <c r="U2297" i="1" s="1"/>
  <c r="T2296" i="1"/>
  <c r="U2296" i="1" s="1"/>
  <c r="T2295" i="1"/>
  <c r="U2295" i="1" s="1"/>
  <c r="T2294" i="1"/>
  <c r="U2294" i="1" s="1"/>
  <c r="T2291" i="1"/>
  <c r="U2291" i="1" s="1"/>
  <c r="T2290" i="1"/>
  <c r="U2290" i="1" s="1"/>
  <c r="T2289" i="1"/>
  <c r="U2289" i="1" s="1"/>
  <c r="T2288" i="1"/>
  <c r="U2288" i="1" s="1"/>
  <c r="T2287" i="1"/>
  <c r="U2287" i="1" s="1"/>
  <c r="T2286" i="1"/>
  <c r="U2286" i="1" s="1"/>
  <c r="T2283" i="1"/>
  <c r="U2283" i="1" s="1"/>
  <c r="T2282" i="1"/>
  <c r="U2282" i="1" s="1"/>
  <c r="T2281" i="1"/>
  <c r="U2281" i="1" s="1"/>
  <c r="T2280" i="1"/>
  <c r="U2280" i="1" s="1"/>
  <c r="T2279" i="1"/>
  <c r="U2279" i="1" s="1"/>
  <c r="T2278" i="1"/>
  <c r="U2278" i="1" s="1"/>
  <c r="T2276" i="1"/>
  <c r="U2276" i="1" s="1"/>
  <c r="T2275" i="1"/>
  <c r="U2275" i="1" s="1"/>
  <c r="T2274" i="1"/>
  <c r="U2274" i="1" s="1"/>
  <c r="T2273" i="1"/>
  <c r="U2273" i="1" s="1"/>
  <c r="T2272" i="1"/>
  <c r="U2272" i="1" s="1"/>
  <c r="T2271" i="1"/>
  <c r="U2271" i="1" s="1"/>
  <c r="T2270" i="1"/>
  <c r="U2270" i="1" s="1"/>
  <c r="T2267" i="1"/>
  <c r="U2267" i="1" s="1"/>
  <c r="T2266" i="1"/>
  <c r="U2266" i="1" s="1"/>
  <c r="T2265" i="1"/>
  <c r="U2265" i="1" s="1"/>
  <c r="T2264" i="1"/>
  <c r="U2264" i="1" s="1"/>
  <c r="T2263" i="1"/>
  <c r="U2263" i="1" s="1"/>
  <c r="T2262" i="1"/>
  <c r="U2262" i="1" s="1"/>
  <c r="T2259" i="1"/>
  <c r="U2259" i="1" s="1"/>
  <c r="T2258" i="1"/>
  <c r="U2258" i="1" s="1"/>
  <c r="T2257" i="1"/>
  <c r="U2257" i="1" s="1"/>
  <c r="T2256" i="1"/>
  <c r="U2256" i="1" s="1"/>
  <c r="T2255" i="1"/>
  <c r="U2255" i="1" s="1"/>
  <c r="T2254" i="1"/>
  <c r="U2254" i="1" s="1"/>
  <c r="T2251" i="1"/>
  <c r="U2251" i="1" s="1"/>
  <c r="T2250" i="1"/>
  <c r="U2250" i="1" s="1"/>
  <c r="T2249" i="1"/>
  <c r="U2249" i="1" s="1"/>
  <c r="T2248" i="1"/>
  <c r="U2248" i="1" s="1"/>
  <c r="T2247" i="1"/>
  <c r="U2247" i="1" s="1"/>
  <c r="T2246" i="1"/>
  <c r="U2246" i="1" s="1"/>
  <c r="T2243" i="1"/>
  <c r="U2243" i="1" s="1"/>
  <c r="T2242" i="1"/>
  <c r="U2242" i="1" s="1"/>
  <c r="T2241" i="1"/>
  <c r="U2241" i="1" s="1"/>
  <c r="T2240" i="1"/>
  <c r="U2240" i="1" s="1"/>
  <c r="T2239" i="1"/>
  <c r="U2239" i="1" s="1"/>
  <c r="T2238" i="1"/>
  <c r="U2238" i="1" s="1"/>
  <c r="T2235" i="1"/>
  <c r="U2235" i="1" s="1"/>
  <c r="T2234" i="1"/>
  <c r="U2234" i="1" s="1"/>
  <c r="T2233" i="1"/>
  <c r="U2233" i="1" s="1"/>
  <c r="T2232" i="1"/>
  <c r="U2232" i="1" s="1"/>
  <c r="T2231" i="1"/>
  <c r="U2231" i="1" s="1"/>
  <c r="T2230" i="1"/>
  <c r="U2230" i="1" s="1"/>
  <c r="T2227" i="1"/>
  <c r="U2227" i="1" s="1"/>
  <c r="T2226" i="1"/>
  <c r="U2226" i="1" s="1"/>
  <c r="T2225" i="1"/>
  <c r="U2225" i="1" s="1"/>
  <c r="T2224" i="1"/>
  <c r="U2224" i="1" s="1"/>
  <c r="T2223" i="1"/>
  <c r="U2223" i="1" s="1"/>
  <c r="T2222" i="1"/>
  <c r="U2222" i="1" s="1"/>
  <c r="T2219" i="1"/>
  <c r="U2219" i="1" s="1"/>
  <c r="T2218" i="1"/>
  <c r="U2218" i="1" s="1"/>
  <c r="T2217" i="1"/>
  <c r="U2217" i="1" s="1"/>
  <c r="T2216" i="1"/>
  <c r="U2216" i="1" s="1"/>
  <c r="T2215" i="1"/>
  <c r="U2215" i="1" s="1"/>
  <c r="T2214" i="1"/>
  <c r="U2214" i="1" s="1"/>
  <c r="T2211" i="1"/>
  <c r="U2211" i="1" s="1"/>
  <c r="T2210" i="1"/>
  <c r="U2210" i="1" s="1"/>
  <c r="T2209" i="1"/>
  <c r="U2209" i="1" s="1"/>
  <c r="T2208" i="1"/>
  <c r="U2208" i="1" s="1"/>
  <c r="T2207" i="1"/>
  <c r="U2207" i="1" s="1"/>
  <c r="T2206" i="1"/>
  <c r="U2206" i="1" s="1"/>
  <c r="T2203" i="1"/>
  <c r="U2203" i="1" s="1"/>
  <c r="T2202" i="1"/>
  <c r="U2202" i="1" s="1"/>
  <c r="T2201" i="1"/>
  <c r="U2201" i="1" s="1"/>
  <c r="T2200" i="1"/>
  <c r="U2200" i="1" s="1"/>
  <c r="T2199" i="1"/>
  <c r="U2199" i="1" s="1"/>
  <c r="T2198" i="1"/>
  <c r="U2198" i="1" s="1"/>
  <c r="T2195" i="1"/>
  <c r="U2195" i="1" s="1"/>
  <c r="T2194" i="1"/>
  <c r="U2194" i="1" s="1"/>
  <c r="T2193" i="1"/>
  <c r="U2193" i="1" s="1"/>
  <c r="T2192" i="1"/>
  <c r="U2192" i="1" s="1"/>
  <c r="T2191" i="1"/>
  <c r="U2191" i="1" s="1"/>
  <c r="T2190" i="1"/>
  <c r="U2190" i="1" s="1"/>
  <c r="T2187" i="1"/>
  <c r="U2187" i="1" s="1"/>
  <c r="T2186" i="1"/>
  <c r="U2186" i="1" s="1"/>
  <c r="T2185" i="1"/>
  <c r="U2185" i="1" s="1"/>
  <c r="T2184" i="1"/>
  <c r="U2184" i="1" s="1"/>
  <c r="T2183" i="1"/>
  <c r="U2183" i="1" s="1"/>
  <c r="T2182" i="1"/>
  <c r="U2182" i="1" s="1"/>
  <c r="T2179" i="1"/>
  <c r="U2179" i="1" s="1"/>
  <c r="T2178" i="1"/>
  <c r="U2178" i="1" s="1"/>
  <c r="T2177" i="1"/>
  <c r="U2177" i="1" s="1"/>
  <c r="T2176" i="1"/>
  <c r="U2176" i="1" s="1"/>
  <c r="T2175" i="1"/>
  <c r="U2175" i="1" s="1"/>
  <c r="T2174" i="1"/>
  <c r="U2174" i="1" s="1"/>
  <c r="T2171" i="1"/>
  <c r="U2171" i="1" s="1"/>
  <c r="T2170" i="1"/>
  <c r="U2170" i="1" s="1"/>
  <c r="T2169" i="1"/>
  <c r="U2169" i="1" s="1"/>
  <c r="T2168" i="1"/>
  <c r="U2168" i="1" s="1"/>
  <c r="T2167" i="1"/>
  <c r="U2167" i="1" s="1"/>
  <c r="T2166" i="1"/>
  <c r="U2166" i="1" s="1"/>
  <c r="T2163" i="1"/>
  <c r="U2163" i="1" s="1"/>
  <c r="T2162" i="1"/>
  <c r="U2162" i="1" s="1"/>
  <c r="T2161" i="1"/>
  <c r="U2161" i="1" s="1"/>
  <c r="T2160" i="1"/>
  <c r="U2160" i="1" s="1"/>
  <c r="T2159" i="1"/>
  <c r="U2159" i="1" s="1"/>
  <c r="T2158" i="1"/>
  <c r="U2158" i="1" s="1"/>
  <c r="T2155" i="1"/>
  <c r="U2155" i="1" s="1"/>
  <c r="T2154" i="1"/>
  <c r="U2154" i="1" s="1"/>
  <c r="T2153" i="1"/>
  <c r="U2153" i="1" s="1"/>
  <c r="T2152" i="1"/>
  <c r="U2152" i="1" s="1"/>
  <c r="T2151" i="1"/>
  <c r="U2151" i="1" s="1"/>
  <c r="T2150" i="1"/>
  <c r="U2150" i="1" s="1"/>
  <c r="T2147" i="1"/>
  <c r="U2147" i="1" s="1"/>
  <c r="T2146" i="1"/>
  <c r="U2146" i="1" s="1"/>
  <c r="T2145" i="1"/>
  <c r="U2145" i="1" s="1"/>
  <c r="T2144" i="1"/>
  <c r="U2144" i="1" s="1"/>
  <c r="T2143" i="1"/>
  <c r="U2143" i="1" s="1"/>
  <c r="T2142" i="1"/>
  <c r="U2142" i="1" s="1"/>
  <c r="T2139" i="1"/>
  <c r="U2139" i="1" s="1"/>
  <c r="T2138" i="1"/>
  <c r="U2138" i="1" s="1"/>
  <c r="T2137" i="1"/>
  <c r="U2137" i="1" s="1"/>
  <c r="T2136" i="1"/>
  <c r="U2136" i="1" s="1"/>
  <c r="T2135" i="1"/>
  <c r="U2135" i="1" s="1"/>
  <c r="T2134" i="1"/>
  <c r="U2134" i="1" s="1"/>
  <c r="T2131" i="1"/>
  <c r="U2131" i="1" s="1"/>
  <c r="T2130" i="1"/>
  <c r="U2130" i="1" s="1"/>
  <c r="T2129" i="1"/>
  <c r="U2129" i="1" s="1"/>
  <c r="T2128" i="1"/>
  <c r="U2128" i="1" s="1"/>
  <c r="T2127" i="1"/>
  <c r="U2127" i="1" s="1"/>
  <c r="T2126" i="1"/>
  <c r="U2126" i="1" s="1"/>
  <c r="T2123" i="1"/>
  <c r="U2123" i="1" s="1"/>
  <c r="T2122" i="1"/>
  <c r="U2122" i="1" s="1"/>
  <c r="T2121" i="1"/>
  <c r="U2121" i="1" s="1"/>
  <c r="T2120" i="1"/>
  <c r="U2120" i="1" s="1"/>
  <c r="T2119" i="1"/>
  <c r="U2119" i="1" s="1"/>
  <c r="T2118" i="1"/>
  <c r="U2118" i="1" s="1"/>
  <c r="T2115" i="1"/>
  <c r="U2115" i="1" s="1"/>
  <c r="T2114" i="1"/>
  <c r="U2114" i="1" s="1"/>
  <c r="T2113" i="1"/>
  <c r="U2113" i="1" s="1"/>
  <c r="T2112" i="1"/>
  <c r="U2112" i="1" s="1"/>
  <c r="T2111" i="1"/>
  <c r="U2111" i="1" s="1"/>
  <c r="T2110" i="1"/>
  <c r="U2110" i="1" s="1"/>
  <c r="T2107" i="1"/>
  <c r="U2107" i="1" s="1"/>
  <c r="T2106" i="1"/>
  <c r="U2106" i="1" s="1"/>
  <c r="T2105" i="1"/>
  <c r="U2105" i="1" s="1"/>
  <c r="T2104" i="1"/>
  <c r="U2104" i="1" s="1"/>
  <c r="T2103" i="1"/>
  <c r="U2103" i="1" s="1"/>
  <c r="T2102" i="1"/>
  <c r="U2102" i="1" s="1"/>
  <c r="T2099" i="1"/>
  <c r="U2099" i="1" s="1"/>
  <c r="T2098" i="1"/>
  <c r="U2098" i="1" s="1"/>
  <c r="T2097" i="1"/>
  <c r="U2097" i="1" s="1"/>
  <c r="T2096" i="1"/>
  <c r="U2096" i="1" s="1"/>
  <c r="T2095" i="1"/>
  <c r="U2095" i="1" s="1"/>
  <c r="T2094" i="1"/>
  <c r="U2094" i="1" s="1"/>
  <c r="T2091" i="1"/>
  <c r="U2091" i="1" s="1"/>
  <c r="T2090" i="1"/>
  <c r="U2090" i="1" s="1"/>
  <c r="T2089" i="1"/>
  <c r="U2089" i="1" s="1"/>
  <c r="T2088" i="1"/>
  <c r="U2088" i="1" s="1"/>
  <c r="T2087" i="1"/>
  <c r="U2087" i="1" s="1"/>
  <c r="T2086" i="1"/>
  <c r="U2086" i="1" s="1"/>
  <c r="T2083" i="1"/>
  <c r="U2083" i="1" s="1"/>
  <c r="T2082" i="1"/>
  <c r="U2082" i="1" s="1"/>
  <c r="T2081" i="1"/>
  <c r="U2081" i="1" s="1"/>
  <c r="T2080" i="1"/>
  <c r="U2080" i="1" s="1"/>
  <c r="T2079" i="1"/>
  <c r="U2079" i="1" s="1"/>
  <c r="T2078" i="1"/>
  <c r="U2078" i="1" s="1"/>
  <c r="T2075" i="1"/>
  <c r="U2075" i="1" s="1"/>
  <c r="T2074" i="1"/>
  <c r="U2074" i="1" s="1"/>
  <c r="T2073" i="1"/>
  <c r="U2073" i="1" s="1"/>
  <c r="T2072" i="1"/>
  <c r="U2072" i="1" s="1"/>
  <c r="T2071" i="1"/>
  <c r="U2071" i="1" s="1"/>
  <c r="T2070" i="1"/>
  <c r="U2070" i="1" s="1"/>
  <c r="T2067" i="1"/>
  <c r="U2067" i="1" s="1"/>
  <c r="T2066" i="1"/>
  <c r="U2066" i="1" s="1"/>
  <c r="T2065" i="1"/>
  <c r="U2065" i="1" s="1"/>
  <c r="T2064" i="1"/>
  <c r="U2064" i="1" s="1"/>
  <c r="T2063" i="1"/>
  <c r="U2063" i="1" s="1"/>
  <c r="T2062" i="1"/>
  <c r="U2062" i="1" s="1"/>
  <c r="T2059" i="1"/>
  <c r="U2059" i="1" s="1"/>
  <c r="T2058" i="1"/>
  <c r="U2058" i="1" s="1"/>
  <c r="T2057" i="1"/>
  <c r="U2057" i="1" s="1"/>
  <c r="T2056" i="1"/>
  <c r="U2056" i="1" s="1"/>
  <c r="T2055" i="1"/>
  <c r="U2055" i="1" s="1"/>
  <c r="T2054" i="1"/>
  <c r="U2054" i="1" s="1"/>
  <c r="T2051" i="1"/>
  <c r="U2051" i="1" s="1"/>
  <c r="T2050" i="1"/>
  <c r="U2050" i="1" s="1"/>
  <c r="T2049" i="1"/>
  <c r="U2049" i="1" s="1"/>
  <c r="T2048" i="1"/>
  <c r="U2048" i="1" s="1"/>
  <c r="T2047" i="1"/>
  <c r="U2047" i="1" s="1"/>
  <c r="T2046" i="1"/>
  <c r="U2046" i="1" s="1"/>
  <c r="T2043" i="1"/>
  <c r="U2043" i="1" s="1"/>
  <c r="T2042" i="1"/>
  <c r="U2042" i="1" s="1"/>
  <c r="T2041" i="1"/>
  <c r="U2041" i="1" s="1"/>
  <c r="T2040" i="1"/>
  <c r="U2040" i="1" s="1"/>
  <c r="T2039" i="1"/>
  <c r="U2039" i="1" s="1"/>
  <c r="T2038" i="1"/>
  <c r="U2038" i="1" s="1"/>
  <c r="T2035" i="1"/>
  <c r="U2035" i="1" s="1"/>
  <c r="T2034" i="1"/>
  <c r="U2034" i="1" s="1"/>
  <c r="T2033" i="1"/>
  <c r="U2033" i="1" s="1"/>
  <c r="T2032" i="1"/>
  <c r="U2032" i="1" s="1"/>
  <c r="T2031" i="1"/>
  <c r="U2031" i="1" s="1"/>
  <c r="T2030" i="1"/>
  <c r="U2030" i="1" s="1"/>
  <c r="T2027" i="1"/>
  <c r="U2027" i="1" s="1"/>
  <c r="T2026" i="1"/>
  <c r="U2026" i="1" s="1"/>
  <c r="T2025" i="1"/>
  <c r="U2025" i="1" s="1"/>
  <c r="T2024" i="1"/>
  <c r="U2024" i="1" s="1"/>
  <c r="T2023" i="1"/>
  <c r="U2023" i="1" s="1"/>
  <c r="T2022" i="1"/>
  <c r="U2022" i="1" s="1"/>
  <c r="T2019" i="1"/>
  <c r="U2019" i="1" s="1"/>
  <c r="T2018" i="1"/>
  <c r="U2018" i="1" s="1"/>
  <c r="T2017" i="1"/>
  <c r="U2017" i="1" s="1"/>
  <c r="T2016" i="1"/>
  <c r="U2016" i="1" s="1"/>
  <c r="T2015" i="1"/>
  <c r="U2015" i="1" s="1"/>
  <c r="T2014" i="1"/>
  <c r="U2014" i="1" s="1"/>
  <c r="T2011" i="1"/>
  <c r="U2011" i="1" s="1"/>
  <c r="T2010" i="1"/>
  <c r="U2010" i="1" s="1"/>
  <c r="T2009" i="1"/>
  <c r="U2009" i="1" s="1"/>
  <c r="T2008" i="1"/>
  <c r="U2008" i="1" s="1"/>
  <c r="T2007" i="1"/>
  <c r="U2007" i="1" s="1"/>
  <c r="T2006" i="1"/>
  <c r="U2006" i="1" s="1"/>
  <c r="T2003" i="1"/>
  <c r="U2003" i="1" s="1"/>
  <c r="T2002" i="1"/>
  <c r="U2002" i="1" s="1"/>
  <c r="T2001" i="1"/>
  <c r="U2001" i="1" s="1"/>
  <c r="T2000" i="1"/>
  <c r="U2000" i="1" s="1"/>
  <c r="T1999" i="1"/>
  <c r="U1999" i="1" s="1"/>
  <c r="T1998" i="1"/>
  <c r="U1998" i="1" s="1"/>
  <c r="T1995" i="1"/>
  <c r="U1995" i="1" s="1"/>
  <c r="T1994" i="1"/>
  <c r="U1994" i="1" s="1"/>
  <c r="T1993" i="1"/>
  <c r="U1993" i="1" s="1"/>
  <c r="T1992" i="1"/>
  <c r="U1992" i="1" s="1"/>
  <c r="T1991" i="1"/>
  <c r="U1991" i="1" s="1"/>
  <c r="T1990" i="1"/>
  <c r="U1990" i="1" s="1"/>
  <c r="T1987" i="1"/>
  <c r="U1987" i="1" s="1"/>
  <c r="T1986" i="1"/>
  <c r="U1986" i="1" s="1"/>
  <c r="T1985" i="1"/>
  <c r="U1985" i="1" s="1"/>
  <c r="T1984" i="1"/>
  <c r="U1984" i="1" s="1"/>
  <c r="T1983" i="1"/>
  <c r="U1983" i="1" s="1"/>
  <c r="T1982" i="1"/>
  <c r="U1982" i="1" s="1"/>
  <c r="T1979" i="1"/>
  <c r="U1979" i="1" s="1"/>
  <c r="T1978" i="1"/>
  <c r="U1978" i="1" s="1"/>
  <c r="T1977" i="1"/>
  <c r="U1977" i="1" s="1"/>
  <c r="T1976" i="1"/>
  <c r="U1976" i="1" s="1"/>
  <c r="T1975" i="1"/>
  <c r="U1975" i="1" s="1"/>
  <c r="T1974" i="1"/>
  <c r="U1974" i="1" s="1"/>
  <c r="T1971" i="1"/>
  <c r="U1971" i="1" s="1"/>
  <c r="T1970" i="1"/>
  <c r="U1970" i="1" s="1"/>
  <c r="T1969" i="1"/>
  <c r="U1969" i="1" s="1"/>
  <c r="T1968" i="1"/>
  <c r="U1968" i="1" s="1"/>
  <c r="T1967" i="1"/>
  <c r="U1967" i="1" s="1"/>
  <c r="T1966" i="1"/>
  <c r="U1966" i="1" s="1"/>
  <c r="T1963" i="1"/>
  <c r="U1963" i="1" s="1"/>
  <c r="T1962" i="1"/>
  <c r="U1962" i="1" s="1"/>
  <c r="T1961" i="1"/>
  <c r="U1961" i="1" s="1"/>
  <c r="T1960" i="1"/>
  <c r="U1960" i="1" s="1"/>
  <c r="T1959" i="1"/>
  <c r="U1959" i="1" s="1"/>
  <c r="T1958" i="1"/>
  <c r="U1958" i="1" s="1"/>
  <c r="T1955" i="1"/>
  <c r="U1955" i="1" s="1"/>
  <c r="T1954" i="1"/>
  <c r="U1954" i="1" s="1"/>
  <c r="T1953" i="1"/>
  <c r="U1953" i="1" s="1"/>
  <c r="T1952" i="1"/>
  <c r="U1952" i="1" s="1"/>
  <c r="T1951" i="1"/>
  <c r="U1951" i="1" s="1"/>
  <c r="T1950" i="1"/>
  <c r="U1950" i="1" s="1"/>
  <c r="T1947" i="1"/>
  <c r="U1947" i="1" s="1"/>
  <c r="T1946" i="1"/>
  <c r="U1946" i="1" s="1"/>
  <c r="T1945" i="1"/>
  <c r="U1945" i="1" s="1"/>
  <c r="T1944" i="1"/>
  <c r="U1944" i="1" s="1"/>
  <c r="T1943" i="1"/>
  <c r="U1943" i="1" s="1"/>
  <c r="T1942" i="1"/>
  <c r="U1942" i="1" s="1"/>
  <c r="T1939" i="1"/>
  <c r="U1939" i="1" s="1"/>
  <c r="T1938" i="1"/>
  <c r="U1938" i="1" s="1"/>
  <c r="T1937" i="1"/>
  <c r="U1937" i="1" s="1"/>
  <c r="T1936" i="1"/>
  <c r="U1936" i="1" s="1"/>
  <c r="T1935" i="1"/>
  <c r="U1935" i="1" s="1"/>
  <c r="T1934" i="1"/>
  <c r="U1934" i="1" s="1"/>
  <c r="T1931" i="1"/>
  <c r="U1931" i="1" s="1"/>
  <c r="T1930" i="1"/>
  <c r="U1930" i="1" s="1"/>
  <c r="T1929" i="1"/>
  <c r="U1929" i="1" s="1"/>
  <c r="T1928" i="1"/>
  <c r="U1928" i="1" s="1"/>
  <c r="T1927" i="1"/>
  <c r="U1927" i="1" s="1"/>
  <c r="T1926" i="1"/>
  <c r="U1926" i="1" s="1"/>
  <c r="T1923" i="1"/>
  <c r="U1923" i="1" s="1"/>
  <c r="T1922" i="1"/>
  <c r="U1922" i="1" s="1"/>
  <c r="T1921" i="1"/>
  <c r="U1921" i="1" s="1"/>
  <c r="T1920" i="1"/>
  <c r="U1920" i="1" s="1"/>
  <c r="T1919" i="1"/>
  <c r="U1919" i="1" s="1"/>
  <c r="T1918" i="1"/>
  <c r="U1918" i="1" s="1"/>
  <c r="T1915" i="1"/>
  <c r="U1915" i="1" s="1"/>
  <c r="T1914" i="1"/>
  <c r="U1914" i="1" s="1"/>
  <c r="T1913" i="1"/>
  <c r="U1913" i="1" s="1"/>
  <c r="T1912" i="1"/>
  <c r="U1912" i="1" s="1"/>
  <c r="T1911" i="1"/>
  <c r="U1911" i="1" s="1"/>
  <c r="T1910" i="1"/>
  <c r="U1910" i="1" s="1"/>
  <c r="T1907" i="1"/>
  <c r="U1907" i="1" s="1"/>
  <c r="T1906" i="1"/>
  <c r="U1906" i="1" s="1"/>
  <c r="T1905" i="1"/>
  <c r="U1905" i="1" s="1"/>
  <c r="T1904" i="1"/>
  <c r="U1904" i="1" s="1"/>
  <c r="T1903" i="1"/>
  <c r="U1903" i="1" s="1"/>
  <c r="T1902" i="1"/>
  <c r="U1902" i="1" s="1"/>
  <c r="T1899" i="1"/>
  <c r="U1899" i="1" s="1"/>
  <c r="T1898" i="1"/>
  <c r="U1898" i="1" s="1"/>
  <c r="T1897" i="1"/>
  <c r="U1897" i="1" s="1"/>
  <c r="T1896" i="1"/>
  <c r="U1896" i="1" s="1"/>
  <c r="T1895" i="1"/>
  <c r="U1895" i="1" s="1"/>
  <c r="T1894" i="1"/>
  <c r="U1894" i="1" s="1"/>
  <c r="T1891" i="1"/>
  <c r="U1891" i="1" s="1"/>
  <c r="T1890" i="1"/>
  <c r="U1890" i="1" s="1"/>
  <c r="T1889" i="1"/>
  <c r="U1889" i="1" s="1"/>
  <c r="T1888" i="1"/>
  <c r="U1888" i="1" s="1"/>
  <c r="T1887" i="1"/>
  <c r="U1887" i="1" s="1"/>
  <c r="T1886" i="1"/>
  <c r="U1886" i="1" s="1"/>
  <c r="T1883" i="1"/>
  <c r="U1883" i="1" s="1"/>
  <c r="T1882" i="1"/>
  <c r="U1882" i="1" s="1"/>
  <c r="T1881" i="1"/>
  <c r="U1881" i="1" s="1"/>
  <c r="T1880" i="1"/>
  <c r="U1880" i="1" s="1"/>
  <c r="T1879" i="1"/>
  <c r="U1879" i="1" s="1"/>
  <c r="T1878" i="1"/>
  <c r="U1878" i="1" s="1"/>
  <c r="T1875" i="1"/>
  <c r="U1875" i="1" s="1"/>
  <c r="T1874" i="1"/>
  <c r="U1874" i="1" s="1"/>
  <c r="T1873" i="1"/>
  <c r="U1873" i="1" s="1"/>
  <c r="T1872" i="1"/>
  <c r="U1872" i="1" s="1"/>
  <c r="T1871" i="1"/>
  <c r="U1871" i="1" s="1"/>
  <c r="T1870" i="1"/>
  <c r="U1870" i="1" s="1"/>
  <c r="T1867" i="1"/>
  <c r="U1867" i="1" s="1"/>
  <c r="T1866" i="1"/>
  <c r="U1866" i="1" s="1"/>
  <c r="T1865" i="1"/>
  <c r="U1865" i="1" s="1"/>
  <c r="T1864" i="1"/>
  <c r="U1864" i="1" s="1"/>
  <c r="T1863" i="1"/>
  <c r="U1863" i="1" s="1"/>
  <c r="T1862" i="1"/>
  <c r="U1862" i="1" s="1"/>
  <c r="T1859" i="1"/>
  <c r="U1859" i="1" s="1"/>
  <c r="T1858" i="1"/>
  <c r="U1858" i="1" s="1"/>
  <c r="T1857" i="1"/>
  <c r="U1857" i="1" s="1"/>
  <c r="T1856" i="1"/>
  <c r="U1856" i="1" s="1"/>
  <c r="T1855" i="1"/>
  <c r="U1855" i="1" s="1"/>
  <c r="T1854" i="1"/>
  <c r="U1854" i="1" s="1"/>
  <c r="T1851" i="1"/>
  <c r="U1851" i="1" s="1"/>
  <c r="T1850" i="1"/>
  <c r="U1850" i="1" s="1"/>
  <c r="T1849" i="1"/>
  <c r="U1849" i="1" s="1"/>
  <c r="T1848" i="1"/>
  <c r="U1848" i="1" s="1"/>
  <c r="T1847" i="1"/>
  <c r="U1847" i="1" s="1"/>
  <c r="T1846" i="1"/>
  <c r="U1846" i="1" s="1"/>
  <c r="T1843" i="1"/>
  <c r="U1843" i="1" s="1"/>
  <c r="T1842" i="1"/>
  <c r="U1842" i="1" s="1"/>
  <c r="T1841" i="1"/>
  <c r="U1841" i="1" s="1"/>
  <c r="T1840" i="1"/>
  <c r="U1840" i="1" s="1"/>
  <c r="T1839" i="1"/>
  <c r="U1839" i="1" s="1"/>
  <c r="T1838" i="1"/>
  <c r="U1838" i="1" s="1"/>
  <c r="T1835" i="1"/>
  <c r="U1835" i="1" s="1"/>
  <c r="T1834" i="1"/>
  <c r="U1834" i="1" s="1"/>
  <c r="T1833" i="1"/>
  <c r="U1833" i="1" s="1"/>
  <c r="T1832" i="1"/>
  <c r="U1832" i="1" s="1"/>
  <c r="T1831" i="1"/>
  <c r="U1831" i="1" s="1"/>
  <c r="T1830" i="1"/>
  <c r="U1830" i="1" s="1"/>
  <c r="T1827" i="1"/>
  <c r="U1827" i="1" s="1"/>
  <c r="T1826" i="1"/>
  <c r="U1826" i="1" s="1"/>
  <c r="T1825" i="1"/>
  <c r="U1825" i="1" s="1"/>
  <c r="T1824" i="1"/>
  <c r="U1824" i="1" s="1"/>
  <c r="T1823" i="1"/>
  <c r="U1823" i="1" s="1"/>
  <c r="T1822" i="1"/>
  <c r="U1822" i="1" s="1"/>
  <c r="T1819" i="1"/>
  <c r="U1819" i="1" s="1"/>
  <c r="T1818" i="1"/>
  <c r="U1818" i="1" s="1"/>
  <c r="T1817" i="1"/>
  <c r="U1817" i="1" s="1"/>
  <c r="T1816" i="1"/>
  <c r="U1816" i="1" s="1"/>
  <c r="T1815" i="1"/>
  <c r="U1815" i="1" s="1"/>
  <c r="T1814" i="1"/>
  <c r="U1814" i="1" s="1"/>
  <c r="T1811" i="1"/>
  <c r="U1811" i="1" s="1"/>
  <c r="T1810" i="1"/>
  <c r="U1810" i="1" s="1"/>
  <c r="T1809" i="1"/>
  <c r="U1809" i="1" s="1"/>
  <c r="T1808" i="1"/>
  <c r="U1808" i="1" s="1"/>
  <c r="T1807" i="1"/>
  <c r="U1807" i="1" s="1"/>
  <c r="T1806" i="1"/>
  <c r="U1806" i="1" s="1"/>
  <c r="T1803" i="1"/>
  <c r="U1803" i="1" s="1"/>
  <c r="T1802" i="1"/>
  <c r="U1802" i="1" s="1"/>
  <c r="T1801" i="1"/>
  <c r="U1801" i="1" s="1"/>
  <c r="T1800" i="1"/>
  <c r="U1800" i="1" s="1"/>
  <c r="T1799" i="1"/>
  <c r="U1799" i="1" s="1"/>
  <c r="T1795" i="1"/>
  <c r="U1795" i="1" s="1"/>
  <c r="T1794" i="1"/>
  <c r="U1794" i="1" s="1"/>
  <c r="T1793" i="1"/>
  <c r="U1793" i="1" s="1"/>
  <c r="T1792" i="1"/>
  <c r="U1792" i="1" s="1"/>
  <c r="T1791" i="1"/>
  <c r="U1791" i="1" s="1"/>
  <c r="T1790" i="1"/>
  <c r="U1790" i="1" s="1"/>
  <c r="T1787" i="1"/>
  <c r="U1787" i="1" s="1"/>
  <c r="T1786" i="1"/>
  <c r="U1786" i="1" s="1"/>
  <c r="T1785" i="1"/>
  <c r="U1785" i="1" s="1"/>
  <c r="T1784" i="1"/>
  <c r="U1784" i="1" s="1"/>
  <c r="T1783" i="1"/>
  <c r="U1783" i="1" s="1"/>
  <c r="T1782" i="1"/>
  <c r="U1782" i="1" s="1"/>
  <c r="T1779" i="1"/>
  <c r="U1779" i="1" s="1"/>
  <c r="T1778" i="1"/>
  <c r="U1778" i="1" s="1"/>
  <c r="T1777" i="1"/>
  <c r="U1777" i="1" s="1"/>
  <c r="T1776" i="1"/>
  <c r="U1776" i="1" s="1"/>
  <c r="T1775" i="1"/>
  <c r="U1775" i="1" s="1"/>
  <c r="T1774" i="1"/>
  <c r="U1774" i="1" s="1"/>
  <c r="T1771" i="1"/>
  <c r="U1771" i="1" s="1"/>
  <c r="T1770" i="1"/>
  <c r="U1770" i="1" s="1"/>
  <c r="T1769" i="1"/>
  <c r="U1769" i="1" s="1"/>
  <c r="T1768" i="1"/>
  <c r="U1768" i="1" s="1"/>
  <c r="T1767" i="1"/>
  <c r="U1767" i="1" s="1"/>
  <c r="T1766" i="1"/>
  <c r="U1766" i="1" s="1"/>
  <c r="T1763" i="1"/>
  <c r="U1763" i="1" s="1"/>
  <c r="T1762" i="1"/>
  <c r="U1762" i="1" s="1"/>
  <c r="T1761" i="1"/>
  <c r="U1761" i="1" s="1"/>
  <c r="T1760" i="1"/>
  <c r="U1760" i="1" s="1"/>
  <c r="T1759" i="1"/>
  <c r="U1759" i="1" s="1"/>
  <c r="T1758" i="1"/>
  <c r="U1758" i="1" s="1"/>
  <c r="T1755" i="1"/>
  <c r="U1755" i="1" s="1"/>
  <c r="T1754" i="1"/>
  <c r="U1754" i="1" s="1"/>
  <c r="T1753" i="1"/>
  <c r="U1753" i="1" s="1"/>
  <c r="T1752" i="1"/>
  <c r="U1752" i="1" s="1"/>
  <c r="T1751" i="1"/>
  <c r="U1751" i="1" s="1"/>
  <c r="T1750" i="1"/>
  <c r="U1750" i="1" s="1"/>
  <c r="T1747" i="1"/>
  <c r="U1747" i="1" s="1"/>
  <c r="T1746" i="1"/>
  <c r="U1746" i="1" s="1"/>
  <c r="T1745" i="1"/>
  <c r="U1745" i="1" s="1"/>
  <c r="T1744" i="1"/>
  <c r="U1744" i="1" s="1"/>
  <c r="T1743" i="1"/>
  <c r="U1743" i="1" s="1"/>
  <c r="T1742" i="1"/>
  <c r="U1742" i="1" s="1"/>
  <c r="T1739" i="1"/>
  <c r="U1739" i="1" s="1"/>
  <c r="T1738" i="1"/>
  <c r="U1738" i="1" s="1"/>
  <c r="T1737" i="1"/>
  <c r="U1737" i="1" s="1"/>
  <c r="T1736" i="1"/>
  <c r="U1736" i="1" s="1"/>
  <c r="T1735" i="1"/>
  <c r="U1735" i="1" s="1"/>
  <c r="T1734" i="1"/>
  <c r="U1734" i="1" s="1"/>
  <c r="T1731" i="1"/>
  <c r="U1731" i="1" s="1"/>
  <c r="T1730" i="1"/>
  <c r="U1730" i="1" s="1"/>
  <c r="T1729" i="1"/>
  <c r="U1729" i="1" s="1"/>
  <c r="T1728" i="1"/>
  <c r="U1728" i="1" s="1"/>
  <c r="T1727" i="1"/>
  <c r="U1727" i="1" s="1"/>
  <c r="T1726" i="1"/>
  <c r="U1726" i="1" s="1"/>
  <c r="T1723" i="1"/>
  <c r="U1723" i="1" s="1"/>
  <c r="T1722" i="1"/>
  <c r="U1722" i="1" s="1"/>
  <c r="T1721" i="1"/>
  <c r="U1721" i="1" s="1"/>
  <c r="T1720" i="1"/>
  <c r="U1720" i="1" s="1"/>
  <c r="T1719" i="1"/>
  <c r="U1719" i="1" s="1"/>
  <c r="T1718" i="1"/>
  <c r="U1718" i="1" s="1"/>
  <c r="T1715" i="1"/>
  <c r="U1715" i="1" s="1"/>
  <c r="T1714" i="1"/>
  <c r="U1714" i="1" s="1"/>
  <c r="T1713" i="1"/>
  <c r="U1713" i="1" s="1"/>
  <c r="T1712" i="1"/>
  <c r="U1712" i="1" s="1"/>
  <c r="T1711" i="1"/>
  <c r="U1711" i="1" s="1"/>
  <c r="T1710" i="1"/>
  <c r="U1710" i="1" s="1"/>
  <c r="T1707" i="1"/>
  <c r="U1707" i="1" s="1"/>
  <c r="T1706" i="1"/>
  <c r="U1706" i="1" s="1"/>
  <c r="T1705" i="1"/>
  <c r="U1705" i="1" s="1"/>
  <c r="T1704" i="1"/>
  <c r="U1704" i="1" s="1"/>
  <c r="T1703" i="1"/>
  <c r="U1703" i="1" s="1"/>
  <c r="T1702" i="1"/>
  <c r="U1702" i="1" s="1"/>
  <c r="T1699" i="1"/>
  <c r="U1699" i="1" s="1"/>
  <c r="T1698" i="1"/>
  <c r="U1698" i="1" s="1"/>
  <c r="T1697" i="1"/>
  <c r="U1697" i="1" s="1"/>
  <c r="T1696" i="1"/>
  <c r="U1696" i="1" s="1"/>
  <c r="T1695" i="1"/>
  <c r="U1695" i="1" s="1"/>
  <c r="T1694" i="1"/>
  <c r="U1694" i="1" s="1"/>
  <c r="T1691" i="1"/>
  <c r="U1691" i="1" s="1"/>
  <c r="T1690" i="1"/>
  <c r="U1690" i="1" s="1"/>
  <c r="T1689" i="1"/>
  <c r="U1689" i="1" s="1"/>
  <c r="T1688" i="1"/>
  <c r="U1688" i="1" s="1"/>
  <c r="T1687" i="1"/>
  <c r="U1687" i="1" s="1"/>
  <c r="T1686" i="1"/>
  <c r="U1686" i="1" s="1"/>
  <c r="T1683" i="1"/>
  <c r="U1683" i="1" s="1"/>
  <c r="T1682" i="1"/>
  <c r="U1682" i="1" s="1"/>
  <c r="T1681" i="1"/>
  <c r="U1681" i="1" s="1"/>
  <c r="T1680" i="1"/>
  <c r="U1680" i="1" s="1"/>
  <c r="T1679" i="1"/>
  <c r="U1679" i="1" s="1"/>
  <c r="T1678" i="1"/>
  <c r="U1678" i="1" s="1"/>
  <c r="T1675" i="1"/>
  <c r="U1675" i="1" s="1"/>
  <c r="T1674" i="1"/>
  <c r="U1674" i="1" s="1"/>
  <c r="T1673" i="1"/>
  <c r="U1673" i="1" s="1"/>
  <c r="T1672" i="1"/>
  <c r="U1672" i="1" s="1"/>
  <c r="T1671" i="1"/>
  <c r="U1671" i="1" s="1"/>
  <c r="T1670" i="1"/>
  <c r="U1670" i="1" s="1"/>
  <c r="T1667" i="1"/>
  <c r="U1667" i="1" s="1"/>
  <c r="T1666" i="1"/>
  <c r="U1666" i="1" s="1"/>
  <c r="T1665" i="1"/>
  <c r="U1665" i="1" s="1"/>
  <c r="T1664" i="1"/>
  <c r="U1664" i="1" s="1"/>
  <c r="T1663" i="1"/>
  <c r="U1663" i="1" s="1"/>
  <c r="T1662" i="1"/>
  <c r="U1662" i="1" s="1"/>
  <c r="T1659" i="1"/>
  <c r="U1659" i="1" s="1"/>
  <c r="T1658" i="1"/>
  <c r="U1658" i="1" s="1"/>
  <c r="T1657" i="1"/>
  <c r="U1657" i="1" s="1"/>
  <c r="T1656" i="1"/>
  <c r="U1656" i="1" s="1"/>
  <c r="T1655" i="1"/>
  <c r="U1655" i="1" s="1"/>
  <c r="T1654" i="1"/>
  <c r="U1654" i="1" s="1"/>
  <c r="T1651" i="1"/>
  <c r="U1651" i="1" s="1"/>
  <c r="T1650" i="1"/>
  <c r="U1650" i="1" s="1"/>
  <c r="T1649" i="1"/>
  <c r="U1649" i="1" s="1"/>
  <c r="T1648" i="1"/>
  <c r="U1648" i="1" s="1"/>
  <c r="T1647" i="1"/>
  <c r="U1647" i="1" s="1"/>
  <c r="T1646" i="1"/>
  <c r="U1646" i="1" s="1"/>
  <c r="T1643" i="1"/>
  <c r="U1643" i="1" s="1"/>
  <c r="T1642" i="1"/>
  <c r="U1642" i="1" s="1"/>
  <c r="T1641" i="1"/>
  <c r="U1641" i="1" s="1"/>
  <c r="T1640" i="1"/>
  <c r="U1640" i="1" s="1"/>
  <c r="T1639" i="1"/>
  <c r="U1639" i="1" s="1"/>
  <c r="T1638" i="1"/>
  <c r="U1638" i="1" s="1"/>
  <c r="T1635" i="1"/>
  <c r="U1635" i="1" s="1"/>
  <c r="T1634" i="1"/>
  <c r="U1634" i="1" s="1"/>
  <c r="T1633" i="1"/>
  <c r="U1633" i="1" s="1"/>
  <c r="T1632" i="1"/>
  <c r="U1632" i="1" s="1"/>
  <c r="T1631" i="1"/>
  <c r="U1631" i="1" s="1"/>
  <c r="T1630" i="1"/>
  <c r="U1630" i="1" s="1"/>
  <c r="T1627" i="1"/>
  <c r="U1627" i="1" s="1"/>
  <c r="T1626" i="1"/>
  <c r="U1626" i="1" s="1"/>
  <c r="T1625" i="1"/>
  <c r="U1625" i="1" s="1"/>
  <c r="T1624" i="1"/>
  <c r="U1624" i="1" s="1"/>
  <c r="T1623" i="1"/>
  <c r="U1623" i="1" s="1"/>
  <c r="T1622" i="1"/>
  <c r="U1622" i="1" s="1"/>
  <c r="T1619" i="1"/>
  <c r="U1619" i="1" s="1"/>
  <c r="T1618" i="1"/>
  <c r="U1618" i="1" s="1"/>
  <c r="T1617" i="1"/>
  <c r="U1617" i="1" s="1"/>
  <c r="T1616" i="1"/>
  <c r="U1616" i="1" s="1"/>
  <c r="T1615" i="1"/>
  <c r="U1615" i="1" s="1"/>
  <c r="T1614" i="1"/>
  <c r="U1614" i="1" s="1"/>
  <c r="T1611" i="1"/>
  <c r="U1611" i="1" s="1"/>
  <c r="T1610" i="1"/>
  <c r="U1610" i="1" s="1"/>
  <c r="T1609" i="1"/>
  <c r="U1609" i="1" s="1"/>
  <c r="T1608" i="1"/>
  <c r="U1608" i="1" s="1"/>
  <c r="T1607" i="1"/>
  <c r="U1607" i="1" s="1"/>
  <c r="T1606" i="1"/>
  <c r="U1606" i="1" s="1"/>
  <c r="T1603" i="1"/>
  <c r="U1603" i="1" s="1"/>
  <c r="T1602" i="1"/>
  <c r="U1602" i="1" s="1"/>
  <c r="T1601" i="1"/>
  <c r="U1601" i="1" s="1"/>
  <c r="T1600" i="1"/>
  <c r="U1600" i="1" s="1"/>
  <c r="T1599" i="1"/>
  <c r="U1599" i="1" s="1"/>
  <c r="T1598" i="1"/>
  <c r="U1598" i="1" s="1"/>
  <c r="T1595" i="1"/>
  <c r="U1595" i="1" s="1"/>
  <c r="T1594" i="1"/>
  <c r="U1594" i="1" s="1"/>
  <c r="T1593" i="1"/>
  <c r="U1593" i="1" s="1"/>
  <c r="T1592" i="1"/>
  <c r="U1592" i="1" s="1"/>
  <c r="T1591" i="1"/>
  <c r="U1591" i="1" s="1"/>
  <c r="T1590" i="1"/>
  <c r="U1590" i="1" s="1"/>
  <c r="T1587" i="1"/>
  <c r="U1587" i="1" s="1"/>
  <c r="T1586" i="1"/>
  <c r="U1586" i="1" s="1"/>
  <c r="T1585" i="1"/>
  <c r="U1585" i="1" s="1"/>
  <c r="T1584" i="1"/>
  <c r="U1584" i="1" s="1"/>
  <c r="T1583" i="1"/>
  <c r="U1583" i="1" s="1"/>
  <c r="T1582" i="1"/>
  <c r="U1582" i="1" s="1"/>
  <c r="T1579" i="1"/>
  <c r="U1579" i="1" s="1"/>
  <c r="T1578" i="1"/>
  <c r="U1578" i="1" s="1"/>
  <c r="T1577" i="1"/>
  <c r="U1577" i="1" s="1"/>
  <c r="T1576" i="1"/>
  <c r="U1576" i="1" s="1"/>
  <c r="T1575" i="1"/>
  <c r="U1575" i="1" s="1"/>
  <c r="T1574" i="1"/>
  <c r="U1574" i="1" s="1"/>
  <c r="T1571" i="1"/>
  <c r="U1571" i="1" s="1"/>
  <c r="T1570" i="1"/>
  <c r="U1570" i="1" s="1"/>
  <c r="T1569" i="1"/>
  <c r="U1569" i="1" s="1"/>
  <c r="T1568" i="1"/>
  <c r="U1568" i="1" s="1"/>
  <c r="T1567" i="1"/>
  <c r="U1567" i="1" s="1"/>
  <c r="T1566" i="1"/>
  <c r="U1566" i="1" s="1"/>
  <c r="T1563" i="1"/>
  <c r="U1563" i="1" s="1"/>
  <c r="T1562" i="1"/>
  <c r="U1562" i="1" s="1"/>
  <c r="T1561" i="1"/>
  <c r="U1561" i="1" s="1"/>
  <c r="T1560" i="1"/>
  <c r="U1560" i="1" s="1"/>
  <c r="T1559" i="1"/>
  <c r="U1559" i="1" s="1"/>
  <c r="T1558" i="1"/>
  <c r="U1558" i="1" s="1"/>
  <c r="T1555" i="1"/>
  <c r="U1555" i="1" s="1"/>
  <c r="T1554" i="1"/>
  <c r="U1554" i="1" s="1"/>
  <c r="T1553" i="1"/>
  <c r="U1553" i="1" s="1"/>
  <c r="T1552" i="1"/>
  <c r="U1552" i="1" s="1"/>
  <c r="T1551" i="1"/>
  <c r="U1551" i="1" s="1"/>
  <c r="T1550" i="1"/>
  <c r="U1550" i="1" s="1"/>
  <c r="T1547" i="1"/>
  <c r="U1547" i="1" s="1"/>
  <c r="T1546" i="1"/>
  <c r="U1546" i="1" s="1"/>
  <c r="T1545" i="1"/>
  <c r="U1545" i="1" s="1"/>
  <c r="T1544" i="1"/>
  <c r="U1544" i="1" s="1"/>
  <c r="T1543" i="1"/>
  <c r="U1543" i="1" s="1"/>
  <c r="T1542" i="1"/>
  <c r="U1542" i="1" s="1"/>
  <c r="T1539" i="1"/>
  <c r="U1539" i="1" s="1"/>
  <c r="T1538" i="1"/>
  <c r="U1538" i="1" s="1"/>
  <c r="T1537" i="1"/>
  <c r="U1537" i="1" s="1"/>
  <c r="T1536" i="1"/>
  <c r="U1536" i="1" s="1"/>
  <c r="T1535" i="1"/>
  <c r="U1535" i="1" s="1"/>
  <c r="T1534" i="1"/>
  <c r="U1534" i="1" s="1"/>
  <c r="T1531" i="1"/>
  <c r="U1531" i="1" s="1"/>
  <c r="T1530" i="1"/>
  <c r="U1530" i="1" s="1"/>
  <c r="T1529" i="1"/>
  <c r="U1529" i="1" s="1"/>
  <c r="T1528" i="1"/>
  <c r="U1528" i="1" s="1"/>
  <c r="T1527" i="1"/>
  <c r="U1527" i="1" s="1"/>
  <c r="T1526" i="1"/>
  <c r="U1526" i="1" s="1"/>
  <c r="T1523" i="1"/>
  <c r="U1523" i="1" s="1"/>
  <c r="T1522" i="1"/>
  <c r="U1522" i="1" s="1"/>
  <c r="T1521" i="1"/>
  <c r="U1521" i="1" s="1"/>
  <c r="T1520" i="1"/>
  <c r="U1520" i="1" s="1"/>
  <c r="T1519" i="1"/>
  <c r="U1519" i="1" s="1"/>
  <c r="T1518" i="1"/>
  <c r="U1518" i="1" s="1"/>
  <c r="T1515" i="1"/>
  <c r="U1515" i="1" s="1"/>
  <c r="T1514" i="1"/>
  <c r="U1514" i="1" s="1"/>
  <c r="T1513" i="1"/>
  <c r="U1513" i="1" s="1"/>
  <c r="T1512" i="1"/>
  <c r="U1512" i="1" s="1"/>
  <c r="T1511" i="1"/>
  <c r="U1511" i="1" s="1"/>
  <c r="T1510" i="1"/>
  <c r="U1510" i="1" s="1"/>
  <c r="T1507" i="1"/>
  <c r="U1507" i="1" s="1"/>
  <c r="T1506" i="1"/>
  <c r="U1506" i="1" s="1"/>
  <c r="T1505" i="1"/>
  <c r="U1505" i="1" s="1"/>
  <c r="T1504" i="1"/>
  <c r="U1504" i="1" s="1"/>
  <c r="T1503" i="1"/>
  <c r="U1503" i="1" s="1"/>
  <c r="T1502" i="1"/>
  <c r="U1502" i="1" s="1"/>
  <c r="T1499" i="1"/>
  <c r="U1499" i="1" s="1"/>
  <c r="T1498" i="1"/>
  <c r="U1498" i="1" s="1"/>
  <c r="T1497" i="1"/>
  <c r="U1497" i="1" s="1"/>
  <c r="T1496" i="1"/>
  <c r="U1496" i="1" s="1"/>
  <c r="T1495" i="1"/>
  <c r="U1495" i="1" s="1"/>
  <c r="T1494" i="1"/>
  <c r="U1494" i="1" s="1"/>
  <c r="T1491" i="1"/>
  <c r="U1491" i="1" s="1"/>
  <c r="T1490" i="1"/>
  <c r="U1490" i="1" s="1"/>
  <c r="T1489" i="1"/>
  <c r="U1489" i="1" s="1"/>
  <c r="T1488" i="1"/>
  <c r="U1488" i="1" s="1"/>
  <c r="T1487" i="1"/>
  <c r="U1487" i="1" s="1"/>
  <c r="T1486" i="1"/>
  <c r="U1486" i="1" s="1"/>
  <c r="T1483" i="1"/>
  <c r="U1483" i="1" s="1"/>
  <c r="T1482" i="1"/>
  <c r="U1482" i="1" s="1"/>
  <c r="T1481" i="1"/>
  <c r="U1481" i="1" s="1"/>
  <c r="T1480" i="1"/>
  <c r="U1480" i="1" s="1"/>
  <c r="T1479" i="1"/>
  <c r="U1479" i="1" s="1"/>
  <c r="T1478" i="1"/>
  <c r="U1478" i="1" s="1"/>
  <c r="T1475" i="1"/>
  <c r="U1475" i="1" s="1"/>
  <c r="T1474" i="1"/>
  <c r="U1474" i="1" s="1"/>
  <c r="T1473" i="1"/>
  <c r="U1473" i="1" s="1"/>
  <c r="T1472" i="1"/>
  <c r="U1472" i="1" s="1"/>
  <c r="T1471" i="1"/>
  <c r="U1471" i="1" s="1"/>
  <c r="T1470" i="1"/>
  <c r="U1470" i="1" s="1"/>
  <c r="T1467" i="1"/>
  <c r="U1467" i="1" s="1"/>
  <c r="T1466" i="1"/>
  <c r="U1466" i="1" s="1"/>
  <c r="T1465" i="1"/>
  <c r="U1465" i="1" s="1"/>
  <c r="T1464" i="1"/>
  <c r="U1464" i="1" s="1"/>
  <c r="T1463" i="1"/>
  <c r="U1463" i="1" s="1"/>
  <c r="T1462" i="1"/>
  <c r="U1462" i="1" s="1"/>
  <c r="T1459" i="1"/>
  <c r="U1459" i="1" s="1"/>
  <c r="T1458" i="1"/>
  <c r="U1458" i="1" s="1"/>
  <c r="T1457" i="1"/>
  <c r="U1457" i="1" s="1"/>
  <c r="T1456" i="1"/>
  <c r="U1456" i="1" s="1"/>
  <c r="T1455" i="1"/>
  <c r="U1455" i="1" s="1"/>
  <c r="T1454" i="1"/>
  <c r="U1454" i="1" s="1"/>
  <c r="T1451" i="1"/>
  <c r="U1451" i="1" s="1"/>
  <c r="T1450" i="1"/>
  <c r="U1450" i="1" s="1"/>
  <c r="T1449" i="1"/>
  <c r="U1449" i="1" s="1"/>
  <c r="T1448" i="1"/>
  <c r="U1448" i="1" s="1"/>
  <c r="T1447" i="1"/>
  <c r="U1447" i="1" s="1"/>
  <c r="T1446" i="1"/>
  <c r="U1446" i="1" s="1"/>
  <c r="T1443" i="1"/>
  <c r="U1443" i="1" s="1"/>
  <c r="T1442" i="1"/>
  <c r="U1442" i="1" s="1"/>
  <c r="T1441" i="1"/>
  <c r="U1441" i="1" s="1"/>
  <c r="T1440" i="1"/>
  <c r="U1440" i="1" s="1"/>
  <c r="T1439" i="1"/>
  <c r="U1439" i="1" s="1"/>
  <c r="T1438" i="1"/>
  <c r="U1438" i="1" s="1"/>
  <c r="T1435" i="1"/>
  <c r="U1435" i="1" s="1"/>
  <c r="T1434" i="1"/>
  <c r="U1434" i="1" s="1"/>
  <c r="T1433" i="1"/>
  <c r="U1433" i="1" s="1"/>
  <c r="T1432" i="1"/>
  <c r="U1432" i="1" s="1"/>
  <c r="T1431" i="1"/>
  <c r="U1431" i="1" s="1"/>
  <c r="T1430" i="1"/>
  <c r="U1430" i="1" s="1"/>
  <c r="T1427" i="1"/>
  <c r="U1427" i="1" s="1"/>
  <c r="T1426" i="1"/>
  <c r="U1426" i="1" s="1"/>
  <c r="T1425" i="1"/>
  <c r="U1425" i="1" s="1"/>
  <c r="T1424" i="1"/>
  <c r="U1424" i="1" s="1"/>
  <c r="T1423" i="1"/>
  <c r="U1423" i="1" s="1"/>
  <c r="T1422" i="1"/>
  <c r="U1422" i="1" s="1"/>
  <c r="T1419" i="1"/>
  <c r="U1419" i="1" s="1"/>
  <c r="T1418" i="1"/>
  <c r="U1418" i="1" s="1"/>
  <c r="T1417" i="1"/>
  <c r="U1417" i="1" s="1"/>
  <c r="T1416" i="1"/>
  <c r="U1416" i="1" s="1"/>
  <c r="T1415" i="1"/>
  <c r="U1415" i="1" s="1"/>
  <c r="T1414" i="1"/>
  <c r="U1414" i="1" s="1"/>
  <c r="T1411" i="1"/>
  <c r="U1411" i="1" s="1"/>
  <c r="T1410" i="1"/>
  <c r="U1410" i="1" s="1"/>
  <c r="T1409" i="1"/>
  <c r="U1409" i="1" s="1"/>
  <c r="T1408" i="1"/>
  <c r="U1408" i="1" s="1"/>
  <c r="T1407" i="1"/>
  <c r="U1407" i="1" s="1"/>
  <c r="T1406" i="1"/>
  <c r="U1406" i="1" s="1"/>
  <c r="T1403" i="1"/>
  <c r="U1403" i="1" s="1"/>
  <c r="T1402" i="1"/>
  <c r="U1402" i="1" s="1"/>
  <c r="T1401" i="1"/>
  <c r="U1401" i="1" s="1"/>
  <c r="T1400" i="1"/>
  <c r="U1400" i="1" s="1"/>
  <c r="T1399" i="1"/>
  <c r="U1399" i="1" s="1"/>
  <c r="T1398" i="1"/>
  <c r="U1398" i="1" s="1"/>
  <c r="T1395" i="1"/>
  <c r="U1395" i="1" s="1"/>
  <c r="T1394" i="1"/>
  <c r="U1394" i="1" s="1"/>
  <c r="T1393" i="1"/>
  <c r="U1393" i="1" s="1"/>
  <c r="T1392" i="1"/>
  <c r="U1392" i="1" s="1"/>
  <c r="T1391" i="1"/>
  <c r="U1391" i="1" s="1"/>
  <c r="T1390" i="1"/>
  <c r="U1390" i="1" s="1"/>
  <c r="T1387" i="1"/>
  <c r="U1387" i="1" s="1"/>
  <c r="T1386" i="1"/>
  <c r="U1386" i="1" s="1"/>
  <c r="T1385" i="1"/>
  <c r="U1385" i="1" s="1"/>
  <c r="T1384" i="1"/>
  <c r="U1384" i="1" s="1"/>
  <c r="T1383" i="1"/>
  <c r="U1383" i="1" s="1"/>
  <c r="T1382" i="1"/>
  <c r="U1382" i="1" s="1"/>
  <c r="T1379" i="1"/>
  <c r="U1379" i="1" s="1"/>
  <c r="T1378" i="1"/>
  <c r="U1378" i="1" s="1"/>
  <c r="T1377" i="1"/>
  <c r="U1377" i="1" s="1"/>
  <c r="T1376" i="1"/>
  <c r="U1376" i="1" s="1"/>
  <c r="T1375" i="1"/>
  <c r="U1375" i="1" s="1"/>
  <c r="T1374" i="1"/>
  <c r="U1374" i="1" s="1"/>
  <c r="T1371" i="1"/>
  <c r="U1371" i="1" s="1"/>
  <c r="T1370" i="1"/>
  <c r="U1370" i="1" s="1"/>
  <c r="T1369" i="1"/>
  <c r="U1369" i="1" s="1"/>
  <c r="T1368" i="1"/>
  <c r="U1368" i="1" s="1"/>
  <c r="T1367" i="1"/>
  <c r="U1367" i="1" s="1"/>
  <c r="T1366" i="1"/>
  <c r="U1366" i="1" s="1"/>
  <c r="T1363" i="1"/>
  <c r="U1363" i="1" s="1"/>
  <c r="T1362" i="1"/>
  <c r="U1362" i="1" s="1"/>
  <c r="T1361" i="1"/>
  <c r="U1361" i="1" s="1"/>
  <c r="T1360" i="1"/>
  <c r="U1360" i="1" s="1"/>
  <c r="T1359" i="1"/>
  <c r="U1359" i="1" s="1"/>
  <c r="T1358" i="1"/>
  <c r="U1358" i="1" s="1"/>
  <c r="T1355" i="1"/>
  <c r="U1355" i="1" s="1"/>
  <c r="T1354" i="1"/>
  <c r="U1354" i="1" s="1"/>
  <c r="T1353" i="1"/>
  <c r="U1353" i="1" s="1"/>
  <c r="T1352" i="1"/>
  <c r="U1352" i="1" s="1"/>
  <c r="T1351" i="1"/>
  <c r="U1351" i="1" s="1"/>
  <c r="T1350" i="1"/>
  <c r="U1350" i="1" s="1"/>
  <c r="T1347" i="1"/>
  <c r="U1347" i="1" s="1"/>
  <c r="T1346" i="1"/>
  <c r="U1346" i="1" s="1"/>
  <c r="T1345" i="1"/>
  <c r="U1345" i="1" s="1"/>
  <c r="T1344" i="1"/>
  <c r="U1344" i="1" s="1"/>
  <c r="T1343" i="1"/>
  <c r="U1343" i="1" s="1"/>
  <c r="T1342" i="1"/>
  <c r="U1342" i="1" s="1"/>
  <c r="T1339" i="1"/>
  <c r="U1339" i="1" s="1"/>
  <c r="T1338" i="1"/>
  <c r="U1338" i="1" s="1"/>
  <c r="T1337" i="1"/>
  <c r="U1337" i="1" s="1"/>
  <c r="T1336" i="1"/>
  <c r="U1336" i="1" s="1"/>
  <c r="T1335" i="1"/>
  <c r="U1335" i="1" s="1"/>
  <c r="T1334" i="1"/>
  <c r="U1334" i="1" s="1"/>
  <c r="T1331" i="1"/>
  <c r="U1331" i="1" s="1"/>
  <c r="T1330" i="1"/>
  <c r="U1330" i="1" s="1"/>
  <c r="T1329" i="1"/>
  <c r="U1329" i="1" s="1"/>
  <c r="T1328" i="1"/>
  <c r="U1328" i="1" s="1"/>
  <c r="T1327" i="1"/>
  <c r="U1327" i="1" s="1"/>
  <c r="T1326" i="1"/>
  <c r="U1326" i="1" s="1"/>
  <c r="T1324" i="1"/>
  <c r="U1324" i="1" s="1"/>
  <c r="T1323" i="1"/>
  <c r="U1323" i="1" s="1"/>
  <c r="T1322" i="1"/>
  <c r="U1322" i="1" s="1"/>
  <c r="T1321" i="1"/>
  <c r="U1321" i="1" s="1"/>
  <c r="T1320" i="1"/>
  <c r="U1320" i="1" s="1"/>
  <c r="T1319" i="1"/>
  <c r="U1319" i="1" s="1"/>
  <c r="T1318" i="1"/>
  <c r="U1318" i="1" s="1"/>
  <c r="T1315" i="1"/>
  <c r="U1315" i="1" s="1"/>
  <c r="T1314" i="1"/>
  <c r="U1314" i="1" s="1"/>
  <c r="T1313" i="1"/>
  <c r="U1313" i="1" s="1"/>
  <c r="T1312" i="1"/>
  <c r="U1312" i="1" s="1"/>
  <c r="T1311" i="1"/>
  <c r="U1311" i="1" s="1"/>
  <c r="T1310" i="1"/>
  <c r="U1310" i="1" s="1"/>
  <c r="T1307" i="1"/>
  <c r="U1307" i="1" s="1"/>
  <c r="T1306" i="1"/>
  <c r="U1306" i="1" s="1"/>
  <c r="T1305" i="1"/>
  <c r="U1305" i="1" s="1"/>
  <c r="T1304" i="1"/>
  <c r="U1304" i="1" s="1"/>
  <c r="T1303" i="1"/>
  <c r="U1303" i="1" s="1"/>
  <c r="T1302" i="1"/>
  <c r="U1302" i="1" s="1"/>
  <c r="T1299" i="1"/>
  <c r="U1299" i="1" s="1"/>
  <c r="T1298" i="1"/>
  <c r="U1298" i="1" s="1"/>
  <c r="T1297" i="1"/>
  <c r="U1297" i="1" s="1"/>
  <c r="T1296" i="1"/>
  <c r="U1296" i="1" s="1"/>
  <c r="T1295" i="1"/>
  <c r="U1295" i="1" s="1"/>
  <c r="T1294" i="1"/>
  <c r="U1294" i="1" s="1"/>
  <c r="T1291" i="1"/>
  <c r="U1291" i="1" s="1"/>
  <c r="T1290" i="1"/>
  <c r="U1290" i="1" s="1"/>
  <c r="T1289" i="1"/>
  <c r="U1289" i="1" s="1"/>
  <c r="T1288" i="1"/>
  <c r="U1288" i="1" s="1"/>
  <c r="T1287" i="1"/>
  <c r="U1287" i="1" s="1"/>
  <c r="T1286" i="1"/>
  <c r="U1286" i="1" s="1"/>
  <c r="T1283" i="1"/>
  <c r="U1283" i="1" s="1"/>
  <c r="T1282" i="1"/>
  <c r="U1282" i="1" s="1"/>
  <c r="T1281" i="1"/>
  <c r="U1281" i="1" s="1"/>
  <c r="T1280" i="1"/>
  <c r="U1280" i="1" s="1"/>
  <c r="T1279" i="1"/>
  <c r="U1279" i="1" s="1"/>
  <c r="T1278" i="1"/>
  <c r="U1278" i="1" s="1"/>
  <c r="T1275" i="1"/>
  <c r="U1275" i="1" s="1"/>
  <c r="T1274" i="1"/>
  <c r="U1274" i="1" s="1"/>
  <c r="T1273" i="1"/>
  <c r="U1273" i="1" s="1"/>
  <c r="T1272" i="1"/>
  <c r="U1272" i="1" s="1"/>
  <c r="T1271" i="1"/>
  <c r="U1271" i="1" s="1"/>
  <c r="T1267" i="1"/>
  <c r="U1267" i="1" s="1"/>
  <c r="T1266" i="1"/>
  <c r="U1266" i="1" s="1"/>
  <c r="T1265" i="1"/>
  <c r="U1265" i="1" s="1"/>
  <c r="T1264" i="1"/>
  <c r="U1264" i="1" s="1"/>
  <c r="T1263" i="1"/>
  <c r="U1263" i="1" s="1"/>
  <c r="T1262" i="1"/>
  <c r="U1262" i="1" s="1"/>
  <c r="T1259" i="1"/>
  <c r="U1259" i="1" s="1"/>
  <c r="T1258" i="1"/>
  <c r="U1258" i="1" s="1"/>
  <c r="T1257" i="1"/>
  <c r="U1257" i="1" s="1"/>
  <c r="T1256" i="1"/>
  <c r="U1256" i="1" s="1"/>
  <c r="T1255" i="1"/>
  <c r="U1255" i="1" s="1"/>
  <c r="T1254" i="1"/>
  <c r="U1254" i="1" s="1"/>
  <c r="T1251" i="1"/>
  <c r="U1251" i="1" s="1"/>
  <c r="T1250" i="1"/>
  <c r="U1250" i="1" s="1"/>
  <c r="T1249" i="1"/>
  <c r="U1249" i="1" s="1"/>
  <c r="T1248" i="1"/>
  <c r="U1248" i="1" s="1"/>
  <c r="T1247" i="1"/>
  <c r="U1247" i="1" s="1"/>
  <c r="T1246" i="1"/>
  <c r="U1246" i="1" s="1"/>
  <c r="T1243" i="1"/>
  <c r="U1243" i="1" s="1"/>
  <c r="T1242" i="1"/>
  <c r="U1242" i="1" s="1"/>
  <c r="T1241" i="1"/>
  <c r="U1241" i="1" s="1"/>
  <c r="T1240" i="1"/>
  <c r="U1240" i="1" s="1"/>
  <c r="T1239" i="1"/>
  <c r="U1239" i="1" s="1"/>
  <c r="T1238" i="1"/>
  <c r="U1238" i="1" s="1"/>
  <c r="T1235" i="1"/>
  <c r="U1235" i="1" s="1"/>
  <c r="T1234" i="1"/>
  <c r="U1234" i="1" s="1"/>
  <c r="T1233" i="1"/>
  <c r="U1233" i="1" s="1"/>
  <c r="T1232" i="1"/>
  <c r="U1232" i="1" s="1"/>
  <c r="T1231" i="1"/>
  <c r="U1231" i="1" s="1"/>
  <c r="T1230" i="1"/>
  <c r="U1230" i="1" s="1"/>
  <c r="T1227" i="1"/>
  <c r="U1227" i="1" s="1"/>
  <c r="T1226" i="1"/>
  <c r="U1226" i="1" s="1"/>
  <c r="T1225" i="1"/>
  <c r="U1225" i="1" s="1"/>
  <c r="T1224" i="1"/>
  <c r="U1224" i="1" s="1"/>
  <c r="T1223" i="1"/>
  <c r="U1223" i="1" s="1"/>
  <c r="T1222" i="1"/>
  <c r="U1222" i="1" s="1"/>
  <c r="T1219" i="1"/>
  <c r="U1219" i="1" s="1"/>
  <c r="T1218" i="1"/>
  <c r="U1218" i="1" s="1"/>
  <c r="T1217" i="1"/>
  <c r="U1217" i="1" s="1"/>
  <c r="T1216" i="1"/>
  <c r="U1216" i="1" s="1"/>
  <c r="T1215" i="1"/>
  <c r="U1215" i="1" s="1"/>
  <c r="T1214" i="1"/>
  <c r="U1214" i="1" s="1"/>
  <c r="T1211" i="1"/>
  <c r="U1211" i="1" s="1"/>
  <c r="T1210" i="1"/>
  <c r="U1210" i="1" s="1"/>
  <c r="T1209" i="1"/>
  <c r="U1209" i="1" s="1"/>
  <c r="T1208" i="1"/>
  <c r="U1208" i="1" s="1"/>
  <c r="T1207" i="1"/>
  <c r="U1207" i="1" s="1"/>
  <c r="T1206" i="1"/>
  <c r="U1206" i="1" s="1"/>
  <c r="T1203" i="1"/>
  <c r="U1203" i="1" s="1"/>
  <c r="T1202" i="1"/>
  <c r="U1202" i="1" s="1"/>
  <c r="T1201" i="1"/>
  <c r="U1201" i="1" s="1"/>
  <c r="T1200" i="1"/>
  <c r="U1200" i="1" s="1"/>
  <c r="T1199" i="1"/>
  <c r="U1199" i="1" s="1"/>
  <c r="T1198" i="1"/>
  <c r="U1198" i="1" s="1"/>
  <c r="T1195" i="1"/>
  <c r="U1195" i="1" s="1"/>
  <c r="T1194" i="1"/>
  <c r="U1194" i="1" s="1"/>
  <c r="T1193" i="1"/>
  <c r="U1193" i="1" s="1"/>
  <c r="T1192" i="1"/>
  <c r="U1192" i="1" s="1"/>
  <c r="T1191" i="1"/>
  <c r="U1191" i="1" s="1"/>
  <c r="T1190" i="1"/>
  <c r="U1190" i="1" s="1"/>
  <c r="T1187" i="1"/>
  <c r="U1187" i="1" s="1"/>
  <c r="T1186" i="1"/>
  <c r="U1186" i="1" s="1"/>
  <c r="T1185" i="1"/>
  <c r="U1185" i="1" s="1"/>
  <c r="T1184" i="1"/>
  <c r="U1184" i="1" s="1"/>
  <c r="T1183" i="1"/>
  <c r="U1183" i="1" s="1"/>
  <c r="T1182" i="1"/>
  <c r="U1182" i="1" s="1"/>
  <c r="T1179" i="1"/>
  <c r="U1179" i="1" s="1"/>
  <c r="T1178" i="1"/>
  <c r="U1178" i="1" s="1"/>
  <c r="T1177" i="1"/>
  <c r="U1177" i="1" s="1"/>
  <c r="T1176" i="1"/>
  <c r="U1176" i="1" s="1"/>
  <c r="T1175" i="1"/>
  <c r="U1175" i="1" s="1"/>
  <c r="T1174" i="1"/>
  <c r="U1174" i="1" s="1"/>
  <c r="T1171" i="1"/>
  <c r="U1171" i="1" s="1"/>
  <c r="T1170" i="1"/>
  <c r="U1170" i="1" s="1"/>
  <c r="T1169" i="1"/>
  <c r="U1169" i="1" s="1"/>
  <c r="T1168" i="1"/>
  <c r="U1168" i="1" s="1"/>
  <c r="T1167" i="1"/>
  <c r="U1167" i="1" s="1"/>
  <c r="T1166" i="1"/>
  <c r="U1166" i="1" s="1"/>
  <c r="T1163" i="1"/>
  <c r="U1163" i="1" s="1"/>
  <c r="T1162" i="1"/>
  <c r="U1162" i="1" s="1"/>
  <c r="T1161" i="1"/>
  <c r="U1161" i="1" s="1"/>
  <c r="T1160" i="1"/>
  <c r="U1160" i="1" s="1"/>
  <c r="T1159" i="1"/>
  <c r="U1159" i="1" s="1"/>
  <c r="T1158" i="1"/>
  <c r="U1158" i="1" s="1"/>
  <c r="T1155" i="1"/>
  <c r="U1155" i="1" s="1"/>
  <c r="T1154" i="1"/>
  <c r="U1154" i="1" s="1"/>
  <c r="T1153" i="1"/>
  <c r="U1153" i="1" s="1"/>
  <c r="T1152" i="1"/>
  <c r="U1152" i="1" s="1"/>
  <c r="T1151" i="1"/>
  <c r="U1151" i="1" s="1"/>
  <c r="T1150" i="1"/>
  <c r="U1150" i="1" s="1"/>
  <c r="T1147" i="1"/>
  <c r="U1147" i="1" s="1"/>
  <c r="T1146" i="1"/>
  <c r="U1146" i="1" s="1"/>
  <c r="T1145" i="1"/>
  <c r="U1145" i="1" s="1"/>
  <c r="T1144" i="1"/>
  <c r="U1144" i="1" s="1"/>
  <c r="T1143" i="1"/>
  <c r="U1143" i="1" s="1"/>
  <c r="T1142" i="1"/>
  <c r="U1142" i="1" s="1"/>
  <c r="T1139" i="1"/>
  <c r="U1139" i="1" s="1"/>
  <c r="T1138" i="1"/>
  <c r="U1138" i="1" s="1"/>
  <c r="T1137" i="1"/>
  <c r="U1137" i="1" s="1"/>
  <c r="T1136" i="1"/>
  <c r="U1136" i="1" s="1"/>
  <c r="T1135" i="1"/>
  <c r="U1135" i="1" s="1"/>
  <c r="T1134" i="1"/>
  <c r="U1134" i="1" s="1"/>
  <c r="T1131" i="1"/>
  <c r="U1131" i="1" s="1"/>
  <c r="T1130" i="1"/>
  <c r="U1130" i="1" s="1"/>
  <c r="T1129" i="1"/>
  <c r="U1129" i="1" s="1"/>
  <c r="T1128" i="1"/>
  <c r="U1128" i="1" s="1"/>
  <c r="T1127" i="1"/>
  <c r="U1127" i="1" s="1"/>
  <c r="T1126" i="1"/>
  <c r="U1126" i="1" s="1"/>
  <c r="T1123" i="1"/>
  <c r="U1123" i="1" s="1"/>
  <c r="T1122" i="1"/>
  <c r="U1122" i="1" s="1"/>
  <c r="T1121" i="1"/>
  <c r="U1121" i="1" s="1"/>
  <c r="T1120" i="1"/>
  <c r="U1120" i="1" s="1"/>
  <c r="T1119" i="1"/>
  <c r="U1119" i="1" s="1"/>
  <c r="T1118" i="1"/>
  <c r="U1118" i="1" s="1"/>
  <c r="T1115" i="1"/>
  <c r="U1115" i="1" s="1"/>
  <c r="T1114" i="1"/>
  <c r="U1114" i="1" s="1"/>
  <c r="T1113" i="1"/>
  <c r="U1113" i="1" s="1"/>
  <c r="T1112" i="1"/>
  <c r="U1112" i="1" s="1"/>
  <c r="T1111" i="1"/>
  <c r="U1111" i="1" s="1"/>
  <c r="T1110" i="1"/>
  <c r="U1110" i="1" s="1"/>
  <c r="T1107" i="1"/>
  <c r="U1107" i="1" s="1"/>
  <c r="T1106" i="1"/>
  <c r="U1106" i="1" s="1"/>
  <c r="T1105" i="1"/>
  <c r="U1105" i="1" s="1"/>
  <c r="T1104" i="1"/>
  <c r="U1104" i="1" s="1"/>
  <c r="T1103" i="1"/>
  <c r="U1103" i="1" s="1"/>
  <c r="T1102" i="1"/>
  <c r="U1102" i="1" s="1"/>
  <c r="T1099" i="1"/>
  <c r="U1099" i="1" s="1"/>
  <c r="T1098" i="1"/>
  <c r="U1098" i="1" s="1"/>
  <c r="T1097" i="1"/>
  <c r="U1097" i="1" s="1"/>
  <c r="T1096" i="1"/>
  <c r="U1096" i="1" s="1"/>
  <c r="T1095" i="1"/>
  <c r="U1095" i="1" s="1"/>
  <c r="T1094" i="1"/>
  <c r="U1094" i="1" s="1"/>
  <c r="T1091" i="1"/>
  <c r="U1091" i="1" s="1"/>
  <c r="T1090" i="1"/>
  <c r="U1090" i="1" s="1"/>
  <c r="T1089" i="1"/>
  <c r="U1089" i="1" s="1"/>
  <c r="T1088" i="1"/>
  <c r="U1088" i="1" s="1"/>
  <c r="T1087" i="1"/>
  <c r="U1087" i="1" s="1"/>
  <c r="T1086" i="1"/>
  <c r="U1086" i="1" s="1"/>
  <c r="T1083" i="1"/>
  <c r="U1083" i="1" s="1"/>
  <c r="T1082" i="1"/>
  <c r="U1082" i="1" s="1"/>
  <c r="T1081" i="1"/>
  <c r="U1081" i="1" s="1"/>
  <c r="T1080" i="1"/>
  <c r="U1080" i="1" s="1"/>
  <c r="T1079" i="1"/>
  <c r="U1079" i="1" s="1"/>
  <c r="T1078" i="1"/>
  <c r="U1078" i="1" s="1"/>
  <c r="T1075" i="1"/>
  <c r="U1075" i="1" s="1"/>
  <c r="T1074" i="1"/>
  <c r="U1074" i="1" s="1"/>
  <c r="T1073" i="1"/>
  <c r="U1073" i="1" s="1"/>
  <c r="T1072" i="1"/>
  <c r="U1072" i="1" s="1"/>
  <c r="T1071" i="1"/>
  <c r="U1071" i="1" s="1"/>
  <c r="T1070" i="1"/>
  <c r="U1070" i="1" s="1"/>
  <c r="T1067" i="1"/>
  <c r="U1067" i="1" s="1"/>
  <c r="T1066" i="1"/>
  <c r="U1066" i="1" s="1"/>
  <c r="T1065" i="1"/>
  <c r="U1065" i="1" s="1"/>
  <c r="T1064" i="1"/>
  <c r="U1064" i="1" s="1"/>
  <c r="T1063" i="1"/>
  <c r="U1063" i="1" s="1"/>
  <c r="T1062" i="1"/>
  <c r="U1062" i="1" s="1"/>
  <c r="T1059" i="1"/>
  <c r="U1059" i="1" s="1"/>
  <c r="T1058" i="1"/>
  <c r="U1058" i="1" s="1"/>
  <c r="T1057" i="1"/>
  <c r="U1057" i="1" s="1"/>
  <c r="T1056" i="1"/>
  <c r="U1056" i="1" s="1"/>
  <c r="T1055" i="1"/>
  <c r="U1055" i="1" s="1"/>
  <c r="T1054" i="1"/>
  <c r="U1054" i="1" s="1"/>
  <c r="T1051" i="1"/>
  <c r="U1051" i="1" s="1"/>
  <c r="T1050" i="1"/>
  <c r="U1050" i="1" s="1"/>
  <c r="T1049" i="1"/>
  <c r="U1049" i="1" s="1"/>
  <c r="T1048" i="1"/>
  <c r="U1048" i="1" s="1"/>
  <c r="T1047" i="1"/>
  <c r="U1047" i="1" s="1"/>
  <c r="T1046" i="1"/>
  <c r="U1046" i="1" s="1"/>
  <c r="T1043" i="1"/>
  <c r="U1043" i="1" s="1"/>
  <c r="T1042" i="1"/>
  <c r="U1042" i="1" s="1"/>
  <c r="T1041" i="1"/>
  <c r="U1041" i="1" s="1"/>
  <c r="T1040" i="1"/>
  <c r="U1040" i="1" s="1"/>
  <c r="T1039" i="1"/>
  <c r="U1039" i="1" s="1"/>
  <c r="T1038" i="1"/>
  <c r="U1038" i="1" s="1"/>
  <c r="T1035" i="1"/>
  <c r="U1035" i="1" s="1"/>
  <c r="T1034" i="1"/>
  <c r="U1034" i="1" s="1"/>
  <c r="T1033" i="1"/>
  <c r="U1033" i="1" s="1"/>
  <c r="T1032" i="1"/>
  <c r="U1032" i="1" s="1"/>
  <c r="T1031" i="1"/>
  <c r="U1031" i="1" s="1"/>
  <c r="T1030" i="1"/>
  <c r="U1030" i="1" s="1"/>
  <c r="T1027" i="1"/>
  <c r="U1027" i="1" s="1"/>
  <c r="T1026" i="1"/>
  <c r="U1026" i="1" s="1"/>
  <c r="T1025" i="1"/>
  <c r="U1025" i="1" s="1"/>
  <c r="T1024" i="1"/>
  <c r="U1024" i="1" s="1"/>
  <c r="T1023" i="1"/>
  <c r="U1023" i="1" s="1"/>
  <c r="T1022" i="1"/>
  <c r="U1022" i="1" s="1"/>
  <c r="T1019" i="1"/>
  <c r="U1019" i="1" s="1"/>
  <c r="T1018" i="1"/>
  <c r="U1018" i="1" s="1"/>
  <c r="T1017" i="1"/>
  <c r="U1017" i="1" s="1"/>
  <c r="T1016" i="1"/>
  <c r="U1016" i="1" s="1"/>
  <c r="T1015" i="1"/>
  <c r="U1015" i="1" s="1"/>
  <c r="T1014" i="1"/>
  <c r="U1014" i="1" s="1"/>
  <c r="T1011" i="1"/>
  <c r="U1011" i="1" s="1"/>
  <c r="T1010" i="1"/>
  <c r="U1010" i="1" s="1"/>
  <c r="T1009" i="1"/>
  <c r="U1009" i="1" s="1"/>
  <c r="T1008" i="1"/>
  <c r="U1008" i="1" s="1"/>
  <c r="T1007" i="1"/>
  <c r="U1007" i="1" s="1"/>
  <c r="T1006" i="1"/>
  <c r="U1006" i="1" s="1"/>
  <c r="T1003" i="1"/>
  <c r="U1003" i="1" s="1"/>
  <c r="T1002" i="1"/>
  <c r="U1002" i="1" s="1"/>
  <c r="T1001" i="1"/>
  <c r="U1001" i="1" s="1"/>
  <c r="T1000" i="1"/>
  <c r="U1000" i="1" s="1"/>
  <c r="T999" i="1"/>
  <c r="U999" i="1" s="1"/>
  <c r="T998" i="1"/>
  <c r="U998" i="1" s="1"/>
  <c r="T995" i="1"/>
  <c r="U995" i="1" s="1"/>
  <c r="T994" i="1"/>
  <c r="U994" i="1" s="1"/>
  <c r="T993" i="1"/>
  <c r="U993" i="1" s="1"/>
  <c r="T992" i="1"/>
  <c r="U992" i="1" s="1"/>
  <c r="T991" i="1"/>
  <c r="U991" i="1" s="1"/>
  <c r="T990" i="1"/>
  <c r="U990" i="1" s="1"/>
  <c r="T987" i="1"/>
  <c r="U987" i="1" s="1"/>
  <c r="T986" i="1"/>
  <c r="U986" i="1" s="1"/>
  <c r="T985" i="1"/>
  <c r="U985" i="1" s="1"/>
  <c r="T984" i="1"/>
  <c r="U984" i="1" s="1"/>
  <c r="T983" i="1"/>
  <c r="U983" i="1" s="1"/>
  <c r="T982" i="1"/>
  <c r="U982" i="1" s="1"/>
  <c r="T979" i="1"/>
  <c r="U979" i="1" s="1"/>
  <c r="T978" i="1"/>
  <c r="U978" i="1" s="1"/>
  <c r="T977" i="1"/>
  <c r="U977" i="1" s="1"/>
  <c r="T976" i="1"/>
  <c r="U976" i="1" s="1"/>
  <c r="T975" i="1"/>
  <c r="U975" i="1" s="1"/>
  <c r="T974" i="1"/>
  <c r="U974" i="1" s="1"/>
  <c r="T971" i="1"/>
  <c r="U971" i="1" s="1"/>
  <c r="T970" i="1"/>
  <c r="U970" i="1" s="1"/>
  <c r="T969" i="1"/>
  <c r="U969" i="1" s="1"/>
  <c r="T968" i="1"/>
  <c r="U968" i="1" s="1"/>
  <c r="T967" i="1"/>
  <c r="U967" i="1" s="1"/>
  <c r="T966" i="1"/>
  <c r="U966" i="1" s="1"/>
  <c r="T963" i="1"/>
  <c r="U963" i="1" s="1"/>
  <c r="T962" i="1"/>
  <c r="U962" i="1" s="1"/>
  <c r="T961" i="1"/>
  <c r="U961" i="1" s="1"/>
  <c r="T960" i="1"/>
  <c r="U960" i="1" s="1"/>
  <c r="T959" i="1"/>
  <c r="U959" i="1" s="1"/>
  <c r="T958" i="1"/>
  <c r="U958" i="1" s="1"/>
  <c r="T955" i="1"/>
  <c r="U955" i="1" s="1"/>
  <c r="T954" i="1"/>
  <c r="U954" i="1" s="1"/>
  <c r="T953" i="1"/>
  <c r="U953" i="1" s="1"/>
  <c r="T952" i="1"/>
  <c r="U952" i="1" s="1"/>
  <c r="T951" i="1"/>
  <c r="U951" i="1" s="1"/>
  <c r="T950" i="1"/>
  <c r="U950" i="1" s="1"/>
  <c r="T947" i="1"/>
  <c r="U947" i="1" s="1"/>
  <c r="T946" i="1"/>
  <c r="U946" i="1" s="1"/>
  <c r="T945" i="1"/>
  <c r="U945" i="1" s="1"/>
  <c r="T944" i="1"/>
  <c r="U944" i="1" s="1"/>
  <c r="T943" i="1"/>
  <c r="U943" i="1" s="1"/>
  <c r="T942" i="1"/>
  <c r="U942" i="1" s="1"/>
  <c r="T939" i="1"/>
  <c r="U939" i="1" s="1"/>
  <c r="T938" i="1"/>
  <c r="U938" i="1" s="1"/>
  <c r="T937" i="1"/>
  <c r="U937" i="1" s="1"/>
  <c r="T936" i="1"/>
  <c r="U936" i="1" s="1"/>
  <c r="T935" i="1"/>
  <c r="U935" i="1" s="1"/>
  <c r="T934" i="1"/>
  <c r="U934" i="1" s="1"/>
  <c r="T931" i="1"/>
  <c r="U931" i="1" s="1"/>
  <c r="T930" i="1"/>
  <c r="U930" i="1" s="1"/>
  <c r="T929" i="1"/>
  <c r="U929" i="1" s="1"/>
  <c r="T928" i="1"/>
  <c r="U928" i="1" s="1"/>
  <c r="T927" i="1"/>
  <c r="U927" i="1" s="1"/>
  <c r="T926" i="1"/>
  <c r="U926" i="1" s="1"/>
  <c r="T923" i="1"/>
  <c r="U923" i="1" s="1"/>
  <c r="T922" i="1"/>
  <c r="U922" i="1" s="1"/>
  <c r="T921" i="1"/>
  <c r="U921" i="1" s="1"/>
  <c r="T920" i="1"/>
  <c r="U920" i="1" s="1"/>
  <c r="T919" i="1"/>
  <c r="U919" i="1" s="1"/>
  <c r="T918" i="1"/>
  <c r="U918" i="1" s="1"/>
  <c r="T915" i="1"/>
  <c r="U915" i="1" s="1"/>
  <c r="T914" i="1"/>
  <c r="U914" i="1" s="1"/>
  <c r="T913" i="1"/>
  <c r="U913" i="1" s="1"/>
  <c r="T912" i="1"/>
  <c r="U912" i="1" s="1"/>
  <c r="T911" i="1"/>
  <c r="U911" i="1" s="1"/>
  <c r="T910" i="1"/>
  <c r="U910" i="1" s="1"/>
  <c r="T907" i="1"/>
  <c r="U907" i="1" s="1"/>
  <c r="T906" i="1"/>
  <c r="U906" i="1" s="1"/>
  <c r="T905" i="1"/>
  <c r="U905" i="1" s="1"/>
  <c r="T904" i="1"/>
  <c r="U904" i="1" s="1"/>
  <c r="T903" i="1"/>
  <c r="U903" i="1" s="1"/>
  <c r="T902" i="1"/>
  <c r="U902" i="1" s="1"/>
  <c r="T899" i="1"/>
  <c r="U899" i="1" s="1"/>
  <c r="T898" i="1"/>
  <c r="U898" i="1" s="1"/>
  <c r="T897" i="1"/>
  <c r="U897" i="1" s="1"/>
  <c r="T896" i="1"/>
  <c r="U896" i="1" s="1"/>
  <c r="T895" i="1"/>
  <c r="U895" i="1" s="1"/>
  <c r="T894" i="1"/>
  <c r="U894" i="1" s="1"/>
  <c r="T891" i="1"/>
  <c r="U891" i="1" s="1"/>
  <c r="T890" i="1"/>
  <c r="U890" i="1" s="1"/>
  <c r="T889" i="1"/>
  <c r="U889" i="1" s="1"/>
  <c r="T888" i="1"/>
  <c r="U888" i="1" s="1"/>
  <c r="T887" i="1"/>
  <c r="U887" i="1" s="1"/>
  <c r="T886" i="1"/>
  <c r="U886" i="1" s="1"/>
  <c r="T884" i="1"/>
  <c r="U884" i="1" s="1"/>
  <c r="T883" i="1"/>
  <c r="U883" i="1" s="1"/>
  <c r="T882" i="1"/>
  <c r="U882" i="1" s="1"/>
  <c r="T881" i="1"/>
  <c r="U881" i="1" s="1"/>
  <c r="T880" i="1"/>
  <c r="U880" i="1" s="1"/>
  <c r="T879" i="1"/>
  <c r="U879" i="1" s="1"/>
  <c r="T878" i="1"/>
  <c r="U878" i="1" s="1"/>
  <c r="T875" i="1"/>
  <c r="U875" i="1" s="1"/>
  <c r="T874" i="1"/>
  <c r="U874" i="1" s="1"/>
  <c r="T873" i="1"/>
  <c r="U873" i="1" s="1"/>
  <c r="T872" i="1"/>
  <c r="U872" i="1" s="1"/>
  <c r="T871" i="1"/>
  <c r="U871" i="1" s="1"/>
  <c r="T870" i="1"/>
  <c r="U870" i="1" s="1"/>
  <c r="T867" i="1"/>
  <c r="U867" i="1" s="1"/>
  <c r="T866" i="1"/>
  <c r="U866" i="1" s="1"/>
  <c r="T865" i="1"/>
  <c r="U865" i="1" s="1"/>
  <c r="T864" i="1"/>
  <c r="U864" i="1" s="1"/>
  <c r="T863" i="1"/>
  <c r="U863" i="1" s="1"/>
  <c r="T862" i="1"/>
  <c r="U862" i="1" s="1"/>
  <c r="T859" i="1"/>
  <c r="U859" i="1" s="1"/>
  <c r="T858" i="1"/>
  <c r="U858" i="1" s="1"/>
  <c r="T857" i="1"/>
  <c r="U857" i="1" s="1"/>
  <c r="T856" i="1"/>
  <c r="U856" i="1" s="1"/>
  <c r="T855" i="1"/>
  <c r="U855" i="1" s="1"/>
  <c r="T854" i="1"/>
  <c r="U854" i="1" s="1"/>
  <c r="T851" i="1"/>
  <c r="U851" i="1" s="1"/>
  <c r="T850" i="1"/>
  <c r="U850" i="1" s="1"/>
  <c r="T849" i="1"/>
  <c r="U849" i="1" s="1"/>
  <c r="T848" i="1"/>
  <c r="U848" i="1" s="1"/>
  <c r="T847" i="1"/>
  <c r="U847" i="1" s="1"/>
  <c r="T846" i="1"/>
  <c r="U846" i="1" s="1"/>
  <c r="T843" i="1"/>
  <c r="U843" i="1" s="1"/>
  <c r="T842" i="1"/>
  <c r="U842" i="1" s="1"/>
  <c r="T841" i="1"/>
  <c r="U841" i="1" s="1"/>
  <c r="T840" i="1"/>
  <c r="U840" i="1" s="1"/>
  <c r="T839" i="1"/>
  <c r="U839" i="1" s="1"/>
  <c r="T838" i="1"/>
  <c r="U838" i="1" s="1"/>
  <c r="T835" i="1"/>
  <c r="U835" i="1" s="1"/>
  <c r="T834" i="1"/>
  <c r="U834" i="1" s="1"/>
  <c r="T833" i="1"/>
  <c r="U833" i="1" s="1"/>
  <c r="T832" i="1"/>
  <c r="U832" i="1" s="1"/>
  <c r="T831" i="1"/>
  <c r="U831" i="1" s="1"/>
  <c r="T830" i="1"/>
  <c r="U830" i="1" s="1"/>
  <c r="T827" i="1"/>
  <c r="U827" i="1" s="1"/>
  <c r="T826" i="1"/>
  <c r="U826" i="1" s="1"/>
  <c r="T825" i="1"/>
  <c r="U825" i="1" s="1"/>
  <c r="T824" i="1"/>
  <c r="U824" i="1" s="1"/>
  <c r="T823" i="1"/>
  <c r="U823" i="1" s="1"/>
  <c r="T822" i="1"/>
  <c r="U822" i="1" s="1"/>
  <c r="T819" i="1"/>
  <c r="U819" i="1" s="1"/>
  <c r="T818" i="1"/>
  <c r="U818" i="1" s="1"/>
  <c r="T817" i="1"/>
  <c r="U817" i="1" s="1"/>
  <c r="T816" i="1"/>
  <c r="U816" i="1" s="1"/>
  <c r="T815" i="1"/>
  <c r="U815" i="1" s="1"/>
  <c r="T814" i="1"/>
  <c r="U814" i="1" s="1"/>
  <c r="T811" i="1"/>
  <c r="U811" i="1" s="1"/>
  <c r="T810" i="1"/>
  <c r="U810" i="1" s="1"/>
  <c r="T809" i="1"/>
  <c r="U809" i="1" s="1"/>
  <c r="T808" i="1"/>
  <c r="U808" i="1" s="1"/>
  <c r="T807" i="1"/>
  <c r="U807" i="1" s="1"/>
  <c r="T806" i="1"/>
  <c r="U806" i="1" s="1"/>
  <c r="T803" i="1"/>
  <c r="U803" i="1" s="1"/>
  <c r="T802" i="1"/>
  <c r="U802" i="1" s="1"/>
  <c r="T801" i="1"/>
  <c r="U801" i="1" s="1"/>
  <c r="T800" i="1"/>
  <c r="U800" i="1" s="1"/>
  <c r="T799" i="1"/>
  <c r="U799" i="1" s="1"/>
  <c r="T798" i="1"/>
  <c r="U798" i="1" s="1"/>
  <c r="T795" i="1"/>
  <c r="U795" i="1" s="1"/>
  <c r="T794" i="1"/>
  <c r="U794" i="1" s="1"/>
  <c r="T793" i="1"/>
  <c r="U793" i="1" s="1"/>
  <c r="T792" i="1"/>
  <c r="U792" i="1" s="1"/>
  <c r="T791" i="1"/>
  <c r="U791" i="1" s="1"/>
  <c r="T790" i="1"/>
  <c r="U790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79" i="1"/>
  <c r="U779" i="1" s="1"/>
  <c r="T778" i="1"/>
  <c r="U778" i="1" s="1"/>
  <c r="T777" i="1"/>
  <c r="U777" i="1" s="1"/>
  <c r="T776" i="1"/>
  <c r="U776" i="1" s="1"/>
  <c r="T775" i="1"/>
  <c r="U775" i="1" s="1"/>
  <c r="T774" i="1"/>
  <c r="U774" i="1" s="1"/>
  <c r="T771" i="1"/>
  <c r="U771" i="1" s="1"/>
  <c r="T770" i="1"/>
  <c r="U770" i="1" s="1"/>
  <c r="T769" i="1"/>
  <c r="U769" i="1" s="1"/>
  <c r="T768" i="1"/>
  <c r="U768" i="1" s="1"/>
  <c r="T767" i="1"/>
  <c r="U767" i="1" s="1"/>
  <c r="T766" i="1"/>
  <c r="U766" i="1" s="1"/>
  <c r="T763" i="1"/>
  <c r="U763" i="1" s="1"/>
  <c r="T762" i="1"/>
  <c r="U762" i="1" s="1"/>
  <c r="T761" i="1"/>
  <c r="U761" i="1" s="1"/>
  <c r="T760" i="1"/>
  <c r="U760" i="1" s="1"/>
  <c r="T759" i="1"/>
  <c r="U759" i="1" s="1"/>
  <c r="T758" i="1"/>
  <c r="U758" i="1" s="1"/>
  <c r="T755" i="1"/>
  <c r="U755" i="1" s="1"/>
  <c r="T754" i="1"/>
  <c r="U754" i="1" s="1"/>
  <c r="T753" i="1"/>
  <c r="U753" i="1" s="1"/>
  <c r="T752" i="1"/>
  <c r="U752" i="1" s="1"/>
  <c r="T751" i="1"/>
  <c r="U751" i="1" s="1"/>
  <c r="T750" i="1"/>
  <c r="U750" i="1" s="1"/>
  <c r="T747" i="1"/>
  <c r="U747" i="1" s="1"/>
  <c r="T746" i="1"/>
  <c r="U746" i="1" s="1"/>
  <c r="T745" i="1"/>
  <c r="U745" i="1" s="1"/>
  <c r="T744" i="1"/>
  <c r="U744" i="1" s="1"/>
  <c r="T743" i="1"/>
  <c r="U743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1" i="1"/>
  <c r="U731" i="1" s="1"/>
  <c r="T730" i="1"/>
  <c r="U730" i="1" s="1"/>
  <c r="T729" i="1"/>
  <c r="U729" i="1" s="1"/>
  <c r="T728" i="1"/>
  <c r="U728" i="1" s="1"/>
  <c r="T727" i="1"/>
  <c r="U727" i="1" s="1"/>
  <c r="T726" i="1"/>
  <c r="U726" i="1" s="1"/>
  <c r="T723" i="1"/>
  <c r="U723" i="1" s="1"/>
  <c r="T722" i="1"/>
  <c r="U722" i="1" s="1"/>
  <c r="T721" i="1"/>
  <c r="U721" i="1" s="1"/>
  <c r="T720" i="1"/>
  <c r="U720" i="1" s="1"/>
  <c r="T719" i="1"/>
  <c r="U719" i="1" s="1"/>
  <c r="T718" i="1"/>
  <c r="U718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39" i="1"/>
  <c r="U539" i="1" s="1"/>
  <c r="T538" i="1"/>
  <c r="U538" i="1" s="1"/>
  <c r="T536" i="1"/>
  <c r="U536" i="1" s="1"/>
  <c r="T535" i="1"/>
  <c r="U535" i="1" s="1"/>
  <c r="T534" i="1"/>
  <c r="U534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4" i="1"/>
  <c r="U434" i="1" s="1"/>
  <c r="T433" i="1"/>
  <c r="U433" i="1" s="1"/>
  <c r="T432" i="1"/>
  <c r="U432" i="1" s="1"/>
  <c r="T431" i="1"/>
  <c r="U431" i="1" s="1"/>
  <c r="T430" i="1"/>
  <c r="U430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3" i="1"/>
  <c r="U3" i="1" s="1"/>
  <c r="T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<sst xmlns="http://schemas.openxmlformats.org/spreadsheetml/2006/main" count="33105" uniqueCount="8391">
  <si>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</si>
  <si>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</si>
  <si>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</si>
  <si>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</si>
  <si>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</si>
  <si>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</si>
  <si>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</si>
  <si>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</si>
  <si>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</si>
  <si>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</si>
  <si>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</si>
  <si>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</si>
  <si>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</si>
  <si>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</si>
  <si>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</si>
  <si>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</si>
  <si>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</si>
  <si>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</si>
  <si>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</si>
  <si>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</si>
  <si>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</si>
  <si>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</si>
  <si>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</si>
  <si>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</si>
  <si>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</si>
  <si>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</si>
  <si>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</si>
  <si>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</si>
  <si>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</si>
  <si>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</si>
  <si>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</si>
  <si>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</si>
  <si>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</si>
  <si>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</si>
  <si>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</si>
  <si>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</si>
  <si>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</si>
  <si>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</si>
  <si>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</si>
  <si>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</si>
  <si>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</si>
  <si>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</si>
  <si>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</si>
  <si>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</si>
  <si>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</si>
  <si>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</si>
  <si>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</si>
  <si>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</si>
  <si>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</si>
  <si>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</si>
  <si>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</si>
  <si>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</si>
  <si>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</si>
  <si>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</si>
  <si>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</si>
  <si>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</si>
  <si>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</si>
  <si>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</si>
  <si>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</si>
  <si>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</si>
  <si>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</si>
  <si>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</si>
  <si>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</si>
  <si>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</si>
  <si>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</si>
  <si>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</si>
  <si>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</si>
  <si>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</si>
  <si>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</si>
  <si>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</si>
  <si>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</si>
  <si>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</si>
  <si>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</si>
  <si>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</si>
  <si>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</si>
  <si>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</si>
  <si>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</si>
  <si>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</si>
  <si>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</si>
  <si>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</si>
  <si>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</si>
  <si>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</si>
  <si>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</si>
  <si>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</si>
  <si>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</si>
  <si>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</si>
  <si>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</si>
  <si>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</si>
  <si>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</si>
  <si>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</si>
  <si>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</si>
  <si>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</si>
  <si>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</si>
  <si>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</si>
  <si>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</si>
  <si>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</si>
  <si>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</si>
  <si>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</si>
  <si>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</si>
  <si>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</si>
  <si>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</si>
  <si>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</si>
  <si>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</si>
  <si>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</si>
  <si>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</si>
  <si>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</si>
  <si>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</si>
  <si>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</si>
  <si>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</si>
  <si>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</si>
  <si>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</si>
  <si>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</si>
  <si>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</si>
  <si>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</si>
  <si>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</si>
  <si>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</si>
  <si>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</si>
  <si>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</si>
  <si>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</si>
  <si>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</si>
  <si>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</si>
  <si>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</si>
  <si>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</si>
  <si>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</si>
  <si>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</si>
  <si>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</si>
  <si>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</si>
  <si>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</si>
  <si>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</si>
  <si>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</si>
  <si>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</si>
  <si>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</si>
  <si>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</si>
  <si>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</si>
  <si>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</si>
  <si>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</si>
  <si>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</si>
  <si>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</si>
  <si>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</si>
  <si>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</si>
  <si>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</si>
  <si>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</si>
  <si>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</si>
  <si>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</si>
  <si>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</si>
  <si>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</si>
  <si>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</si>
  <si>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</si>
  <si>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</si>
  <si>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</si>
  <si>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</si>
  <si>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</si>
  <si>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</si>
  <si>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</si>
  <si>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</si>
  <si>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</si>
  <si>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</si>
  <si>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</si>
  <si>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</si>
  <si>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</si>
  <si>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</si>
  <si>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</si>
  <si>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</si>
  <si>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</si>
  <si>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</si>
  <si>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</si>
  <si>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</si>
  <si>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</si>
  <si>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</si>
  <si>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</si>
  <si>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</si>
  <si>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</si>
  <si>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</si>
  <si>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</si>
  <si>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</si>
  <si>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</si>
  <si>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</si>
  <si>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</si>
  <si>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</si>
  <si>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</si>
  <si>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</si>
  <si>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</si>
  <si>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</si>
  <si>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</si>
  <si>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</si>
  <si>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</si>
  <si>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</si>
  <si>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</si>
  <si>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</si>
  <si>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</si>
  <si>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</si>
  <si>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</si>
  <si>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</si>
  <si>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</si>
  <si>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</si>
  <si>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</si>
  <si>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</si>
  <si>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</si>
  <si>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</si>
  <si>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</si>
  <si>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</si>
  <si>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</si>
  <si>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</si>
  <si>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</si>
  <si>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</si>
  <si>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</si>
  <si>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</si>
  <si>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</si>
  <si>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</si>
  <si>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</si>
  <si>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</si>
  <si>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</si>
  <si>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</si>
  <si>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</si>
  <si>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</si>
  <si>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</si>
  <si>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</si>
  <si>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</si>
  <si>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</si>
  <si>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</si>
  <si>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</si>
  <si>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</si>
  <si>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</si>
  <si>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</si>
  <si>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</si>
  <si>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</si>
  <si>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</si>
  <si>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</si>
  <si>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</si>
  <si>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</si>
  <si>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</si>
  <si>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</si>
  <si>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</si>
  <si>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</si>
  <si>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</si>
  <si>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</si>
  <si>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</si>
  <si>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</si>
  <si>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</si>
  <si>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</si>
  <si>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</si>
  <si>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</si>
  <si>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</si>
  <si>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</si>
  <si>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</si>
  <si>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</si>
  <si>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</si>
  <si>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</si>
  <si>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</si>
  <si>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</si>
  <si>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</si>
  <si>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</si>
  <si>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</si>
  <si>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</si>
  <si>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</si>
  <si>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</si>
  <si>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</si>
  <si>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</si>
  <si>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</si>
  <si>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</si>
  <si>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</si>
  <si>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</si>
  <si>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</si>
  <si>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</si>
  <si>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</si>
  <si>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</si>
  <si>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</si>
  <si>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</si>
  <si>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</si>
  <si>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</si>
  <si>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</si>
  <si>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</si>
  <si>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</si>
  <si>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</si>
  <si>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</si>
  <si>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</si>
  <si>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</si>
  <si>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</si>
  <si>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</si>
  <si>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</si>
  <si>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</si>
  <si>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</si>
  <si>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</si>
  <si>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</si>
  <si>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</si>
  <si>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</si>
  <si>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</si>
  <si>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</si>
  <si>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</si>
  <si>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</si>
  <si>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</si>
  <si>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</si>
  <si>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</si>
  <si>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</si>
  <si>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</si>
  <si>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</si>
  <si>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</si>
  <si>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</si>
  <si>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</si>
  <si>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</si>
  <si>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</si>
  <si>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</si>
  <si>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</si>
  <si>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</si>
  <si>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</si>
  <si>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</si>
  <si>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</si>
  <si>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</si>
  <si>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</si>
  <si>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</si>
  <si>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</si>
  <si>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</si>
  <si>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</si>
  <si>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</si>
  <si>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</si>
  <si>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</si>
  <si>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</si>
  <si>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</si>
  <si>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</si>
  <si>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</si>
  <si>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</si>
  <si>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</si>
  <si>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</si>
  <si>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</si>
  <si>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</si>
  <si>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</si>
  <si>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</si>
  <si>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</si>
  <si>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</si>
  <si>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</si>
  <si>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</si>
  <si>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</si>
  <si>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</si>
  <si>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</si>
  <si>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</si>
  <si>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</si>
  <si>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</si>
  <si>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</si>
  <si>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</si>
  <si>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</si>
  <si>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</si>
  <si>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</si>
  <si>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</si>
  <si>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</si>
  <si>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</si>
  <si>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</si>
  <si>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</si>
  <si>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</si>
  <si>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</si>
  <si>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</si>
  <si>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</si>
  <si>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</si>
  <si>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</si>
  <si>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</si>
  <si>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</si>
  <si>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</si>
  <si>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</si>
  <si>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</si>
  <si>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</si>
  <si>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</si>
  <si>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</si>
  <si>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</si>
  <si>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</si>
  <si>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</si>
  <si>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</si>
  <si>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</si>
  <si>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</si>
  <si>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</si>
  <si>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</si>
  <si>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</si>
  <si>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</si>
  <si>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</si>
  <si>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</si>
  <si>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</si>
  <si>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</si>
  <si>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</si>
  <si>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</si>
  <si>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</si>
  <si>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</si>
  <si>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</si>
  <si>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</si>
  <si>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</si>
  <si>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</si>
  <si>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</si>
  <si>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</si>
  <si>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</si>
  <si>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</si>
  <si>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</si>
  <si>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</si>
  <si>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</si>
  <si>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</si>
  <si>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</si>
  <si>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</si>
  <si>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</si>
  <si>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</si>
  <si>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</si>
  <si>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</si>
  <si>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</si>
  <si>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</si>
  <si>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</si>
  <si>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</si>
  <si>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</si>
  <si>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</si>
  <si>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</si>
  <si>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</si>
  <si>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</si>
  <si>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</si>
  <si>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</si>
  <si>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</si>
  <si>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</si>
  <si>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</si>
  <si>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</si>
  <si>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</si>
  <si>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</si>
  <si>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</si>
  <si>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</si>
  <si>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</si>
  <si>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</si>
  <si>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</si>
  <si>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</si>
  <si>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</si>
  <si>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</si>
  <si>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</si>
  <si>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</si>
  <si>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</si>
  <si>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</si>
  <si>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</si>
  <si>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</si>
  <si>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</si>
  <si>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</si>
  <si>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</si>
  <si>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</si>
  <si>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</si>
  <si>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</si>
  <si>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</si>
  <si>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</si>
  <si>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</si>
  <si>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</si>
  <si>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</si>
  <si>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</si>
  <si>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</si>
  <si>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</si>
  <si>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</si>
  <si>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</si>
  <si>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</si>
  <si>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</si>
  <si>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</si>
  <si>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</si>
  <si>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</si>
  <si>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</si>
  <si>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</si>
  <si>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</si>
  <si>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</si>
  <si>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</si>
  <si>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</si>
  <si>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</si>
  <si>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</si>
  <si>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</si>
  <si>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</si>
  <si>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</si>
  <si>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</si>
  <si>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</si>
  <si>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</si>
  <si>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</si>
  <si>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</si>
  <si>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</si>
  <si>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</si>
  <si>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</si>
  <si>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</si>
  <si>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</si>
  <si>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</si>
  <si>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</si>
  <si>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</si>
  <si>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</si>
  <si>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</si>
  <si>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</si>
  <si>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</si>
  <si>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</si>
  <si>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</si>
  <si>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</si>
  <si>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</si>
  <si>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</si>
  <si>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</si>
  <si>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</si>
  <si>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</si>
  <si>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</si>
  <si>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</si>
  <si>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</si>
  <si>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</si>
  <si>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</si>
  <si>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</si>
  <si>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</si>
  <si>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</si>
  <si>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</si>
  <si>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</si>
  <si>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</si>
  <si>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</si>
  <si>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</si>
  <si>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</si>
  <si>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</si>
  <si>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</si>
  <si>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</si>
  <si>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</si>
  <si>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</si>
  <si>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</si>
  <si>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</si>
  <si>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</si>
  <si>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</si>
  <si>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</si>
  <si>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</si>
  <si>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</si>
  <si>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</si>
  <si>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</si>
  <si>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</si>
  <si>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</si>
  <si>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</si>
  <si>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</si>
  <si>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</si>
  <si>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</si>
  <si>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</si>
  <si>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</si>
  <si>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</si>
  <si>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</si>
  <si>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</si>
  <si>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</si>
  <si>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</si>
  <si>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</si>
  <si>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</si>
  <si>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</si>
  <si>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</si>
  <si>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</si>
  <si>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</si>
  <si>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</si>
  <si>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</si>
  <si>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</si>
  <si>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</si>
  <si>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</si>
  <si>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</si>
  <si>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</si>
  <si>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</si>
  <si>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</si>
  <si>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</si>
  <si>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</si>
  <si>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</si>
  <si>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</si>
  <si>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</si>
  <si>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</si>
  <si>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</si>
  <si>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</si>
  <si>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</si>
  <si>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</si>
  <si>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</si>
  <si>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</si>
  <si>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</si>
  <si>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</si>
  <si>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</si>
  <si>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</si>
  <si>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</si>
  <si>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</si>
  <si>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</si>
  <si>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</si>
  <si>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</si>
  <si>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</si>
  <si>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</si>
  <si>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</si>
  <si>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</si>
  <si>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</si>
  <si>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</si>
  <si>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</si>
  <si>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</si>
  <si>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</si>
  <si>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</si>
  <si>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</si>
  <si>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</si>
  <si>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</si>
  <si>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</si>
  <si>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</si>
  <si>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</si>
  <si>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</si>
  <si>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</si>
  <si>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</si>
  <si>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</si>
  <si>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</si>
  <si>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</si>
  <si>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</si>
  <si>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</si>
  <si>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</si>
  <si>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</si>
  <si>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</si>
  <si>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</si>
  <si>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</si>
  <si>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</si>
  <si>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</si>
  <si>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</si>
  <si>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</si>
  <si>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</si>
  <si>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</si>
  <si>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</si>
  <si>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</si>
  <si>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</si>
  <si>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</si>
  <si>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</si>
  <si>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</si>
  <si>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</si>
  <si>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</si>
  <si>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</si>
  <si>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</si>
  <si>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</si>
  <si>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</si>
  <si>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</si>
  <si>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</si>
  <si>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</si>
  <si>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</si>
  <si>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</si>
  <si>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</si>
  <si>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</si>
  <si>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</si>
  <si>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</si>
  <si>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</si>
  <si>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</si>
  <si>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</si>
  <si>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</si>
  <si>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</si>
  <si>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</si>
  <si>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</si>
  <si>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</si>
  <si>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</si>
  <si>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</si>
  <si>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</si>
  <si>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</si>
  <si>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</si>
  <si>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</si>
  <si>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</si>
  <si>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</si>
  <si>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</si>
  <si>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</si>
  <si>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</si>
  <si>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</si>
  <si>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</si>
  <si>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</si>
  <si>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</si>
  <si>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</si>
  <si>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</si>
  <si>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</si>
  <si>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</si>
  <si>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</si>
  <si>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</si>
  <si>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</si>
  <si>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</si>
  <si>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</si>
  <si>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</si>
  <si>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</si>
  <si>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</si>
  <si>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</si>
  <si>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</si>
  <si>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</si>
  <si>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</si>
  <si>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</si>
  <si>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</si>
  <si>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</si>
  <si>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</si>
  <si>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</si>
  <si>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</si>
  <si>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</si>
  <si>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</si>
  <si>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</si>
  <si>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</si>
  <si>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</si>
  <si>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</si>
  <si>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</si>
  <si>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</si>
  <si>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</si>
  <si>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</si>
  <si>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</si>
  <si>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</si>
  <si>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</si>
  <si>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</si>
  <si>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</si>
  <si>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</si>
  <si>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</si>
  <si>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</si>
  <si>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</si>
  <si>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</si>
  <si>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</si>
  <si>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</si>
  <si>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</si>
  <si>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</si>
  <si>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</si>
  <si>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</si>
  <si>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</si>
  <si>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</si>
  <si>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</si>
  <si>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</si>
  <si>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</si>
  <si>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</si>
  <si>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</si>
  <si>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</si>
  <si>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</si>
  <si>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</si>
  <si>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</si>
  <si>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</si>
  <si>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</si>
  <si>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</si>
  <si>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</si>
  <si>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</si>
  <si>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</si>
  <si>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</si>
  <si>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</si>
  <si>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</si>
  <si>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</si>
  <si>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</si>
  <si>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</si>
  <si>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</si>
  <si>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</si>
  <si>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</si>
  <si>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</si>
  <si>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</si>
  <si>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</si>
  <si>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</si>
  <si>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</si>
  <si>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</si>
  <si>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</si>
  <si>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</si>
  <si>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</si>
  <si>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</si>
  <si>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</si>
  <si>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</si>
  <si>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</si>
  <si>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</si>
  <si>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</si>
  <si>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</si>
  <si>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</si>
  <si>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</si>
  <si>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</si>
  <si>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</si>
  <si>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</si>
  <si>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</si>
  <si>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</si>
  <si>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</si>
  <si>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</si>
  <si>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</si>
  <si>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</si>
  <si>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</si>
  <si>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</si>
  <si>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</si>
  <si>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</si>
  <si>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</si>
  <si>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</si>
  <si>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</si>
  <si>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</si>
  <si>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</si>
  <si>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</si>
  <si>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</si>
  <si>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</si>
  <si>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</si>
  <si>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</si>
  <si>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</si>
  <si>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</si>
  <si>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</si>
  <si>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</si>
  <si>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</si>
  <si>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</si>
  <si>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</si>
  <si>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</si>
  <si>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</si>
  <si>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</si>
  <si>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</si>
  <si>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</si>
  <si>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</si>
  <si>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</si>
  <si>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</si>
  <si>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</si>
  <si>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</si>
  <si>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</si>
  <si>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</si>
  <si>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</si>
  <si>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</si>
  <si>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</si>
  <si>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</si>
  <si>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</si>
  <si>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</si>
  <si>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</si>
  <si>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</si>
  <si>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</si>
  <si>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</si>
  <si>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</si>
  <si>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</si>
  <si>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</si>
  <si>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</si>
  <si>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</si>
  <si>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</si>
  <si>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</si>
  <si>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</si>
  <si>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</si>
  <si>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</si>
  <si>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</si>
  <si>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</si>
  <si>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</si>
  <si>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</si>
  <si>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</si>
  <si>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</si>
  <si>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</si>
  <si>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</si>
  <si>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</si>
  <si>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</si>
  <si>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</si>
  <si>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</si>
  <si>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</si>
  <si>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</si>
  <si>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</si>
  <si>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</si>
  <si>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</si>
  <si>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</si>
  <si>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</si>
  <si>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</si>
  <si>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</si>
  <si>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</si>
  <si>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</si>
  <si>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</si>
  <si>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</si>
  <si>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</si>
  <si>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</si>
  <si>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</si>
  <si>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</si>
  <si>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</si>
  <si>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</si>
  <si>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</si>
  <si>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</si>
  <si>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</si>
  <si>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</si>
  <si>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</si>
  <si>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</si>
  <si>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</si>
  <si>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</si>
  <si>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</si>
  <si>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</si>
  <si>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</si>
  <si>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</si>
  <si>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</si>
  <si>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</si>
  <si>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</si>
  <si>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</si>
  <si>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</si>
  <si>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</si>
  <si>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</si>
  <si>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</si>
  <si>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</si>
  <si>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</si>
  <si>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</si>
  <si>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</si>
  <si>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</si>
  <si>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</si>
  <si>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</si>
  <si>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</si>
  <si>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</si>
  <si>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</si>
  <si>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</si>
  <si>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</si>
  <si>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</si>
  <si>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</si>
  <si>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</si>
  <si>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</si>
  <si>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</si>
  <si>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</si>
  <si>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</si>
  <si>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</si>
  <si>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</si>
  <si>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</si>
  <si>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</si>
  <si>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</si>
  <si>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</si>
  <si>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</si>
  <si>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</si>
  <si>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</si>
  <si>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</si>
  <si>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</si>
  <si>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</si>
  <si>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</si>
  <si>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</si>
  <si>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</si>
  <si>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</si>
  <si>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</si>
  <si>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</si>
  <si>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</si>
  <si>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</si>
  <si>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</si>
  <si>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</si>
  <si>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</si>
  <si>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</si>
  <si>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</si>
  <si>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</si>
  <si>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</si>
  <si>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</si>
  <si>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</si>
  <si>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</si>
  <si>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</si>
  <si>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</si>
  <si>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</si>
  <si>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</si>
  <si>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</si>
  <si>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</si>
  <si>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</si>
  <si>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</si>
  <si>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</si>
  <si>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</si>
  <si>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</si>
  <si>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</si>
  <si>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</si>
  <si>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</si>
  <si>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</si>
  <si>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</si>
  <si>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</si>
  <si>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</si>
  <si>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</si>
  <si>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</si>
  <si>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</si>
  <si>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</si>
  <si>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</si>
  <si>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</si>
  <si>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</si>
  <si>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</si>
  <si>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</si>
  <si>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</si>
  <si>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</si>
  <si>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</si>
  <si>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</si>
  <si>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</si>
  <si>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</si>
  <si>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</si>
  <si>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</si>
  <si>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</si>
  <si>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</si>
  <si>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</si>
  <si>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</si>
  <si>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</si>
  <si>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</si>
  <si>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</si>
  <si>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</si>
  <si>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</si>
  <si>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</si>
  <si>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</si>
  <si>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</si>
  <si>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</si>
  <si>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</si>
  <si>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</si>
  <si>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</si>
  <si>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</si>
  <si>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</si>
  <si>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</si>
  <si>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</si>
  <si>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</si>
  <si>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</si>
  <si>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</si>
  <si>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</si>
  <si>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</si>
  <si>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</si>
  <si>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</si>
  <si>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</si>
  <si>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</si>
  <si>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</si>
  <si>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</si>
  <si>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</si>
  <si>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</si>
  <si>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</si>
  <si>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</si>
  <si>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</si>
  <si>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</si>
  <si>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</si>
  <si>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</si>
  <si>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</si>
  <si>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</si>
  <si>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</si>
  <si>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</si>
  <si>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</si>
  <si>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</si>
  <si>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</si>
  <si>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</si>
  <si>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</si>
  <si>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</si>
  <si>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</si>
  <si>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</si>
  <si>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</si>
  <si>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</si>
  <si>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</si>
  <si>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</si>
  <si>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</si>
  <si>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</si>
  <si>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</si>
  <si>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</si>
  <si>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</si>
  <si>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</si>
  <si>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</si>
  <si>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</si>
  <si>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</si>
  <si>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</si>
  <si>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</si>
  <si>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</si>
  <si>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</si>
  <si>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</si>
  <si>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</si>
  <si>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</si>
  <si>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</si>
  <si>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</si>
  <si>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</si>
  <si>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</si>
  <si>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</si>
  <si>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</si>
  <si>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</si>
  <si>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</si>
  <si>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</si>
  <si>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</si>
  <si>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</si>
  <si>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</si>
  <si>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</si>
  <si>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</si>
  <si>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</si>
  <si>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</si>
  <si>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</si>
  <si>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</si>
  <si>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</si>
  <si>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</si>
  <si>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</si>
  <si>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</si>
  <si>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</si>
  <si>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</si>
  <si>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</si>
  <si>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</si>
  <si>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</si>
  <si>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</si>
  <si>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</si>
  <si>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</si>
  <si>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</si>
  <si>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</si>
  <si>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</si>
  <si>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</si>
  <si>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</si>
  <si>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</si>
  <si>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</si>
  <si>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</si>
  <si>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</si>
  <si>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</si>
  <si>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</si>
  <si>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</si>
  <si>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</si>
  <si>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</si>
  <si>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</si>
  <si>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</si>
  <si>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</si>
  <si>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</si>
  <si>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</si>
  <si>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</si>
  <si>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</si>
  <si>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</si>
  <si>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</si>
  <si>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</si>
  <si>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</si>
  <si>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</si>
  <si>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</si>
  <si>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</si>
  <si>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</si>
  <si>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</si>
  <si>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</si>
  <si>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</si>
  <si>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</si>
  <si>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</si>
  <si>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</si>
  <si>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</si>
  <si>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</si>
  <si>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</si>
  <si>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</si>
  <si>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</si>
  <si>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</si>
  <si>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</si>
  <si>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</si>
  <si>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</si>
  <si>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</si>
  <si>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</si>
  <si>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</si>
  <si>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</si>
  <si>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</si>
  <si>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</si>
  <si>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</si>
  <si>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</si>
  <si>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</si>
  <si>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</si>
  <si>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</si>
  <si>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</si>
  <si>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</si>
  <si>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</si>
  <si>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</si>
  <si>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</si>
  <si>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</si>
  <si>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</si>
  <si>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</si>
  <si>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</si>
  <si>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</si>
  <si>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</si>
  <si>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</si>
  <si>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</si>
  <si>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</si>
  <si>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</si>
  <si>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</si>
  <si>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</si>
  <si>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</si>
  <si>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</si>
  <si>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</si>
  <si>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</si>
  <si>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</si>
  <si>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</si>
  <si>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</si>
  <si>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</si>
  <si>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</si>
  <si>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</si>
  <si>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</si>
  <si>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</si>
  <si>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</si>
  <si>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</si>
  <si>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</si>
  <si>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</si>
  <si>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</si>
  <si>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</si>
  <si>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</si>
  <si>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</si>
  <si>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</si>
  <si>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</si>
  <si>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</si>
  <si>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</si>
  <si>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</si>
  <si>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</si>
  <si>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</si>
  <si>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</si>
  <si>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</si>
  <si>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</si>
  <si>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</si>
  <si>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</si>
  <si>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</si>
  <si>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</si>
  <si>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</si>
  <si>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</si>
  <si>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</si>
  <si>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</si>
  <si>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</si>
  <si>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</si>
  <si>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</si>
  <si>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</si>
  <si>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</si>
  <si>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</si>
  <si>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</si>
  <si>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</si>
  <si>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</si>
  <si>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</si>
  <si>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</si>
  <si>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</si>
  <si>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</si>
  <si>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</si>
  <si>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</si>
  <si>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</si>
  <si>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</si>
  <si>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</si>
  <si>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</si>
  <si>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</si>
  <si>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</si>
  <si>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</si>
  <si>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</si>
  <si>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</si>
  <si>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</si>
  <si>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</si>
  <si>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</si>
  <si>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</si>
  <si>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</si>
  <si>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</si>
  <si>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</si>
  <si>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</si>
  <si>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</si>
  <si>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</si>
  <si>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</si>
  <si>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</si>
  <si>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</si>
  <si>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</si>
  <si>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</si>
  <si>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</si>
  <si>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</si>
  <si>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</si>
  <si>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</si>
  <si>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</si>
  <si>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</si>
  <si>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</si>
  <si>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</si>
  <si>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</si>
  <si>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</si>
  <si>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</si>
  <si>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</si>
  <si>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</si>
  <si>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</si>
  <si>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</si>
  <si>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</si>
  <si>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</si>
  <si>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</si>
  <si>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</si>
  <si>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</si>
  <si>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</si>
  <si>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</si>
  <si>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</si>
  <si>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</si>
  <si>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</si>
  <si>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</si>
  <si>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</si>
  <si>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</si>
  <si>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</si>
  <si>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</si>
  <si>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</si>
  <si>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</si>
  <si>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</si>
  <si>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</si>
  <si>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</si>
  <si>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</si>
  <si>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</si>
  <si>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</si>
  <si>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</si>
  <si>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</si>
  <si>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</si>
  <si>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</si>
  <si>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</si>
  <si>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</si>
  <si>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</si>
  <si>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</si>
  <si>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</si>
  <si>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</si>
  <si>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</si>
  <si>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</si>
  <si>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</si>
  <si>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</si>
  <si>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</si>
  <si>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</si>
  <si>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</si>
  <si>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</si>
  <si>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</si>
  <si>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</si>
  <si>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</si>
  <si>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</si>
  <si>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</si>
  <si>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</si>
  <si>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</si>
  <si>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</si>
  <si>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</si>
  <si>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</si>
  <si>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</si>
  <si>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</si>
  <si>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</si>
  <si>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</si>
  <si>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</si>
  <si>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</si>
  <si>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</si>
  <si>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</si>
  <si>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</si>
  <si>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</si>
  <si>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</si>
  <si>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</si>
  <si>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</si>
  <si>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</si>
  <si>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</si>
  <si>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</si>
  <si>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</si>
  <si>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</si>
  <si>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</si>
  <si>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</si>
  <si>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</si>
  <si>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</si>
  <si>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</si>
  <si>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</si>
  <si>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</si>
  <si>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</si>
  <si>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</si>
  <si>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</si>
  <si>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</si>
  <si>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</si>
  <si>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</si>
  <si>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</si>
  <si>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</si>
  <si>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</si>
  <si>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</si>
  <si>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</si>
  <si>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</si>
  <si>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</si>
  <si>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</si>
  <si>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</si>
  <si>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</si>
  <si>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</si>
  <si>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</si>
  <si>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</si>
  <si>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</si>
  <si>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</si>
  <si>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</si>
  <si>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</si>
  <si>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</si>
  <si>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</si>
  <si>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</si>
  <si>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</si>
  <si>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</si>
  <si>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</si>
  <si>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</si>
  <si>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</si>
  <si>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</si>
  <si>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</si>
  <si>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</si>
  <si>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</si>
  <si>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</si>
  <si>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</si>
  <si>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</si>
  <si>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</si>
  <si>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</si>
  <si>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</si>
  <si>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</si>
  <si>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</si>
  <si>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</si>
  <si>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</si>
  <si>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</si>
  <si>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</si>
  <si>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</si>
  <si>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</si>
  <si>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</si>
  <si>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</si>
  <si>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</si>
  <si>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</si>
  <si>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</si>
  <si>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</si>
  <si>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</si>
  <si>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</si>
  <si>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</si>
  <si>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</si>
  <si>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</si>
  <si>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</si>
  <si>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</si>
  <si>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</si>
  <si>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</si>
  <si>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</si>
  <si>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</si>
  <si>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</si>
  <si>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</si>
  <si>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</si>
  <si>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</si>
  <si>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</si>
  <si>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</si>
  <si>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</si>
  <si>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</si>
  <si>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</si>
  <si>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</si>
  <si>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</si>
  <si>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</si>
  <si>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</si>
  <si>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</si>
  <si>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</si>
  <si>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</si>
  <si>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</si>
  <si>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</si>
  <si>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</si>
  <si>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</si>
  <si>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</si>
  <si>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</si>
  <si>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</si>
  <si>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</si>
  <si>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</si>
  <si>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</si>
  <si>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</si>
  <si>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</si>
  <si>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</si>
  <si>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</si>
  <si>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</si>
  <si>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</si>
  <si>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</si>
  <si>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</si>
  <si>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</si>
  <si>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</si>
  <si>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</si>
  <si>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</si>
  <si>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</si>
  <si>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</si>
  <si>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</si>
  <si>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</si>
  <si>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</si>
  <si>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</si>
  <si>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</si>
  <si>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</si>
  <si>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</si>
  <si>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</si>
  <si>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</si>
  <si>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</si>
  <si>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</si>
  <si>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</si>
  <si>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</si>
  <si>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</si>
  <si>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</si>
  <si>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</si>
  <si>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</si>
  <si>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</si>
  <si>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</si>
  <si>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</si>
  <si>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</si>
  <si>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</si>
  <si>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</si>
  <si>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</si>
  <si>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</si>
  <si>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</si>
  <si>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</si>
  <si>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</si>
  <si>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</si>
  <si>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</si>
  <si>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</si>
  <si>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</si>
  <si>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</si>
  <si>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</si>
  <si>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</si>
  <si>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</si>
  <si>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</si>
  <si>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</si>
  <si>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</si>
  <si>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</si>
  <si>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</si>
  <si>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</si>
  <si>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</si>
  <si>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</si>
  <si>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</si>
  <si>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</si>
  <si>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</si>
  <si>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</si>
  <si>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</si>
  <si>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</si>
  <si>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</si>
  <si>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</si>
  <si>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</si>
  <si>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</si>
  <si>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</si>
  <si>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</si>
  <si>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</si>
  <si>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</si>
  <si>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</si>
  <si>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</si>
  <si>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</si>
  <si>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</si>
  <si>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</si>
  <si>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</si>
  <si>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</si>
  <si>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</si>
  <si>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</si>
  <si>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</si>
  <si>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</si>
  <si>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</si>
  <si>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</si>
  <si>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</si>
  <si>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</si>
  <si>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</si>
  <si>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</si>
  <si>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</si>
  <si>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</si>
  <si>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</si>
  <si>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</si>
  <si>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</si>
  <si>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</si>
  <si>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</si>
  <si>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</si>
  <si>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</si>
  <si>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</si>
  <si>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</si>
  <si>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</si>
  <si>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</si>
  <si>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</si>
  <si>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</si>
  <si>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</si>
  <si>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</si>
  <si>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</si>
  <si>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</si>
  <si>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</si>
  <si>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</si>
  <si>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</si>
  <si>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</si>
  <si>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</si>
  <si>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</si>
  <si>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</si>
  <si>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</si>
  <si>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</si>
  <si>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</si>
  <si>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</si>
  <si>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</si>
  <si>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</si>
  <si>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</si>
  <si>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</si>
  <si>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</si>
  <si>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</si>
  <si>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</si>
  <si>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</si>
  <si>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</si>
  <si>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</si>
  <si>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</si>
  <si>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</si>
  <si>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</si>
  <si>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</si>
  <si>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</si>
  <si>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</si>
  <si>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</si>
  <si>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</si>
  <si>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</si>
  <si>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</si>
  <si>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</si>
  <si>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</si>
  <si>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</si>
  <si>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</si>
  <si>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</si>
  <si>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</si>
  <si>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</si>
  <si>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</si>
  <si>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</si>
  <si>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</si>
  <si>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</si>
  <si>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</si>
  <si>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</si>
  <si>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</si>
  <si>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</si>
  <si>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</si>
  <si>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</si>
  <si>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</si>
  <si>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</si>
  <si>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</si>
  <si>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</si>
  <si>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</si>
  <si>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</si>
  <si>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</si>
  <si>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</si>
  <si>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</si>
  <si>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</si>
  <si>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</si>
  <si>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</si>
  <si>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</si>
  <si>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</si>
  <si>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</si>
  <si>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</si>
  <si>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</si>
  <si>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</si>
  <si>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</si>
  <si>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</si>
  <si>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</si>
  <si>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</si>
  <si>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</si>
  <si>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</si>
  <si>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</si>
  <si>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</si>
  <si>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</si>
  <si>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</si>
  <si>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</si>
  <si>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</si>
  <si>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</si>
  <si>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</si>
  <si>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</si>
  <si>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</si>
  <si>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</si>
  <si>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</si>
  <si>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</si>
  <si>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</si>
  <si>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</si>
  <si>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</si>
  <si>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</si>
  <si>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</si>
  <si>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</si>
  <si>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</si>
  <si>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</si>
  <si>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</si>
  <si>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</si>
  <si>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</si>
  <si>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</si>
  <si>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</si>
  <si>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</si>
  <si>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</si>
  <si>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</si>
  <si>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</si>
  <si>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</si>
  <si>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</si>
  <si>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</si>
  <si>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</si>
  <si>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</si>
  <si>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</si>
  <si>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</si>
  <si>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</si>
  <si>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</si>
  <si>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</si>
  <si>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</si>
  <si>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</si>
  <si>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</si>
  <si>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</si>
  <si>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</si>
  <si>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</si>
  <si>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</si>
  <si>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</si>
  <si>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</si>
  <si>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</si>
  <si>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</si>
  <si>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</si>
  <si>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</si>
  <si>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</si>
  <si>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</si>
  <si>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</si>
  <si>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</si>
  <si>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</si>
  <si>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</si>
  <si>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</si>
  <si>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</si>
  <si>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</si>
  <si>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</si>
  <si>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</si>
  <si>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</si>
  <si>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</si>
  <si>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</si>
  <si>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</si>
  <si>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</si>
  <si>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</si>
  <si>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</si>
  <si>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</si>
  <si>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</si>
  <si>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</si>
  <si>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</si>
  <si>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</si>
  <si>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</si>
  <si>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</si>
  <si>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</si>
  <si>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</si>
  <si>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</si>
  <si>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</si>
  <si>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</si>
  <si>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</si>
  <si>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</si>
  <si>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</si>
  <si>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</si>
  <si>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</si>
  <si>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</si>
  <si>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</si>
  <si>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</si>
  <si>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</si>
  <si>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</si>
  <si>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</si>
  <si>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</si>
  <si>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</si>
  <si>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</si>
  <si>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</si>
  <si>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</si>
  <si>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</si>
  <si>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</si>
  <si>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</si>
  <si>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</si>
  <si>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</si>
  <si>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</si>
  <si>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</si>
  <si>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</si>
  <si>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</si>
  <si>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</si>
  <si>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</si>
  <si>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</si>
  <si>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</si>
  <si>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</si>
  <si>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</si>
  <si>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</si>
  <si>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</si>
  <si>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</si>
  <si>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</si>
  <si>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</si>
  <si>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</si>
  <si>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</si>
  <si>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</si>
  <si>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</si>
  <si>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</si>
  <si>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</si>
  <si>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</si>
  <si>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</si>
  <si>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</si>
  <si>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</si>
  <si>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</si>
  <si>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</si>
  <si>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</si>
  <si>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</si>
  <si>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</si>
  <si>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</si>
  <si>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</si>
  <si>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</si>
  <si>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</si>
  <si>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</si>
  <si>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</si>
  <si>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</si>
  <si>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</si>
  <si>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</si>
  <si>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</si>
  <si>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</si>
  <si>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</si>
  <si>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</si>
  <si>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</si>
  <si>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</si>
  <si>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</si>
  <si>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</si>
  <si>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</si>
  <si>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</si>
  <si>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</si>
  <si>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</si>
  <si>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</si>
  <si>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</si>
  <si>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</si>
  <si>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</si>
  <si>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</si>
  <si>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</si>
  <si>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</si>
  <si>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</si>
  <si>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</si>
  <si>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</si>
  <si>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</si>
  <si>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</si>
  <si>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</si>
  <si>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</si>
  <si>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</si>
  <si>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</si>
  <si>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</si>
  <si>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</si>
  <si>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</si>
  <si>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</si>
  <si>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</si>
  <si>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</si>
  <si>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</si>
  <si>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</si>
  <si>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</si>
  <si>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</si>
  <si>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</si>
  <si>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</si>
  <si>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</si>
  <si>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</si>
  <si>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</si>
  <si>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</si>
  <si>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</si>
  <si>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</si>
  <si>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</si>
  <si>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</si>
  <si>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</si>
  <si>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</si>
  <si>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</si>
  <si>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</si>
  <si>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</si>
  <si>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</si>
  <si>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</si>
  <si>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</si>
  <si>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</si>
  <si>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</si>
  <si>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</si>
  <si>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</si>
  <si>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</si>
  <si>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</si>
  <si>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</si>
  <si>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</si>
  <si>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</si>
  <si>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</si>
  <si>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</si>
  <si>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</si>
  <si>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</si>
  <si>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</si>
  <si>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</si>
  <si>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</si>
  <si>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</si>
  <si>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</si>
  <si>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</si>
  <si>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</si>
  <si>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</si>
  <si>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</si>
  <si>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</si>
  <si>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</si>
  <si>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</si>
  <si>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</si>
  <si>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</si>
  <si>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</si>
  <si>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</si>
  <si>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</si>
  <si>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</si>
  <si>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</si>
  <si>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</si>
  <si>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</si>
  <si>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</si>
  <si>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</si>
  <si>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</si>
  <si>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</si>
  <si>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</si>
  <si>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</si>
  <si>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</si>
  <si>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</si>
  <si>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</si>
  <si>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</si>
  <si>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</si>
  <si>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</si>
  <si>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</si>
  <si>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</si>
  <si>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</si>
  <si>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</si>
  <si>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</si>
  <si>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</si>
  <si>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</si>
  <si>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</si>
  <si>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</si>
  <si>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</si>
  <si>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</si>
  <si>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</si>
  <si>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</si>
  <si>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</si>
  <si>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</si>
  <si>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</si>
  <si>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</si>
  <si>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</si>
  <si>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</si>
  <si>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</si>
  <si>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</si>
  <si>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</si>
  <si>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</si>
  <si>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</si>
  <si>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</si>
  <si>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</si>
  <si>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</si>
  <si>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</si>
  <si>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</si>
  <si>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</si>
  <si>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</si>
  <si>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</si>
  <si>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</si>
  <si>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</si>
  <si>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</si>
  <si>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</si>
  <si>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</si>
  <si>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</si>
  <si>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</si>
  <si>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</si>
  <si>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</si>
  <si>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</si>
  <si>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</si>
  <si>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</si>
  <si>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</si>
  <si>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</si>
  <si>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</si>
  <si>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</si>
  <si>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</si>
  <si>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</si>
  <si>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</si>
  <si>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</si>
  <si>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</si>
  <si>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</si>
  <si>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</si>
  <si>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</si>
  <si>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</si>
  <si>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</si>
  <si>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</si>
  <si>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</si>
  <si>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</si>
  <si>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</si>
  <si>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</si>
  <si>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</si>
  <si>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</si>
  <si>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</si>
  <si>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</si>
  <si>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</si>
  <si>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</si>
  <si>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</si>
  <si>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</si>
  <si>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</si>
  <si>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</si>
  <si>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</si>
  <si>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</si>
  <si>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</si>
  <si>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</si>
  <si>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</si>
  <si>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</si>
  <si>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</si>
  <si>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</si>
  <si>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</si>
  <si>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</si>
  <si>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</si>
  <si>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</si>
  <si>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</si>
  <si>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</si>
  <si>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</si>
  <si>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</si>
  <si>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</si>
  <si>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</si>
  <si>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</si>
  <si>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</si>
  <si>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</si>
  <si>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</si>
  <si>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</si>
  <si>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</si>
  <si>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</si>
  <si>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</si>
  <si>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</si>
  <si>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</si>
  <si>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</si>
  <si>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</si>
  <si>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</si>
  <si>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</si>
  <si>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</si>
  <si>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</si>
  <si>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</si>
  <si>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</si>
  <si>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</si>
  <si>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</si>
  <si>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</si>
  <si>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</si>
  <si>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</si>
  <si>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</si>
  <si>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</si>
  <si>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</si>
  <si>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</si>
  <si>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</si>
  <si>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</si>
  <si>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</si>
  <si>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</si>
  <si>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</si>
  <si>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</si>
  <si>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</si>
  <si>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</si>
  <si>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</si>
  <si>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</si>
  <si>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</si>
  <si>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</si>
  <si>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</si>
  <si>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</si>
  <si>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</si>
  <si>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</si>
  <si>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</si>
  <si>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</si>
  <si>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</si>
  <si>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</si>
  <si>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</si>
  <si>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</si>
  <si>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</si>
  <si>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</si>
  <si>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</si>
  <si>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</si>
  <si>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</si>
  <si>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</si>
  <si>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</si>
  <si>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</si>
  <si>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</si>
  <si>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</si>
  <si>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</si>
  <si>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</si>
  <si>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</si>
  <si>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</si>
  <si>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</si>
  <si>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</si>
  <si>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</si>
  <si>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</si>
  <si>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</si>
  <si>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</si>
  <si>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</si>
  <si>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</si>
  <si>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</si>
  <si>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</si>
  <si>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</si>
  <si>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</si>
  <si>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</si>
  <si>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</si>
  <si>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</si>
  <si>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</si>
  <si>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</si>
  <si>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</si>
  <si>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</si>
  <si>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</si>
  <si>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</si>
  <si>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</si>
  <si>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</si>
  <si>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</si>
  <si>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</si>
  <si>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</si>
  <si>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</si>
  <si>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</si>
  <si>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</si>
  <si>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</si>
  <si>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</si>
  <si>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</si>
  <si>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</si>
  <si>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</si>
  <si>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</si>
  <si>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</si>
  <si>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</si>
  <si>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</si>
  <si>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</si>
  <si>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</si>
  <si>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</si>
  <si>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</si>
  <si>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</si>
  <si>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</si>
  <si>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</si>
  <si>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</si>
  <si>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</si>
  <si>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</si>
  <si>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</si>
  <si>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</si>
  <si>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</si>
  <si>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</si>
  <si>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</si>
  <si>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</si>
  <si>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</si>
  <si>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</si>
  <si>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</si>
  <si>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</si>
  <si>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</si>
  <si>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</si>
  <si>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</si>
  <si>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</si>
  <si>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</si>
  <si>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</si>
  <si>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</si>
  <si>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</si>
  <si>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</si>
  <si>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</si>
  <si>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</si>
  <si>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</si>
  <si>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</si>
  <si>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</si>
  <si>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</si>
  <si>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</si>
  <si>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</si>
  <si>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</si>
  <si>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</si>
  <si>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</si>
  <si>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</si>
  <si>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</si>
  <si>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</si>
  <si>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</si>
  <si>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</si>
  <si>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</si>
  <si>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</si>
  <si>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</si>
  <si>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</si>
  <si>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</si>
  <si>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</si>
  <si>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</si>
  <si>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</si>
  <si>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</si>
  <si>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</si>
  <si>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</si>
  <si>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</si>
  <si>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</si>
  <si>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</si>
  <si>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</si>
  <si>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</si>
  <si>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</si>
  <si>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</si>
  <si>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</si>
  <si>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</si>
  <si>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</si>
  <si>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</si>
  <si>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</si>
  <si>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</si>
  <si>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</si>
  <si>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</si>
  <si>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</si>
  <si>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</si>
  <si>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</si>
  <si>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</si>
  <si>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</si>
  <si>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</si>
  <si>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</si>
  <si>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</si>
  <si>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</si>
  <si>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</si>
  <si>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</si>
  <si>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</si>
  <si>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</si>
  <si>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</si>
  <si>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</si>
  <si>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</si>
  <si>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</si>
  <si>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</si>
  <si>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</si>
  <si>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</si>
  <si>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</si>
  <si>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</si>
  <si>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</si>
  <si>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</si>
  <si>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</si>
  <si>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</si>
  <si>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</si>
  <si>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</si>
  <si>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</si>
  <si>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</si>
  <si>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</si>
  <si>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</si>
  <si>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</si>
  <si>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</si>
  <si>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</si>
  <si>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</si>
  <si>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</si>
  <si>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</si>
  <si>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</si>
  <si>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</si>
  <si>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</si>
  <si>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</si>
  <si>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</si>
  <si>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</si>
  <si>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</si>
  <si>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</si>
  <si>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</si>
  <si>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</si>
  <si>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</si>
  <si>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</si>
  <si>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</si>
  <si>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</si>
  <si>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</si>
  <si>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</si>
  <si>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</si>
  <si>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</si>
  <si>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</si>
  <si>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</si>
  <si>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</si>
  <si>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</si>
  <si>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</si>
  <si>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</si>
  <si>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</si>
  <si>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</si>
  <si>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</si>
  <si>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</si>
  <si>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</si>
  <si>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</si>
  <si>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</si>
  <si>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</si>
  <si>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</si>
  <si>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</si>
  <si>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</si>
  <si>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</si>
  <si>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</si>
  <si>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</si>
  <si>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</si>
  <si>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</si>
  <si>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</si>
  <si>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</si>
  <si>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</si>
  <si>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</si>
  <si>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</si>
  <si>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</si>
  <si>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</si>
  <si>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</si>
  <si>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</si>
  <si>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</si>
  <si>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</si>
  <si>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</si>
  <si>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</si>
  <si>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</si>
  <si>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</si>
  <si>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</si>
  <si>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</si>
  <si>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</si>
  <si>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</si>
  <si>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</si>
  <si>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</si>
  <si>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</si>
  <si>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</si>
  <si>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</si>
  <si>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</si>
  <si>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</si>
  <si>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</si>
  <si>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</si>
  <si>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</si>
  <si>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</si>
  <si>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</si>
  <si>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</si>
  <si>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</si>
  <si>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</si>
  <si>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</si>
  <si>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</si>
  <si>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</si>
  <si>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</si>
  <si>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</si>
  <si>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</si>
  <si>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</si>
  <si>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</si>
  <si>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</si>
  <si>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</si>
  <si>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</si>
  <si>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</si>
  <si>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</si>
  <si>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</si>
  <si>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</si>
  <si>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</si>
  <si>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</si>
  <si>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</si>
  <si>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</si>
  <si>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</si>
  <si>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</si>
  <si>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</si>
  <si>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</si>
  <si>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</si>
  <si>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</si>
  <si>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</si>
  <si>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</si>
  <si>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</si>
  <si>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</si>
  <si>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</si>
  <si>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</si>
  <si>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</si>
  <si>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</si>
  <si>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</si>
  <si>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</si>
  <si>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</si>
  <si>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</si>
  <si>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</si>
  <si>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</si>
  <si>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</si>
  <si>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</si>
  <si>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</si>
  <si>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</si>
  <si>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</si>
  <si>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</si>
  <si>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</si>
  <si>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</si>
  <si>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</si>
  <si>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</si>
  <si>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</si>
  <si>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</si>
  <si>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</si>
  <si>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</si>
  <si>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</si>
  <si>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</si>
  <si>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</si>
  <si>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</si>
  <si>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</si>
  <si>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</si>
  <si>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</si>
  <si>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</si>
  <si>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</si>
  <si>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</si>
  <si>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</si>
  <si>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</si>
  <si>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</si>
  <si>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</si>
  <si>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</si>
  <si>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</si>
  <si>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</si>
  <si>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</si>
  <si>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</si>
  <si>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</si>
  <si>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</si>
  <si>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</si>
  <si>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</si>
  <si>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</si>
  <si>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</si>
  <si>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</si>
  <si>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</si>
  <si>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</si>
  <si>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</si>
  <si>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</si>
  <si>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</si>
  <si>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</si>
  <si>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</si>
  <si>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</si>
  <si>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</si>
  <si>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</si>
  <si>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</si>
  <si>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</si>
  <si>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</si>
  <si>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</si>
  <si>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</si>
  <si>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</si>
  <si>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</si>
  <si>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</si>
  <si>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</si>
  <si>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</si>
  <si>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</si>
  <si>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</si>
  <si>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</si>
  <si>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</si>
  <si>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</si>
  <si>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</si>
  <si>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</si>
  <si>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</si>
  <si>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</si>
  <si>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</si>
  <si>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</si>
  <si>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</si>
  <si>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</si>
  <si>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</si>
  <si>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</si>
  <si>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</si>
  <si>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</si>
  <si>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</si>
  <si>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</si>
  <si>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</si>
  <si>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</si>
  <si>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</si>
  <si>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</si>
  <si>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</si>
  <si>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</si>
  <si>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</si>
  <si>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</si>
  <si>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</si>
  <si>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</si>
  <si>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</si>
  <si>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</si>
  <si>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</si>
  <si>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</si>
  <si>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</si>
  <si>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</si>
  <si>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</si>
  <si>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</si>
  <si>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</si>
  <si>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</si>
  <si>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</si>
  <si>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</si>
  <si>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</si>
  <si>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</si>
  <si>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</si>
  <si>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</si>
  <si>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</si>
  <si>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</si>
  <si>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</si>
  <si>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</si>
  <si>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</si>
  <si>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</si>
  <si>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</si>
  <si>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</si>
  <si>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</si>
  <si>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</si>
  <si>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</si>
  <si>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</si>
  <si>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</si>
  <si>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</si>
  <si>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</si>
  <si>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</si>
  <si>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</si>
  <si>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</si>
  <si>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</si>
  <si>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</si>
  <si>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</si>
  <si>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</si>
  <si>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</si>
  <si>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</si>
  <si>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</si>
  <si>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</si>
  <si>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</si>
  <si>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</si>
  <si>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</si>
  <si>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</si>
  <si>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</si>
  <si>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</si>
  <si>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</si>
  <si>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</si>
  <si>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</si>
  <si>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</si>
  <si>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</si>
  <si>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</si>
  <si>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</si>
  <si>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</si>
  <si>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</si>
  <si>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</si>
  <si>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</si>
  <si>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</si>
  <si>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</si>
  <si>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</si>
  <si>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</si>
  <si>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</si>
  <si>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</si>
  <si>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</si>
  <si>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</si>
  <si>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</si>
  <si>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</si>
  <si>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</si>
  <si>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</si>
  <si>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</si>
  <si>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</si>
  <si>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</si>
  <si>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</si>
  <si>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</si>
  <si>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</si>
  <si>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</si>
  <si>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</si>
  <si>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</si>
  <si>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</si>
  <si>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</si>
  <si>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</si>
  <si>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</si>
  <si>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</si>
  <si>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</si>
  <si>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</si>
  <si>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</si>
  <si>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</si>
  <si>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</si>
  <si>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</si>
  <si>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</si>
  <si>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</si>
  <si>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</si>
  <si>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</si>
  <si>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</si>
  <si>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</si>
  <si>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</si>
  <si>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</si>
  <si>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</si>
  <si>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</si>
  <si>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</si>
  <si>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</si>
  <si>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</si>
  <si>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</si>
  <si>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</si>
  <si>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</si>
  <si>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</si>
  <si>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</si>
  <si>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</si>
  <si>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</si>
  <si>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</si>
  <si>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</si>
  <si>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</si>
  <si>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</si>
  <si>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</si>
  <si>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</si>
  <si>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</si>
  <si>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</si>
  <si>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</si>
  <si>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</si>
  <si>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</si>
  <si>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</si>
  <si>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</si>
  <si>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</si>
  <si>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</si>
  <si>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</si>
  <si>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</si>
  <si>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</si>
  <si>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</si>
  <si>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</si>
  <si>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</si>
  <si>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</si>
  <si>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</si>
  <si>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</si>
  <si>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</si>
  <si>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</si>
  <si>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</si>
  <si>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</si>
  <si>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</si>
  <si>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</si>
  <si>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</si>
  <si>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</si>
  <si>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</si>
  <si>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</si>
  <si>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</si>
  <si>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</si>
  <si>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</si>
  <si>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</si>
  <si>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</si>
  <si>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</si>
  <si>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</si>
  <si>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</si>
  <si>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</si>
  <si>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</si>
  <si>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</si>
  <si>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</si>
  <si>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</si>
  <si>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</si>
  <si>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</si>
  <si>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</si>
  <si>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</si>
  <si>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</si>
  <si>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</si>
  <si>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</si>
  <si>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</si>
  <si>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</si>
  <si>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</si>
  <si>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</si>
  <si>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</si>
  <si>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</si>
  <si>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</si>
  <si>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</si>
  <si>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</si>
  <si>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</si>
  <si>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</si>
  <si>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</si>
  <si>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</si>
  <si>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</si>
  <si>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</si>
  <si>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</si>
  <si>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</si>
  <si>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</si>
  <si>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</si>
  <si>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</si>
  <si>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</si>
  <si>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</si>
  <si>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</si>
  <si>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</si>
  <si>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</si>
  <si>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</si>
  <si>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</si>
  <si>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</si>
  <si>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</si>
  <si>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</si>
  <si>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</si>
  <si>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</si>
  <si>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</si>
  <si>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</si>
  <si>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</si>
  <si>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</si>
  <si>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</si>
  <si>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</si>
  <si>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</si>
  <si>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</si>
  <si>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</si>
  <si>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</si>
  <si>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</si>
  <si>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</si>
  <si>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</si>
  <si>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</si>
  <si>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</si>
  <si>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</si>
  <si>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</si>
  <si>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</si>
  <si>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</si>
  <si>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</si>
  <si>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</si>
  <si>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</si>
  <si>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</si>
  <si>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</si>
  <si>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</si>
  <si>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</si>
  <si>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</si>
  <si>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</si>
  <si>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</si>
  <si>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</si>
  <si>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</si>
  <si>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</si>
  <si>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</si>
  <si>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</si>
  <si>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</si>
  <si>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</si>
  <si>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</si>
  <si>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</si>
  <si>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</si>
  <si>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</si>
  <si>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</si>
  <si>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</si>
  <si>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</si>
  <si>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</si>
  <si>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</si>
  <si>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</si>
  <si>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</si>
  <si>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</si>
  <si>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</si>
  <si>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</si>
  <si>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</si>
  <si>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</si>
  <si>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</si>
  <si>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</si>
  <si>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</si>
  <si>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</si>
  <si>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</si>
  <si>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</si>
  <si>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</si>
  <si>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</si>
  <si>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</si>
  <si>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</si>
  <si>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</si>
  <si>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</si>
  <si>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</si>
  <si>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</si>
  <si>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</si>
  <si>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</si>
  <si>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</si>
  <si>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</si>
  <si>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</si>
  <si>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</si>
  <si>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</si>
  <si>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</si>
  <si>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</si>
  <si>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</si>
  <si>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</si>
  <si>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</si>
  <si>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</si>
  <si>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</si>
  <si>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</si>
  <si>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</si>
  <si>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</si>
  <si>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</si>
  <si>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</si>
  <si>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</si>
  <si>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</si>
  <si>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</si>
  <si>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</si>
  <si>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</si>
  <si>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</si>
  <si>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</si>
  <si>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</si>
  <si>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</si>
  <si>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</si>
  <si>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</si>
  <si>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</si>
  <si>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</si>
  <si>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</si>
  <si>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</si>
  <si>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</si>
  <si>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</si>
  <si>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</si>
  <si>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</si>
  <si>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</si>
  <si>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</si>
  <si>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</si>
  <si>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</si>
  <si>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</si>
  <si>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</si>
  <si>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</si>
  <si>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</si>
  <si>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</si>
  <si>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</si>
  <si>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</si>
  <si>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</si>
  <si>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</si>
  <si>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</si>
  <si>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</si>
  <si>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</si>
  <si>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</si>
  <si>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</si>
  <si>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</si>
  <si>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</si>
  <si>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</si>
  <si>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</si>
  <si>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</si>
  <si>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</si>
  <si>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</si>
  <si>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</si>
  <si>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</si>
  <si>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</si>
  <si>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</si>
  <si>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</si>
  <si>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</si>
  <si>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</si>
  <si>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</si>
  <si>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</si>
  <si>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</si>
  <si>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</si>
  <si>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</si>
  <si>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</si>
  <si>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</si>
  <si>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</si>
  <si>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</si>
  <si>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</si>
  <si>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</si>
  <si>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</si>
  <si>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</si>
  <si>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</si>
  <si>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</si>
  <si>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</si>
  <si>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</si>
  <si>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</si>
  <si>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</si>
  <si>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</si>
  <si>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</si>
  <si>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</si>
  <si>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</si>
  <si>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</si>
  <si>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</si>
  <si>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</si>
  <si>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</si>
  <si>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</si>
  <si>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</si>
  <si>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</si>
  <si>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</si>
  <si>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</si>
  <si>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</si>
  <si>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</si>
  <si>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</si>
  <si>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</si>
  <si>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</si>
  <si>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</si>
  <si>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</si>
  <si>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</si>
  <si>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</si>
  <si>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</si>
  <si>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</si>
  <si>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</si>
  <si>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</si>
  <si>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</si>
  <si>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</si>
  <si>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</si>
  <si>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</si>
  <si>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</si>
  <si>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</si>
  <si>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</si>
  <si>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</si>
  <si>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</si>
  <si>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</si>
  <si>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</si>
  <si>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</si>
  <si>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</si>
  <si>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</si>
  <si>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</si>
  <si>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</si>
  <si>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</si>
  <si>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</si>
  <si>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</si>
  <si>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</si>
  <si>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</si>
  <si>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</si>
  <si>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</si>
  <si>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</si>
  <si>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</si>
  <si>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</si>
  <si>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</si>
  <si>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</si>
  <si>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</si>
  <si>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</si>
  <si>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</si>
  <si>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</si>
  <si>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</si>
  <si>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</si>
  <si>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</si>
  <si>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</si>
  <si>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</si>
  <si>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</si>
  <si>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</si>
  <si>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</si>
  <si>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</si>
  <si>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</si>
  <si>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</si>
  <si>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</si>
  <si>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</si>
  <si>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</si>
  <si>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</si>
  <si>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</si>
  <si>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</si>
  <si>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</si>
  <si>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</si>
  <si>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</si>
  <si>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</si>
  <si>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</si>
  <si>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</si>
  <si>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</si>
  <si>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</si>
  <si>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</si>
  <si>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</si>
  <si>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</si>
  <si>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</si>
  <si>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</si>
  <si>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</si>
  <si>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</si>
  <si>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</si>
  <si>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</si>
  <si>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</si>
  <si>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</si>
  <si>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</si>
  <si>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</si>
  <si>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</si>
  <si>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</si>
  <si>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</si>
  <si>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</si>
  <si>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</si>
  <si>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</si>
  <si>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</si>
  <si>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</si>
  <si>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</si>
  <si>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</si>
  <si>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</si>
  <si>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</si>
  <si>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</si>
  <si>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</si>
  <si>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</si>
  <si>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</si>
  <si>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</si>
  <si>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</si>
  <si>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</si>
  <si>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</si>
  <si>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</si>
  <si>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</si>
  <si>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</si>
  <si>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</si>
  <si>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</si>
  <si>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</si>
  <si>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</si>
  <si>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</si>
  <si>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</si>
  <si>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</si>
  <si>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</si>
  <si>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</si>
  <si>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</si>
  <si>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</si>
  <si>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</si>
  <si>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</si>
  <si>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</si>
  <si>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</si>
  <si>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</si>
  <si>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</si>
  <si>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</si>
  <si>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</si>
  <si>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</si>
  <si>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</si>
  <si>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</si>
  <si>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</si>
  <si>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</si>
  <si>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</si>
  <si>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</si>
  <si>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</si>
  <si>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</si>
  <si>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</si>
  <si>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</si>
  <si>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</si>
  <si>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</si>
  <si>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</si>
  <si>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</si>
  <si>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</si>
  <si>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</si>
  <si>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</si>
  <si>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</si>
  <si>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</si>
  <si>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</si>
  <si>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</si>
  <si>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</si>
  <si>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</si>
  <si>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</si>
  <si>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</si>
  <si>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</si>
  <si>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</si>
  <si>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</si>
  <si>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</si>
  <si>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</si>
  <si>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</si>
  <si>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</si>
  <si>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</si>
  <si>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</si>
  <si>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</si>
  <si>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</si>
  <si>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</si>
  <si>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</si>
  <si>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</si>
  <si>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</si>
  <si>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</si>
  <si>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</si>
  <si>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</si>
  <si>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</si>
  <si>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</si>
  <si>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</si>
  <si>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</si>
  <si>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</si>
  <si>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</si>
  <si>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</si>
  <si>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</si>
  <si>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</si>
  <si>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</si>
  <si>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</si>
  <si>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</si>
  <si>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</si>
  <si>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</si>
  <si>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</si>
  <si>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</si>
  <si>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</si>
  <si>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</si>
  <si>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</si>
  <si>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</si>
  <si>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</si>
  <si>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</si>
  <si>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</si>
  <si>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</si>
  <si>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</si>
  <si>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</si>
  <si>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</si>
  <si>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</si>
  <si>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</si>
  <si>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</si>
  <si>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</si>
  <si>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</si>
  <si>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</si>
  <si>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</si>
  <si>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</si>
  <si>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</si>
  <si>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</si>
  <si>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</si>
  <si>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</si>
  <si>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</si>
  <si>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</si>
  <si>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</si>
  <si>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</si>
  <si>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</si>
  <si>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</si>
  <si>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</si>
  <si>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</si>
  <si>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</si>
  <si>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</si>
  <si>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</si>
  <si>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</si>
  <si>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</si>
  <si>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</si>
  <si>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</si>
  <si>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</si>
  <si>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</si>
  <si>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</si>
  <si>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</si>
  <si>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</si>
  <si>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</si>
  <si>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</si>
  <si>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</si>
  <si>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</si>
  <si>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</si>
  <si>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</si>
  <si>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</si>
  <si>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</si>
  <si>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</si>
  <si>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</si>
  <si>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</si>
  <si>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</si>
  <si>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</si>
  <si>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</si>
  <si>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</si>
  <si>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</si>
  <si>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</si>
  <si>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</si>
  <si>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</si>
  <si>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</si>
  <si>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</si>
  <si>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</si>
  <si>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</si>
  <si>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</si>
  <si>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</si>
  <si>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</si>
  <si>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</si>
  <si>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</si>
  <si>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</si>
  <si>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</si>
  <si>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</si>
  <si>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</si>
  <si>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</si>
  <si>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</si>
  <si>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</si>
  <si>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</si>
  <si>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</si>
  <si>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</si>
  <si>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</si>
  <si>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</si>
  <si>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</si>
  <si>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</si>
  <si>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</si>
  <si>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</si>
  <si>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</si>
  <si>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</si>
  <si>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</si>
  <si>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</si>
  <si>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</si>
  <si>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</si>
  <si>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</si>
  <si>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</si>
  <si>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</si>
  <si>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</si>
  <si>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</si>
  <si>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</si>
  <si>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</si>
  <si>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</si>
  <si>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</si>
  <si>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</si>
  <si>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</si>
  <si>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</si>
  <si>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</si>
  <si>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</si>
  <si>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</si>
  <si>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</si>
  <si>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</si>
  <si>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</si>
  <si>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</si>
  <si>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</si>
  <si>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</si>
  <si>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</si>
  <si>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</si>
  <si>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</si>
  <si>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</si>
  <si>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</si>
  <si>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</si>
  <si>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</si>
  <si>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</si>
  <si>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</si>
  <si>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</si>
  <si>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</si>
  <si>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</si>
  <si>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</si>
  <si>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</si>
  <si>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</si>
  <si>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</si>
  <si>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</si>
  <si>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</si>
  <si>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</si>
  <si>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</si>
  <si>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</si>
  <si>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</si>
  <si>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</si>
  <si>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</si>
  <si>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</si>
  <si>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</si>
  <si>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</si>
  <si>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</si>
  <si>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</si>
  <si>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</si>
  <si>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</si>
  <si>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</si>
  <si>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</si>
  <si>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</si>
  <si>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</si>
  <si>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</si>
  <si>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</si>
  <si>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</si>
  <si>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</si>
  <si>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</si>
  <si>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</si>
  <si>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</si>
  <si>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</si>
  <si>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</si>
  <si>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</si>
  <si>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</si>
  <si>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</si>
  <si>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</si>
  <si>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</si>
  <si>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</si>
  <si>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</si>
  <si>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</si>
  <si>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</si>
  <si>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</si>
  <si>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</si>
  <si>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</si>
  <si>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</si>
  <si>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</si>
  <si>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</si>
  <si>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</si>
  <si>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</si>
  <si>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</si>
  <si>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</si>
  <si>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</si>
  <si>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</si>
  <si>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</si>
  <si>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</si>
  <si>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</si>
  <si>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</si>
  <si>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</si>
  <si>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</si>
  <si>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</si>
  <si>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</si>
  <si>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</si>
  <si>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</si>
  <si>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</si>
  <si>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</si>
  <si>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</si>
  <si>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</si>
  <si>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</si>
  <si>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</si>
  <si>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</si>
  <si>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</si>
  <si>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</si>
  <si>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</si>
  <si>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</si>
  <si>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</si>
  <si>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</si>
  <si>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</si>
  <si>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</si>
  <si>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</si>
  <si>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</si>
  <si>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</si>
  <si>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</si>
  <si>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</si>
  <si>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</si>
  <si>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</si>
  <si>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</si>
  <si>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</si>
  <si>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</si>
  <si>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</si>
  <si>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</si>
  <si>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</si>
  <si>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</si>
  <si>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</si>
  <si>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</si>
  <si>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</si>
  <si>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</si>
  <si>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</si>
  <si>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</si>
  <si>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</si>
  <si>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</si>
  <si>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</si>
  <si>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</si>
  <si>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</si>
  <si>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</si>
  <si>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</si>
  <si>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</si>
  <si>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</si>
  <si>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</si>
  <si>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</si>
  <si>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</si>
  <si>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</si>
  <si>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</si>
  <si>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</si>
  <si>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</si>
  <si>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</si>
  <si>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</si>
  <si>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</si>
  <si>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</si>
  <si>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</si>
  <si>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</si>
  <si>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</si>
  <si>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</si>
  <si>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</si>
  <si>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</si>
  <si>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</si>
  <si>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</si>
  <si>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</si>
  <si>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</si>
  <si>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</si>
  <si>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</si>
  <si>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</si>
  <si>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</si>
  <si>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</si>
  <si>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</si>
  <si>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</si>
  <si>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</si>
  <si>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</si>
  <si>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</si>
  <si>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</si>
  <si>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</si>
  <si>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</si>
  <si>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</si>
  <si>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</si>
  <si>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</si>
  <si>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</si>
  <si>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</si>
  <si>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</si>
  <si>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</si>
  <si>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</si>
  <si>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</si>
  <si>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</si>
  <si>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</si>
  <si>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</si>
  <si>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</si>
  <si>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</si>
  <si>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</si>
  <si>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</si>
  <si>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</si>
  <si>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</si>
  <si>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</si>
  <si>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</si>
  <si>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</si>
  <si>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</si>
  <si>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</si>
  <si>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</si>
  <si>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</si>
  <si>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</si>
  <si>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</si>
  <si>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</si>
  <si>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</si>
  <si>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</si>
  <si>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</si>
  <si>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</si>
  <si>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</si>
  <si>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</si>
  <si>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</si>
  <si>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</si>
  <si>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</si>
  <si>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</si>
  <si>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</si>
  <si>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</si>
  <si>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</si>
  <si>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</si>
  <si>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</si>
  <si>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</si>
  <si>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</si>
  <si>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</si>
  <si>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</si>
  <si>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</si>
  <si>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</si>
  <si>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</si>
  <si>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</si>
  <si>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</si>
  <si>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</si>
  <si>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</si>
  <si>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</si>
  <si>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</si>
  <si>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</si>
  <si>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</si>
  <si>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</si>
  <si>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</si>
  <si>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</si>
  <si>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</si>
  <si>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</si>
  <si>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</si>
  <si>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</si>
  <si>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</si>
  <si>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</si>
  <si>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</si>
  <si>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</si>
  <si>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</si>
  <si>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</si>
  <si>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</si>
  <si>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</si>
  <si>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</si>
  <si>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</si>
  <si>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</si>
  <si>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</si>
  <si>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</si>
  <si>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</si>
  <si>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</si>
  <si>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</si>
  <si>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</si>
  <si>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</si>
  <si>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</si>
  <si>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</si>
  <si>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</si>
  <si>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</si>
  <si>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</si>
  <si>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</si>
  <si>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</si>
  <si>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</si>
  <si>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</si>
  <si>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</si>
  <si>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</si>
  <si>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</si>
  <si>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</si>
  <si>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</si>
  <si>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</si>
  <si>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</si>
  <si>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</si>
  <si>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</si>
  <si>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</si>
  <si>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</si>
  <si>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</si>
  <si>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</si>
  <si>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</si>
  <si>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</si>
  <si>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</si>
  <si>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</si>
  <si>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</si>
  <si>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</si>
  <si>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</si>
  <si>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</si>
  <si>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</si>
  <si>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</si>
  <si>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</si>
  <si>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</si>
  <si>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</si>
  <si>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</si>
  <si>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</si>
  <si>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</si>
  <si>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</si>
  <si>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</si>
  <si>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</si>
  <si>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</si>
  <si>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</si>
  <si>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</si>
  <si>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</si>
  <si>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</si>
  <si>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</si>
  <si>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</si>
  <si>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</si>
  <si>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</si>
  <si>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</si>
  <si>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</si>
  <si>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</si>
  <si>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</si>
  <si>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</si>
  <si>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</si>
  <si>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</si>
  <si>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</si>
  <si>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</si>
  <si>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</si>
  <si>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</si>
  <si>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</si>
  <si>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</si>
  <si>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</si>
  <si>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</si>
  <si>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</si>
  <si>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</si>
  <si>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</si>
  <si>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</si>
  <si>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</si>
  <si>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</si>
  <si>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</si>
  <si>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</si>
  <si>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</si>
  <si>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</si>
  <si>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</si>
  <si>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</si>
  <si>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</si>
  <si>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</si>
  <si>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</si>
  <si>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</si>
  <si>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</si>
  <si>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</si>
  <si>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</si>
  <si>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</si>
  <si>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</si>
  <si>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</si>
  <si>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</si>
  <si>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</si>
  <si>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</si>
  <si>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</si>
  <si>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</si>
  <si>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</si>
  <si>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</si>
  <si>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</si>
  <si>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</si>
  <si>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</si>
  <si>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</si>
  <si>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</si>
  <si>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</si>
  <si>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</si>
  <si>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</si>
  <si>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</si>
  <si>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</si>
  <si>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</si>
  <si>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</si>
  <si>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</si>
  <si>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</si>
  <si>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</si>
  <si>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</si>
  <si>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</si>
  <si>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</si>
  <si>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</si>
  <si>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</si>
  <si>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</si>
  <si>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</si>
  <si>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</si>
  <si>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</si>
  <si>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</si>
  <si>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</si>
  <si>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</si>
  <si>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</si>
  <si>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</si>
  <si>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</si>
  <si>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</si>
  <si>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</si>
  <si>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</si>
  <si>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</si>
  <si>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</si>
  <si>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</si>
  <si>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</si>
  <si>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</si>
  <si>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</si>
  <si>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</si>
  <si>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</si>
  <si>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</si>
  <si>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</si>
  <si>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</si>
  <si>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</si>
  <si>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</si>
  <si>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</si>
  <si>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</si>
  <si>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</si>
  <si>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</si>
  <si>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</si>
  <si>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</si>
  <si>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</si>
  <si>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</si>
  <si>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</si>
  <si>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</si>
  <si>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</si>
  <si>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</si>
  <si>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</si>
  <si>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</si>
  <si>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</si>
  <si>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</si>
  <si>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</si>
  <si>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</si>
  <si>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</si>
  <si>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</si>
  <si>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</si>
  <si>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</si>
  <si>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</si>
  <si>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</si>
  <si>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</si>
  <si>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</si>
  <si>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</si>
  <si>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</si>
  <si>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</si>
  <si>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</si>
  <si>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</si>
  <si>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</si>
  <si>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</si>
  <si>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</si>
  <si>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</si>
  <si>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</si>
  <si>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</si>
  <si>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</si>
  <si>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</si>
  <si>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</si>
  <si>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</si>
  <si>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</si>
  <si>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</si>
  <si>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</si>
  <si>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</si>
  <si>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</si>
  <si>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</si>
  <si>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</si>
  <si>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</si>
  <si>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</si>
  <si>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</si>
  <si>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</si>
  <si>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</si>
  <si>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</si>
  <si>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</si>
  <si>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</si>
  <si>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</si>
  <si>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</si>
  <si>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</si>
  <si>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</si>
  <si>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</si>
  <si>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</si>
  <si>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</si>
  <si>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</si>
  <si>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</si>
  <si>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</si>
  <si>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</si>
  <si>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</si>
  <si>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</si>
  <si>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</si>
  <si>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</si>
  <si>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</si>
  <si>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</si>
  <si>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</si>
  <si>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</si>
  <si>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</si>
  <si>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</si>
  <si>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</si>
  <si>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</si>
  <si>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</si>
  <si>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</si>
  <si>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</si>
  <si>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</si>
  <si>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</si>
  <si>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</si>
  <si>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</si>
  <si>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</si>
  <si>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</si>
  <si>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</si>
  <si>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</si>
  <si>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</si>
  <si>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</si>
  <si>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</si>
  <si>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</si>
  <si>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</si>
  <si>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</si>
  <si>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</si>
  <si>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</si>
  <si>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</si>
  <si>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</si>
  <si>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</si>
  <si>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</si>
  <si>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</si>
  <si>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</si>
  <si>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</si>
  <si>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</si>
  <si>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</si>
  <si>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</si>
  <si>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</si>
  <si>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</si>
  <si>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</si>
  <si>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</si>
  <si>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</si>
  <si>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</si>
  <si>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</si>
  <si>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</si>
  <si>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</si>
  <si>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</si>
  <si>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</si>
  <si>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</si>
  <si>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</si>
  <si>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</si>
  <si>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</si>
  <si>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</si>
  <si>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</si>
  <si>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</si>
  <si>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</si>
  <si>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</si>
  <si>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</si>
  <si>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</si>
  <si>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</si>
  <si>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</si>
  <si>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</si>
  <si>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</si>
  <si>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</si>
  <si>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</si>
  <si>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</si>
  <si>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</si>
  <si>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</si>
  <si>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</si>
  <si>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</si>
  <si>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</si>
  <si>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</si>
  <si>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</si>
  <si>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</si>
  <si>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</si>
  <si>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</si>
  <si>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</si>
  <si>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</si>
  <si>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</si>
  <si>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</si>
  <si>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</si>
  <si>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</si>
  <si>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</si>
  <si>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</si>
  <si>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</si>
  <si>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</si>
  <si>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</si>
  <si>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</si>
  <si>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</si>
  <si>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</si>
  <si>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</si>
  <si>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</si>
  <si>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</si>
  <si>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</si>
  <si>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</si>
  <si>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</si>
  <si>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</si>
  <si>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</si>
  <si>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</si>
  <si>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</si>
  <si>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</si>
  <si>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</si>
  <si>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</si>
  <si>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</si>
  <si>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</si>
  <si>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</si>
  <si>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</si>
  <si>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</si>
  <si>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</si>
  <si>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</si>
  <si>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</si>
  <si>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</si>
  <si>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</si>
  <si>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</si>
  <si>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</si>
  <si>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</si>
  <si>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</si>
  <si>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</si>
  <si>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</si>
  <si>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</si>
  <si>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</si>
  <si>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</si>
  <si>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</si>
  <si>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</si>
  <si>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</si>
  <si>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</si>
  <si>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</si>
  <si>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</si>
  <si>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</si>
  <si>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</si>
  <si>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</si>
  <si>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</si>
  <si>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</si>
  <si>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</si>
  <si>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</si>
  <si>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</si>
  <si>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</si>
  <si>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</si>
  <si>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</si>
  <si>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</si>
  <si>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</si>
  <si>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</si>
  <si>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</si>
  <si>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</si>
  <si>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</si>
  <si>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</si>
  <si>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</si>
  <si>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</si>
  <si>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</si>
  <si>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</si>
  <si>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</si>
  <si>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</si>
  <si>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</si>
  <si>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</si>
  <si>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</si>
  <si>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</si>
  <si>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</si>
  <si>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</si>
  <si>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</si>
  <si>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</si>
  <si>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</si>
  <si>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</si>
  <si>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</si>
  <si>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</si>
  <si>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</si>
  <si>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</si>
  <si>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</si>
  <si>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</si>
  <si>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</si>
  <si>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</si>
  <si>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</si>
  <si>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</si>
  <si>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</si>
  <si>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</si>
  <si>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</si>
  <si>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</si>
  <si>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</si>
  <si>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</si>
  <si>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</si>
  <si>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</si>
  <si>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</si>
  <si>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</si>
  <si>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</si>
  <si>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</si>
  <si>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</si>
  <si>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</si>
  <si>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</si>
  <si>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</si>
  <si>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</si>
  <si>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</si>
  <si>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</si>
  <si>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</si>
  <si>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</si>
  <si>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</si>
  <si>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</si>
  <si>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</si>
  <si>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</si>
  <si>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</si>
  <si>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</si>
  <si>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</si>
  <si>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</si>
  <si>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</si>
  <si>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</si>
  <si>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</si>
  <si>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</si>
  <si>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</si>
  <si>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</si>
  <si>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</si>
  <si>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</si>
  <si>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</si>
  <si>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</si>
  <si>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</si>
  <si>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</si>
  <si>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</si>
  <si>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</si>
  <si>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</si>
  <si>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</si>
  <si>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</si>
  <si>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</si>
  <si>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</si>
  <si>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</si>
  <si>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</si>
  <si>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</si>
  <si>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</si>
  <si>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</si>
  <si>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</si>
  <si>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</si>
  <si>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</si>
  <si>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</si>
  <si>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</si>
  <si>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</si>
  <si>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</si>
  <si>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</si>
  <si>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</si>
  <si>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</si>
  <si>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</si>
  <si>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</si>
  <si>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</si>
  <si>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</si>
  <si>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</si>
  <si>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</si>
  <si>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</si>
  <si>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</si>
  <si>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</si>
  <si>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</si>
  <si>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</si>
  <si>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</si>
  <si>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</si>
  <si>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</si>
  <si>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</si>
  <si>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</si>
  <si>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</si>
  <si>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</si>
  <si>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</si>
  <si>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</si>
  <si>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</si>
  <si>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</si>
  <si>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</si>
  <si>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</si>
  <si>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</si>
  <si>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</si>
  <si>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</si>
  <si>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</si>
  <si>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</si>
  <si>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</si>
  <si>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</si>
  <si>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</si>
  <si>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</si>
  <si>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</si>
  <si>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</si>
  <si>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</si>
  <si>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</si>
  <si>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</si>
  <si>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</si>
  <si>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</si>
  <si>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</si>
  <si>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</si>
  <si>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</si>
  <si>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</si>
  <si>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</si>
  <si>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</si>
  <si>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</si>
  <si>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</si>
  <si>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</si>
  <si>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</si>
  <si>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</si>
  <si>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</si>
  <si>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</si>
  <si>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</si>
  <si>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</si>
  <si>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</si>
  <si>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</si>
  <si>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</si>
  <si>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</si>
  <si>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</si>
  <si>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</si>
  <si>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</si>
  <si>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</si>
  <si>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</si>
  <si>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</si>
  <si>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</si>
  <si>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</si>
  <si>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</si>
  <si>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</si>
  <si>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</si>
  <si>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</si>
  <si>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</si>
  <si>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</si>
  <si>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</si>
  <si>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</si>
  <si>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</si>
  <si>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</si>
  <si>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</si>
  <si>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</si>
  <si>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</si>
  <si>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</si>
  <si>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</si>
  <si>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</si>
  <si>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</si>
  <si>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</si>
  <si>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</si>
  <si>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</si>
  <si>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</si>
  <si>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</si>
  <si>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</si>
  <si>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</si>
  <si>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</si>
  <si>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</si>
  <si>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</si>
  <si>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</si>
  <si>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</si>
  <si>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</si>
  <si>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</si>
  <si>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</si>
  <si>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</si>
  <si>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</si>
  <si>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</si>
  <si>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</si>
  <si>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</si>
  <si>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</si>
  <si>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</si>
  <si>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</si>
  <si>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</si>
  <si>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</si>
  <si>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</si>
  <si>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</si>
  <si>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</si>
  <si>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</si>
  <si>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</si>
  <si>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</si>
  <si>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</si>
  <si>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</si>
  <si>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</si>
  <si>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</si>
  <si>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</si>
  <si>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</si>
  <si>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</si>
  <si>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</si>
  <si>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</si>
  <si>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</si>
  <si>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</si>
  <si>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</si>
  <si>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</si>
  <si>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</si>
  <si>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</si>
  <si>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</si>
  <si>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</si>
  <si>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</si>
  <si>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</si>
  <si>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</si>
  <si>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</si>
  <si>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</si>
  <si>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</si>
  <si>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</si>
  <si>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</si>
  <si>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</si>
  <si>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</si>
  <si>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</si>
  <si>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</si>
  <si>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</si>
  <si>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</si>
  <si>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</si>
  <si>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</si>
  <si>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</si>
  <si>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</si>
  <si>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</si>
  <si>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</si>
  <si>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</si>
  <si>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</si>
  <si>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</si>
  <si>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</si>
  <si>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</si>
  <si>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</si>
  <si>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</si>
  <si>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</si>
  <si>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</si>
  <si>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</si>
  <si>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</si>
  <si>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</si>
  <si>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</si>
  <si>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</si>
  <si>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</si>
  <si>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</si>
  <si>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</si>
  <si>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</si>
  <si>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</si>
  <si>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</si>
  <si>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</si>
  <si>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</si>
  <si>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</si>
  <si>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</si>
  <si>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</si>
  <si>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</si>
  <si>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</si>
  <si>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</si>
  <si>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</si>
  <si>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</si>
  <si>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</si>
  <si>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</si>
  <si>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</si>
  <si>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</si>
  <si>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</si>
  <si>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</si>
  <si>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</si>
  <si>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</si>
  <si>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</si>
  <si>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</si>
  <si>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</si>
  <si>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</si>
  <si>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</si>
  <si>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</si>
  <si>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</si>
  <si>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</si>
  <si>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</si>
  <si>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</si>
  <si>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</si>
  <si>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</si>
  <si>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</si>
  <si>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</si>
  <si>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</si>
  <si>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</si>
  <si>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</si>
  <si>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</si>
  <si>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</si>
  <si>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</si>
  <si>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</si>
  <si>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</si>
  <si>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</si>
  <si>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</si>
  <si>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</si>
  <si>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</si>
  <si>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</si>
  <si>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</si>
  <si>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</si>
  <si>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</si>
  <si>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</si>
  <si>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</si>
  <si>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</si>
  <si>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</si>
  <si>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</si>
  <si>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</si>
  <si>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</si>
  <si>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</si>
  <si>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</si>
  <si>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</si>
  <si>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</si>
  <si>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</si>
  <si>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</si>
  <si>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</si>
  <si>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</si>
  <si>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</si>
  <si>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</si>
  <si>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</si>
  <si>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</si>
  <si>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</si>
  <si>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</si>
  <si>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</si>
  <si>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</si>
  <si>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</si>
  <si>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</si>
  <si>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</si>
  <si>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</si>
  <si>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</si>
  <si>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</si>
  <si>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</si>
  <si>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</si>
  <si>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</si>
  <si>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</si>
  <si>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</si>
  <si>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</si>
  <si>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</si>
  <si>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</si>
  <si>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</si>
  <si>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</si>
  <si>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</si>
  <si>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</si>
  <si>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</si>
  <si>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</si>
  <si>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</si>
  <si>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</si>
  <si>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</si>
  <si>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</si>
  <si>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</si>
  <si>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</si>
  <si>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</si>
  <si>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</si>
  <si>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</si>
  <si>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</si>
  <si>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</si>
  <si>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</si>
  <si>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</si>
  <si>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</si>
  <si>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</si>
  <si>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</si>
  <si>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</si>
  <si>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</si>
  <si>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</si>
  <si>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</si>
  <si>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</si>
  <si>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</si>
  <si>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</si>
  <si>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</si>
  <si>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</si>
  <si>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</si>
  <si>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</si>
  <si>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</si>
  <si>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</si>
  <si>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</si>
  <si>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</si>
  <si>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</si>
  <si>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</si>
  <si>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</si>
  <si>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</si>
  <si>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</si>
  <si>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</si>
  <si>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</si>
  <si>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</si>
  <si>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</si>
  <si>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</si>
  <si>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</si>
  <si>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</si>
  <si>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</si>
  <si>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</si>
  <si>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</si>
  <si>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</si>
  <si>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</si>
  <si>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</si>
  <si>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</si>
  <si>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</si>
  <si>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</si>
  <si>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</si>
  <si>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</si>
  <si>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</si>
  <si>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</si>
  <si>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</si>
  <si>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</si>
  <si>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</si>
  <si>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</si>
  <si>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</si>
  <si>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</si>
  <si>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</si>
  <si>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</si>
  <si>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</si>
  <si>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</si>
  <si>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</si>
  <si>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</si>
  <si>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</si>
  <si>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</si>
  <si>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</si>
  <si>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</si>
  <si>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</si>
  <si>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</si>
  <si>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</si>
  <si>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</si>
  <si>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</si>
  <si>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</si>
  <si>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</si>
  <si>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</si>
  <si>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</si>
  <si>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</si>
  <si>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</si>
  <si>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</si>
  <si>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</si>
  <si>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</si>
  <si>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</si>
  <si>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</si>
  <si>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</si>
  <si>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</si>
  <si>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</si>
  <si>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</si>
  <si>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</si>
  <si>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</si>
  <si>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</si>
  <si>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</si>
  <si>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</si>
  <si>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</si>
  <si>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</si>
  <si>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</si>
  <si>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</si>
  <si>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</si>
  <si>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</si>
  <si>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</si>
  <si>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</si>
  <si>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</si>
  <si>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</si>
  <si>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</si>
  <si>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</si>
  <si>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</si>
  <si>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</si>
  <si>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</si>
  <si>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</si>
  <si>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</si>
  <si>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</si>
  <si>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</si>
  <si>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</si>
  <si>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</si>
  <si>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</si>
  <si>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</si>
  <si>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</si>
  <si>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</si>
  <si>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</si>
  <si>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</si>
  <si>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</si>
  <si>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</si>
  <si>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</si>
  <si>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</si>
  <si>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</si>
  <si>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</si>
  <si>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</si>
  <si>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</si>
  <si>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</si>
  <si>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</si>
  <si>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</si>
  <si>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</si>
  <si>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</si>
  <si>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</si>
  <si>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</si>
  <si>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</si>
  <si>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</si>
  <si>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</si>
  <si>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</si>
  <si>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</si>
  <si>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</si>
  <si>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</si>
  <si>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</si>
  <si>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</si>
  <si>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</si>
  <si>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</si>
  <si>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</si>
  <si>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</si>
  <si>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</si>
  <si>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</si>
  <si>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</si>
  <si>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</si>
  <si>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</si>
  <si>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</si>
  <si>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</si>
  <si>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</si>
  <si>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</si>
  <si>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</si>
  <si>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</si>
  <si>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</si>
  <si>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</si>
  <si>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</si>
  <si>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</si>
  <si>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</si>
  <si>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</si>
  <si>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</si>
  <si>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</si>
  <si>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</si>
  <si>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</si>
  <si>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</si>
  <si>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</si>
  <si>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</si>
  <si>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</si>
  <si>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</si>
  <si>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</si>
  <si>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</si>
  <si>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</si>
  <si>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</si>
  <si>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</si>
  <si>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</si>
  <si>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</si>
  <si>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</si>
  <si>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</si>
  <si>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</si>
  <si>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</si>
  <si>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</si>
  <si>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</si>
  <si>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</si>
  <si>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</si>
  <si>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</si>
  <si>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</si>
  <si>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</si>
  <si>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</si>
  <si>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</si>
  <si>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</si>
  <si>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</si>
  <si>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</si>
  <si>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</si>
  <si>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</si>
  <si>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</si>
  <si>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</si>
  <si>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</si>
  <si>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</si>
  <si>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</si>
  <si>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</si>
  <si>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</si>
  <si>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</si>
  <si>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</si>
  <si>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</si>
  <si>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</si>
  <si>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</si>
  <si>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</si>
  <si>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</si>
  <si>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</si>
  <si>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</si>
  <si>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</si>
  <si>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</si>
  <si>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</si>
  <si>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</si>
  <si>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</si>
  <si>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</si>
  <si>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</si>
  <si>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</si>
  <si>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</si>
  <si>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</si>
  <si>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</si>
  <si>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</si>
  <si>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</si>
  <si>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</si>
  <si>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</si>
  <si>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</si>
  <si>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</si>
  <si>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</si>
  <si>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</si>
  <si>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</si>
  <si>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</si>
  <si>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</si>
  <si>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</si>
  <si>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</si>
  <si>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</si>
  <si>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</si>
  <si>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</si>
  <si>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</si>
  <si>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</si>
  <si>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</si>
  <si>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</si>
  <si>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</si>
  <si>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</si>
  <si>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</si>
  <si>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</si>
  <si>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</si>
  <si>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</si>
  <si>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</si>
  <si>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</si>
  <si>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</si>
  <si>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</si>
  <si>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</si>
  <si>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</si>
  <si>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</si>
  <si>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</si>
  <si>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</si>
  <si>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</si>
  <si>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</si>
  <si>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</si>
  <si>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</si>
  <si>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</si>
  <si>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</si>
  <si>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</si>
  <si>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</si>
  <si>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</si>
  <si>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</si>
  <si>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</si>
  <si>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</si>
  <si>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</si>
  <si>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</si>
  <si>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</si>
  <si>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</si>
  <si>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</si>
  <si>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</si>
  <si>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</si>
  <si>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</si>
  <si>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</si>
  <si>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</si>
  <si>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</si>
  <si>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</si>
  <si>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</si>
  <si>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</si>
  <si>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</si>
  <si>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</si>
  <si>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</si>
  <si>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</si>
  <si>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</si>
  <si>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</si>
  <si>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</si>
  <si>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</si>
  <si>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</si>
  <si>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</si>
  <si>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</si>
  <si>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</si>
  <si>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</si>
  <si>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</si>
  <si>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</si>
  <si>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</si>
  <si>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</si>
  <si>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</si>
  <si>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</si>
  <si>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</si>
  <si>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</si>
  <si>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</si>
  <si>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</si>
  <si>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</si>
  <si>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</si>
  <si>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</si>
  <si>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</si>
  <si>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</si>
  <si>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</si>
  <si>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</si>
  <si>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</si>
  <si>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</si>
  <si>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</si>
  <si>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</si>
  <si>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</si>
  <si>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</si>
  <si>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</si>
  <si>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</si>
  <si>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</si>
  <si>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</si>
  <si>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</si>
  <si>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</si>
  <si>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</si>
  <si>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</si>
  <si>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</si>
  <si>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</si>
  <si>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</si>
  <si>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</si>
  <si>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</si>
  <si>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</si>
  <si>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</si>
  <si>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</si>
  <si>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</si>
  <si>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</si>
  <si>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</si>
  <si>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</si>
  <si>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</si>
  <si>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</si>
  <si>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</si>
  <si>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</si>
  <si>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</si>
  <si>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</si>
  <si>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</si>
  <si>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</si>
  <si>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</si>
  <si>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</si>
  <si>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</si>
  <si>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</si>
  <si>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</si>
  <si>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</si>
  <si>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</si>
  <si>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</si>
  <si>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</si>
  <si>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</si>
  <si>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</si>
  <si>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</si>
  <si>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</si>
  <si>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</si>
  <si>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</si>
  <si>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</si>
  <si>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</si>
  <si>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</si>
  <si>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</si>
  <si>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</si>
  <si>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</si>
  <si>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</si>
  <si>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</si>
  <si>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</si>
  <si>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</si>
  <si>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</si>
  <si>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</si>
  <si>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</si>
  <si>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</si>
  <si>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</si>
  <si>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</si>
  <si>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</si>
  <si>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</si>
  <si>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</si>
  <si>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</si>
  <si>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</si>
  <si>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</si>
  <si>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</si>
  <si>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</si>
  <si>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</si>
  <si>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</si>
  <si>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</si>
  <si>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</si>
  <si>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</si>
  <si>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</si>
  <si>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</si>
  <si>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</si>
  <si>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</si>
  <si>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</si>
  <si>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</si>
  <si>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</si>
  <si>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</si>
  <si>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</si>
  <si>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</si>
  <si>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</si>
  <si>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</si>
  <si>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</si>
  <si>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</si>
  <si>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</si>
  <si>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</si>
  <si>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</si>
  <si>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</si>
  <si>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</si>
  <si>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</si>
  <si>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</si>
  <si>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</si>
  <si>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</si>
  <si>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</si>
  <si>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</si>
  <si>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</si>
  <si>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</si>
  <si>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</si>
  <si>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</si>
  <si>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</si>
  <si>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</si>
  <si>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</si>
  <si>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</si>
  <si>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</si>
  <si>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</si>
  <si>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</si>
  <si>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</si>
  <si>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</si>
  <si>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</si>
  <si>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</si>
  <si>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</si>
  <si>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</si>
  <si>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</si>
  <si>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</si>
  <si>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</si>
  <si>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</si>
  <si>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</si>
  <si>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</si>
  <si>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</si>
  <si>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</si>
  <si>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</si>
  <si>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</si>
  <si>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</si>
  <si>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</si>
  <si>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</si>
  <si>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</si>
  <si>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</si>
  <si>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</si>
  <si>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</si>
  <si>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</si>
  <si>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</si>
  <si>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</si>
  <si>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</si>
  <si>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</si>
  <si>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</si>
  <si>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</si>
  <si>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</si>
  <si>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</si>
  <si>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</si>
  <si>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</si>
  <si>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</si>
  <si>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</si>
  <si>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</si>
  <si>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</si>
  <si>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</si>
  <si>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</si>
  <si>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</si>
  <si>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</si>
  <si>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</si>
  <si>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</si>
  <si>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</si>
  <si>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</si>
  <si>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</si>
  <si>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</si>
  <si>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</si>
  <si>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</si>
  <si>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</si>
  <si>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</si>
  <si>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</si>
  <si>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</si>
  <si>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</si>
  <si>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</si>
  <si>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</si>
  <si>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</si>
  <si>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</si>
  <si>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</si>
  <si>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</si>
  <si>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</si>
  <si>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</si>
  <si>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</si>
  <si>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</si>
  <si>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</si>
  <si>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</si>
  <si>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</si>
  <si>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</si>
  <si>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</si>
  <si>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</si>
  <si>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</si>
  <si>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</si>
  <si>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</si>
  <si>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</si>
  <si>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</si>
  <si>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</si>
  <si>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</si>
  <si>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</si>
  <si>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</si>
  <si>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</si>
  <si>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</si>
  <si>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</si>
  <si>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</si>
  <si>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</si>
  <si>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</si>
  <si>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</si>
  <si>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</si>
  <si>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</si>
  <si>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</si>
  <si>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</si>
  <si>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</si>
  <si>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</si>
  <si>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</si>
  <si>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</si>
  <si>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</si>
  <si>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</si>
  <si>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</si>
  <si>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</si>
  <si>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</si>
  <si>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</si>
  <si>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</si>
  <si>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</si>
  <si>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</si>
  <si>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</si>
  <si>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</si>
  <si>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</si>
  <si>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</si>
  <si>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</si>
  <si>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</si>
  <si>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</si>
  <si>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</si>
  <si>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</si>
  <si>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</si>
  <si>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</si>
  <si>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</si>
  <si>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</si>
  <si>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</si>
  <si>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</si>
  <si>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</si>
  <si>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</si>
  <si>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</si>
  <si>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</si>
  <si>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</si>
  <si>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</si>
  <si>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</si>
  <si>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</si>
  <si>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</si>
  <si>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</si>
  <si>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</si>
  <si>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</si>
  <si>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</si>
  <si>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</si>
  <si>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</si>
  <si>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</si>
  <si>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</si>
  <si>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</si>
  <si>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</si>
  <si>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</si>
  <si>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</si>
  <si>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</si>
  <si>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</si>
  <si>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</si>
  <si>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</si>
  <si>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</si>
  <si>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</si>
  <si>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</si>
  <si>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</si>
  <si>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</si>
  <si>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</si>
  <si>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</si>
  <si>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</si>
  <si>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</si>
  <si>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</si>
  <si>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</si>
  <si>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</si>
  <si>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</si>
  <si>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</si>
  <si>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</si>
  <si>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</si>
  <si>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</si>
  <si>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</si>
  <si>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</si>
  <si>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</si>
  <si>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</si>
  <si>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</si>
  <si>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</si>
  <si>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</si>
  <si>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</si>
  <si>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</si>
  <si>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</si>
  <si>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</si>
  <si>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</si>
  <si>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</si>
  <si>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</si>
  <si>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</si>
  <si>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</si>
  <si>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</si>
  <si>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</si>
  <si>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</si>
  <si>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</si>
  <si>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</si>
  <si>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</si>
  <si>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</si>
  <si>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</si>
  <si>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</si>
  <si>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</si>
  <si>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</si>
  <si>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</si>
  <si>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</si>
  <si>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</si>
  <si>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</si>
  <si>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</si>
  <si>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</si>
  <si>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</si>
  <si>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</si>
  <si>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</si>
  <si>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</si>
  <si>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</si>
  <si>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</si>
  <si>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</si>
  <si>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</si>
  <si>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</si>
  <si>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</si>
  <si>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</si>
  <si>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</si>
  <si>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</si>
  <si>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</si>
  <si>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</si>
  <si>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</si>
  <si>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</si>
  <si>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</si>
  <si>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</si>
  <si>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</si>
  <si>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</si>
  <si>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</si>
  <si>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</si>
  <si>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</si>
  <si>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</si>
  <si>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</si>
  <si>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</si>
  <si>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</si>
  <si>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</si>
  <si>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</si>
  <si>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</si>
  <si>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</si>
  <si>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</si>
  <si>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</si>
  <si>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</si>
  <si>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</si>
  <si>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</si>
  <si>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</si>
  <si>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</si>
  <si>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</si>
  <si>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</si>
  <si>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</si>
  <si>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</si>
  <si>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</si>
  <si>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</si>
  <si>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</si>
  <si>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</si>
  <si>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</si>
  <si>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</si>
  <si>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</si>
  <si>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</si>
  <si>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</si>
  <si>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</si>
  <si>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</si>
  <si>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</si>
  <si>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</si>
  <si>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</si>
  <si>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</si>
  <si>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</si>
  <si>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</si>
  <si>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</si>
  <si>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</si>
  <si>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</si>
  <si>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</si>
  <si>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</si>
  <si>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</si>
  <si>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</si>
  <si>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</si>
  <si>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</si>
  <si>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</si>
  <si>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</si>
  <si>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</si>
  <si>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</si>
  <si>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</si>
  <si>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</si>
  <si>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</si>
  <si>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</si>
  <si>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</si>
  <si>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</si>
  <si>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</si>
  <si>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</si>
  <si>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</si>
  <si>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</si>
  <si>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</si>
  <si>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</si>
  <si>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</si>
  <si>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</si>
  <si>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</si>
  <si>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</si>
  <si>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</si>
  <si>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</si>
  <si>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</si>
  <si>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</si>
  <si>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</si>
  <si>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</si>
  <si>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</si>
  <si>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</si>
  <si>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</si>
  <si>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</si>
  <si>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</si>
  <si>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</si>
  <si>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</si>
  <si>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</si>
  <si>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</si>
  <si>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</si>
  <si>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</si>
  <si>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</si>
  <si>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</si>
  <si>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</si>
  <si>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</si>
  <si>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</si>
  <si>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</si>
  <si>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</si>
  <si>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</si>
  <si>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</si>
  <si>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</si>
  <si>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</si>
  <si>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</si>
  <si>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</si>
  <si>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</si>
  <si>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</si>
  <si>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</si>
  <si>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</si>
  <si>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</si>
  <si>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</si>
  <si>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</si>
  <si>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</si>
  <si>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</si>
  <si>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</si>
  <si>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</si>
  <si>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</si>
  <si>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</si>
  <si>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</si>
  <si>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</si>
  <si>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</si>
  <si>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</si>
  <si>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</si>
  <si>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</si>
  <si>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</si>
  <si>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</si>
  <si>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</si>
  <si>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</si>
  <si>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</si>
  <si>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</si>
  <si>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</si>
  <si>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</si>
  <si>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</si>
  <si>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</si>
  <si>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</si>
  <si>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</si>
  <si>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</si>
  <si>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</si>
  <si>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</si>
  <si>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</si>
  <si>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</si>
  <si>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</si>
  <si>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</si>
  <si>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</si>
  <si>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</si>
  <si>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</si>
  <si>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</si>
  <si>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</si>
  <si>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</si>
  <si>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</si>
  <si>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</si>
  <si>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</si>
  <si>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</si>
  <si>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</si>
  <si>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</si>
  <si>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</si>
  <si>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</si>
  <si>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</si>
  <si>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</si>
  <si>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</si>
  <si>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</si>
  <si>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</si>
  <si>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</si>
  <si>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</si>
  <si>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</si>
  <si>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</si>
  <si>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</si>
  <si>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</si>
  <si>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</si>
  <si>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</si>
  <si>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</si>
  <si>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</si>
  <si>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</si>
  <si>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</si>
  <si>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</si>
  <si>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</si>
  <si>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</si>
  <si>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</si>
  <si>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</si>
  <si>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</si>
  <si>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</si>
  <si>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</si>
  <si>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</si>
  <si>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</si>
  <si>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</si>
  <si>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</si>
  <si>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</si>
  <si>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</si>
  <si>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</si>
  <si>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</si>
  <si>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</si>
  <si>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</si>
  <si>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</si>
  <si>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</si>
  <si>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</si>
  <si>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</si>
  <si>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</si>
  <si>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</si>
  <si>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</si>
  <si>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</si>
  <si>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</si>
  <si>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</si>
  <si>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</si>
  <si>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</si>
  <si>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</si>
  <si>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</si>
  <si>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</si>
  <si>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</si>
  <si>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</si>
  <si>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</si>
  <si>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</si>
  <si>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</si>
  <si>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</si>
  <si>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</si>
  <si>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</si>
  <si>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</si>
  <si>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</si>
  <si>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</si>
  <si>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</si>
  <si>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</si>
  <si>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</si>
  <si>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</si>
  <si>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</si>
  <si>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</si>
  <si>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</si>
  <si>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</si>
  <si>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</si>
  <si>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</si>
  <si>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</si>
  <si>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</si>
  <si>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</si>
  <si>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</si>
  <si>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</si>
  <si>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</si>
  <si>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</si>
  <si>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</si>
  <si>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</si>
  <si>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</si>
  <si>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</si>
  <si>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</si>
  <si>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</si>
  <si>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</si>
  <si>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</si>
  <si>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</si>
  <si>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</si>
  <si>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</si>
  <si>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</si>
  <si>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</si>
  <si>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</si>
  <si>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</si>
  <si>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</si>
  <si>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</si>
  <si>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</si>
  <si>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</si>
  <si>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</si>
  <si>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</si>
  <si>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</si>
  <si>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</si>
  <si>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</si>
  <si>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</si>
  <si>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</si>
  <si>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</si>
  <si>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</si>
  <si>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</si>
  <si>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</si>
  <si>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</si>
  <si>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</si>
  <si>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</si>
  <si>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</si>
  <si>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</si>
  <si>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</si>
  <si>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</si>
  <si>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</si>
  <si>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</si>
  <si>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</si>
  <si>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</si>
  <si>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</si>
  <si>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</si>
  <si>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</si>
  <si>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</si>
  <si>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</si>
  <si>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</si>
  <si>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</si>
  <si>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</si>
  <si>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</si>
  <si>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</si>
  <si>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</si>
  <si>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</si>
  <si>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</si>
  <si>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</si>
  <si>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</si>
  <si>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</si>
  <si>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</si>
  <si>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</si>
  <si>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</si>
  <si>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</si>
  <si>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</si>
  <si>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</si>
  <si>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</si>
  <si>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</si>
  <si>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</si>
  <si>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</si>
  <si>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</si>
  <si>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</si>
  <si>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</si>
  <si>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</si>
  <si>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</si>
  <si>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</si>
  <si>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</si>
  <si>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</si>
  <si>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</si>
  <si>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</si>
  <si>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</si>
  <si>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</si>
  <si>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</si>
  <si>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</si>
  <si>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</si>
  <si>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</si>
  <si>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</si>
  <si>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</si>
  <si>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</si>
  <si>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</si>
  <si>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</si>
  <si>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</si>
  <si>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</si>
  <si>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</si>
  <si>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</si>
  <si>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</si>
  <si>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</si>
  <si>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</si>
  <si>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</si>
  <si>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</si>
  <si>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</si>
  <si>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</si>
  <si>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</si>
  <si>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</si>
  <si>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</si>
  <si>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</si>
  <si>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</si>
  <si>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</si>
  <si>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</si>
  <si>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</si>
  <si>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</si>
  <si>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</si>
  <si>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</si>
  <si>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</si>
  <si>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</si>
  <si>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</si>
  <si>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</si>
  <si>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</si>
  <si>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</si>
  <si>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</si>
  <si>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</si>
  <si>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</si>
  <si>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</si>
  <si>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</si>
  <si>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</si>
  <si>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</si>
  <si>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</si>
  <si>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</si>
  <si>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</si>
  <si>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</si>
  <si>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</si>
  <si>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</si>
  <si>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</si>
  <si>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</si>
  <si>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</si>
  <si>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</si>
  <si>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</si>
  <si>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</si>
  <si>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</si>
  <si>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</si>
  <si>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</si>
  <si>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</si>
  <si>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</si>
  <si>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</si>
  <si>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</si>
  <si>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</si>
  <si>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</si>
  <si>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</si>
  <si>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</si>
  <si>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</si>
  <si>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</si>
  <si>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</si>
  <si>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</si>
  <si>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</si>
  <si>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</si>
  <si>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</si>
  <si>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</si>
  <si>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</si>
  <si>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</si>
  <si>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</si>
  <si>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</si>
  <si>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</si>
  <si>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</si>
  <si>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</si>
  <si>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</si>
  <si>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</si>
  <si>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</si>
  <si>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</si>
  <si>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</si>
  <si>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</si>
  <si>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</si>
  <si>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</si>
  <si>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</si>
  <si>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</si>
  <si>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</si>
  <si>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</si>
  <si>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</si>
  <si>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</si>
  <si>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</si>
  <si>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</si>
  <si>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</si>
  <si>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</si>
  <si>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</si>
  <si>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</si>
  <si>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</si>
  <si>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</si>
  <si>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</si>
  <si>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</si>
  <si>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</si>
  <si>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</si>
  <si>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</si>
  <si>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</si>
  <si>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</si>
  <si>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</si>
  <si>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</si>
  <si>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</si>
  <si>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</si>
  <si>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</si>
  <si>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</si>
  <si>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</si>
  <si>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</si>
  <si>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</si>
  <si>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</si>
  <si>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</si>
  <si>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</si>
  <si>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</si>
  <si>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</si>
  <si>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</si>
  <si>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</si>
  <si>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</si>
  <si>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</si>
  <si>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</si>
  <si>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</si>
  <si>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</si>
  <si>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</si>
  <si>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</si>
  <si>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</si>
  <si>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</si>
  <si>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</si>
  <si>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</si>
  <si>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</si>
  <si>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</si>
  <si>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</si>
  <si>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</si>
  <si>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</si>
  <si>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</si>
  <si>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</si>
  <si>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</si>
  <si>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</si>
  <si>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</si>
  <si>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</si>
  <si>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</si>
  <si>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</si>
  <si>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</si>
  <si>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</si>
  <si>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</si>
  <si>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</si>
  <si>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</si>
  <si>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</si>
  <si>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</si>
  <si>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</si>
  <si>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</si>
  <si>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</si>
  <si>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</si>
  <si>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</si>
  <si>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</si>
  <si>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</si>
  <si>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</si>
  <si>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</si>
  <si>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</si>
  <si>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</si>
  <si>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</si>
  <si>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</si>
  <si>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</si>
  <si>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</si>
  <si>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</si>
  <si>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</si>
  <si>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</si>
  <si>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</si>
  <si>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</si>
  <si>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</si>
  <si>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</si>
  <si>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</si>
  <si>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</si>
  <si>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</si>
  <si>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</si>
  <si>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</si>
  <si>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</si>
  <si>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</si>
  <si>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</si>
  <si>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</si>
  <si>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</si>
  <si>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</si>
  <si>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</si>
  <si>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</si>
  <si>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</si>
  <si>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</si>
  <si>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</si>
  <si>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</si>
  <si>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</si>
  <si>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</si>
  <si>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</si>
  <si>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</si>
  <si>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</si>
  <si>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</si>
  <si>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</si>
  <si>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</si>
  <si>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</si>
  <si>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</si>
  <si>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</si>
  <si>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</si>
  <si>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</si>
  <si>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</si>
  <si>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</si>
  <si>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</si>
  <si>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</si>
  <si>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</si>
  <si>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</si>
  <si>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</si>
  <si>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</si>
  <si>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</si>
  <si>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</si>
  <si>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</si>
  <si>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</si>
  <si>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</si>
  <si>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</si>
  <si>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</si>
  <si>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</si>
  <si>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</si>
  <si>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</si>
  <si>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</si>
  <si>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</si>
  <si>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</si>
  <si>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</si>
  <si>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</si>
  <si>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</si>
  <si>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</si>
  <si>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</si>
  <si>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</si>
  <si>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</si>
  <si>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</si>
  <si>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</si>
  <si>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</si>
  <si>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</si>
  <si>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</si>
  <si>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</si>
  <si>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</si>
  <si>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</si>
  <si>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</si>
  <si>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</si>
  <si>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</si>
  <si>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</si>
  <si>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</si>
  <si>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</si>
  <si>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</si>
  <si>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</si>
  <si>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</si>
  <si>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</si>
  <si>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</si>
  <si>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</si>
  <si>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</si>
  <si>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</si>
  <si>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</si>
  <si>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</si>
  <si>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</si>
  <si>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</si>
  <si>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</si>
  <si>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</si>
  <si>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</si>
  <si>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</si>
  <si>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</si>
  <si>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</si>
  <si>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</si>
  <si>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</si>
  <si>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</si>
  <si>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</si>
  <si>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</si>
  <si>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</si>
  <si>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</si>
  <si>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</si>
  <si>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</si>
  <si>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</si>
  <si>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</si>
  <si>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</si>
  <si>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</si>
  <si>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</si>
  <si>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</si>
  <si>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</si>
  <si>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</si>
  <si>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</si>
  <si>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</si>
  <si>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</si>
  <si>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</si>
  <si>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</si>
  <si>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</si>
  <si>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</si>
  <si>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</si>
  <si>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</si>
  <si>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</si>
  <si>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</si>
  <si>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</si>
  <si>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</si>
  <si>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</si>
  <si>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</si>
  <si>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</si>
  <si>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</si>
  <si>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</si>
  <si>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</si>
  <si>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</si>
  <si>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</si>
  <si>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</si>
  <si>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</si>
  <si>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</si>
  <si>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</si>
  <si>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</si>
  <si>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</si>
  <si>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</si>
  <si>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</si>
  <si>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</si>
  <si>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</si>
  <si>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</si>
  <si>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</si>
  <si>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</si>
  <si>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</si>
  <si>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</si>
  <si>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</si>
  <si>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</si>
  <si>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</si>
  <si>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</si>
  <si>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</si>
  <si>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</si>
  <si>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</si>
  <si>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</si>
  <si>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</si>
  <si>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</si>
  <si>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</si>
  <si>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</si>
  <si>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</si>
  <si>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</si>
  <si>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</si>
  <si>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</si>
  <si>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</si>
  <si>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</si>
  <si>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</si>
  <si>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</si>
  <si>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</si>
  <si>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</si>
  <si>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</si>
  <si>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</si>
  <si>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</si>
  <si>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</si>
  <si>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</si>
  <si>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</si>
  <si>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</si>
  <si>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</si>
  <si>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</si>
  <si>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</si>
  <si>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</si>
  <si>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</si>
  <si>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</si>
  <si>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</si>
  <si>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</si>
  <si>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</si>
  <si>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</si>
  <si>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</si>
  <si>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</si>
  <si>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</si>
  <si>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</si>
  <si>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</si>
  <si>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</si>
  <si>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</si>
  <si>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</si>
  <si>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</si>
  <si>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</si>
  <si>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</si>
  <si>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</si>
  <si>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</si>
  <si>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</si>
  <si>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</si>
  <si>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</si>
  <si>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</si>
  <si>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</si>
  <si>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</si>
  <si>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</si>
  <si>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</si>
  <si>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</si>
  <si>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</si>
  <si>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</si>
  <si>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</si>
  <si>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</si>
  <si>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</si>
  <si>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</si>
  <si>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</si>
  <si>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</si>
  <si>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</si>
  <si>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</si>
  <si>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</si>
  <si>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</si>
  <si>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</si>
  <si>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</si>
  <si>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</si>
  <si>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</si>
  <si>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</si>
  <si>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</si>
  <si>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</si>
  <si>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</si>
  <si>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</si>
  <si>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</si>
  <si>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</si>
  <si>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</si>
  <si>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</si>
  <si>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</si>
  <si>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</si>
  <si>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</si>
  <si>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</si>
  <si>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</si>
  <si>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</si>
  <si>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</si>
  <si>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</si>
  <si>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</si>
  <si>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</si>
  <si>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</si>
  <si>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</si>
  <si>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</si>
  <si>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</si>
  <si>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</si>
  <si>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</si>
  <si>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</si>
  <si>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</si>
  <si>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</si>
  <si>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</si>
  <si>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</si>
  <si>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</si>
  <si>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</si>
  <si>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</si>
  <si>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</si>
  <si>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</si>
  <si>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</si>
  <si>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</si>
  <si>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</si>
  <si>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</si>
  <si>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</si>
  <si>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</si>
  <si>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</si>
  <si>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</si>
  <si>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</si>
  <si>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</si>
  <si>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</si>
  <si>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</si>
  <si>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</si>
  <si>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</si>
  <si>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</si>
  <si>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</si>
  <si>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</si>
  <si>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</si>
  <si>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</si>
  <si>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</si>
  <si>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</si>
  <si>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</si>
  <si>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</si>
  <si>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</si>
  <si>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</si>
  <si>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</si>
  <si>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</si>
  <si>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</si>
  <si>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</si>
  <si>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</si>
  <si>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</si>
  <si>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</si>
  <si>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</si>
  <si>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</si>
  <si>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</si>
  <si>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</si>
  <si>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</si>
  <si>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</si>
  <si>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</si>
  <si>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</si>
  <si>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</si>
  <si>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</si>
  <si>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</si>
  <si>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</si>
  <si>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</si>
  <si>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</si>
  <si>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</si>
  <si>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</si>
  <si>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</si>
  <si>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</si>
  <si>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</si>
  <si>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</si>
  <si>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</si>
  <si>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</si>
  <si>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</si>
  <si>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</si>
  <si>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</si>
  <si>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</si>
  <si>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</si>
  <si>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</si>
  <si>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</si>
  <si>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</si>
  <si>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</si>
  <si>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</si>
  <si>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</si>
  <si>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</si>
  <si>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</si>
  <si>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</si>
  <si>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</si>
  <si>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</si>
  <si>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</si>
  <si>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</si>
  <si>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</si>
  <si>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</si>
  <si>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</si>
  <si>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</si>
  <si>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</si>
  <si>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</si>
  <si>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</si>
  <si>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</si>
  <si>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</si>
  <si>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</si>
  <si>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</si>
  <si>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</si>
  <si>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</si>
  <si>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</si>
  <si>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</si>
  <si>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</si>
  <si>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</si>
  <si>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</si>
  <si>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</si>
  <si>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</si>
  <si>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</si>
  <si>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</si>
  <si>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</si>
  <si>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</si>
  <si>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</si>
  <si>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</si>
  <si>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</si>
  <si>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</si>
  <si>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</si>
  <si>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</si>
  <si>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</si>
  <si>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</si>
  <si>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</si>
  <si>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</si>
  <si>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</si>
  <si>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</si>
  <si>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</si>
  <si>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</si>
  <si>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</si>
  <si>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</si>
  <si>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</si>
  <si>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</si>
  <si>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</si>
  <si>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</si>
  <si>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</si>
  <si>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</si>
  <si>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</si>
  <si>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</si>
  <si>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</si>
  <si>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</si>
  <si>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</si>
  <si>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</si>
  <si>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</si>
  <si>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</si>
  <si>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</si>
  <si>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</si>
  <si>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</si>
  <si>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</si>
  <si>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</si>
  <si>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</si>
  <si>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</si>
  <si>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</si>
  <si>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</si>
  <si>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</si>
  <si>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</si>
  <si>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</si>
  <si>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</si>
  <si>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</si>
  <si>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</si>
  <si>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</si>
  <si>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</si>
  <si>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</si>
  <si>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</si>
  <si>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</si>
  <si>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</si>
  <si>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</si>
  <si>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</si>
  <si>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</si>
  <si>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</si>
  <si>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</si>
  <si>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</si>
  <si>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</si>
  <si>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</si>
  <si>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</si>
  <si>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</si>
  <si>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</si>
  <si>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</si>
  <si>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</si>
  <si>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</si>
  <si>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</si>
  <si>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</si>
  <si>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</si>
  <si>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</si>
  <si>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</si>
  <si>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</si>
  <si>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</si>
  <si>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</si>
  <si>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</si>
  <si>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</si>
  <si>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</si>
  <si>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</si>
  <si>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</si>
  <si>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</si>
  <si>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</si>
  <si>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</si>
  <si>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</si>
  <si>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</si>
  <si>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</si>
  <si>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</si>
  <si>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</si>
  <si>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</si>
  <si>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</si>
  <si>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</si>
  <si>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</si>
  <si>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</si>
  <si>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</si>
  <si>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</si>
  <si>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</si>
  <si>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</si>
  <si>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</si>
  <si>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</si>
  <si>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</si>
  <si>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</si>
  <si>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</si>
  <si>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</si>
  <si>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</si>
  <si>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</si>
  <si>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</si>
  <si>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</si>
  <si>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</si>
  <si>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</si>
  <si>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</si>
  <si>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</si>
  <si>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</si>
  <si>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</si>
  <si>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</si>
  <si>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</si>
  <si>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</si>
  <si>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</si>
  <si>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</si>
  <si>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</si>
  <si>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</si>
  <si>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</si>
  <si>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</si>
  <si>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</si>
  <si>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</si>
  <si>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</si>
  <si>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</si>
  <si>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</si>
  <si>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</si>
  <si>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</si>
  <si>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</si>
  <si>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</si>
  <si>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</si>
  <si>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</si>
  <si>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</si>
  <si>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</si>
  <si>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</si>
  <si>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</si>
  <si>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</si>
  <si>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</si>
  <si>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</si>
  <si>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</si>
  <si>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</si>
  <si>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</si>
  <si>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</si>
  <si>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</si>
  <si>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</si>
  <si>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</si>
  <si>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</si>
  <si>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</si>
  <si>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</si>
  <si>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</si>
  <si>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</si>
  <si>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</si>
  <si>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</si>
  <si>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</si>
  <si>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</si>
  <si>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</si>
  <si>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</si>
  <si>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</si>
  <si>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</si>
  <si>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</si>
  <si>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</si>
  <si>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</si>
  <si>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</si>
  <si>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</si>
  <si>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</si>
  <si>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</si>
  <si>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</si>
  <si>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</si>
  <si>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</si>
  <si>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</si>
  <si>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</si>
  <si>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</si>
  <si>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</si>
  <si>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</si>
  <si>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</si>
  <si>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</si>
  <si>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</si>
  <si>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</si>
  <si>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</si>
  <si>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</si>
  <si>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</si>
  <si>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</si>
  <si>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</si>
  <si>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</si>
  <si>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</si>
  <si>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</si>
  <si>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</si>
  <si>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</si>
  <si>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</si>
  <si>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</si>
  <si>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</si>
  <si>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</si>
  <si>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</si>
  <si>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</si>
  <si>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</si>
  <si>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</si>
  <si>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</si>
  <si>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</si>
  <si>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</si>
  <si>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</si>
  <si>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</si>
  <si>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</si>
  <si>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</si>
  <si>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</si>
  <si>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</si>
  <si>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</si>
  <si>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</si>
  <si>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</si>
  <si>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</si>
  <si>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</si>
  <si>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</si>
  <si>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</si>
  <si>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</si>
  <si>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</si>
  <si>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</si>
  <si>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</si>
  <si>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</si>
  <si>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</si>
  <si>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</si>
  <si>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</si>
  <si>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</si>
  <si>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</si>
  <si>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</si>
  <si>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</si>
  <si>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</si>
  <si>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</si>
  <si>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</si>
  <si>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</si>
  <si>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</si>
  <si>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</si>
  <si>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</si>
  <si>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</si>
  <si>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</si>
  <si>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</si>
  <si>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</si>
  <si>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</si>
  <si>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</si>
  <si>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</si>
  <si>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</si>
  <si>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</si>
  <si>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</si>
  <si>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</si>
  <si>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</si>
  <si>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</si>
  <si>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</si>
  <si>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</si>
  <si>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</si>
  <si>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</si>
  <si>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</si>
  <si>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</si>
  <si>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</si>
  <si>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</si>
  <si>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</si>
  <si>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</si>
  <si>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</si>
  <si>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</si>
  <si>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</si>
  <si>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</si>
  <si>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</si>
  <si>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</si>
  <si>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</si>
  <si>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</si>
  <si>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</si>
  <si>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</si>
  <si>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</si>
  <si>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</si>
  <si>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</si>
  <si>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</si>
  <si>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</si>
  <si>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</si>
  <si>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</si>
  <si>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</si>
  <si>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</si>
  <si>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</si>
  <si>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</si>
  <si>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</si>
  <si>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</si>
  <si>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</si>
  <si>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</si>
  <si>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</si>
  <si>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</si>
  <si>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</si>
  <si>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</si>
  <si>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</si>
  <si>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</si>
  <si>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</si>
  <si>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</si>
  <si>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</si>
  <si>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</si>
  <si>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</si>
  <si>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</si>
  <si>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</si>
  <si>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</si>
  <si>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</si>
  <si>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</si>
  <si>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</si>
  <si>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</si>
  <si>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</si>
  <si>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</si>
  <si>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</si>
  <si>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</si>
  <si>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</si>
  <si>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</si>
  <si>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</si>
  <si>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</si>
  <si>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</si>
  <si>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</si>
  <si>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</si>
  <si>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</si>
  <si>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</si>
  <si>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</si>
  <si>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</si>
  <si>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</si>
  <si>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</si>
  <si>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</si>
  <si>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</si>
  <si>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</si>
  <si>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</si>
  <si>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</si>
  <si>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</si>
  <si>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</si>
  <si>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</si>
  <si>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</si>
  <si>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</si>
  <si>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</si>
  <si>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</si>
  <si>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</si>
  <si>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</si>
  <si>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</si>
  <si>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</si>
  <si>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</si>
  <si>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</si>
  <si>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</si>
  <si>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</si>
  <si>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</si>
  <si>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</si>
  <si>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</si>
  <si>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</si>
  <si>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</si>
  <si>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</si>
  <si>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</si>
  <si>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</si>
  <si>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</si>
  <si>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</si>
  <si>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</si>
  <si>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</si>
  <si>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</si>
  <si>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</si>
  <si>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</si>
  <si>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</si>
  <si>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</si>
  <si>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</si>
  <si>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</si>
  <si>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</si>
  <si>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</si>
  <si>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</si>
  <si>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</si>
  <si>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</si>
  <si>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</si>
  <si>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</si>
  <si>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</si>
  <si>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</si>
  <si>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</si>
  <si>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</si>
  <si>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</si>
  <si>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</si>
  <si>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</si>
  <si>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</si>
  <si>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</si>
  <si>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</si>
  <si>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</si>
  <si>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</si>
  <si>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</si>
  <si>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</si>
  <si>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</si>
  <si>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</si>
  <si>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</si>
  <si>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</si>
  <si>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</si>
  <si>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</si>
  <si>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</si>
  <si>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</si>
  <si>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</si>
  <si>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</si>
  <si>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</si>
  <si>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</si>
  <si>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</si>
  <si>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</si>
  <si>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</si>
  <si>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</si>
  <si>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</si>
  <si>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</si>
  <si>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</si>
  <si>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</si>
  <si>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</si>
  <si>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</si>
  <si>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</si>
  <si>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</si>
  <si>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</si>
  <si>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</si>
  <si>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</si>
  <si>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</si>
  <si>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</si>
  <si>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</si>
  <si>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</si>
  <si>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</si>
  <si>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</si>
  <si>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</si>
  <si>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</si>
  <si>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</si>
  <si>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</si>
  <si>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</si>
  <si>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</si>
  <si>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</si>
  <si>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</si>
  <si>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</si>
  <si>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</si>
  <si>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</si>
  <si>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</si>
  <si>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</si>
  <si>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</si>
  <si>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</si>
  <si>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</si>
  <si>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</si>
  <si>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</si>
  <si>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</si>
  <si>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</si>
  <si>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</si>
  <si>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</si>
  <si>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</si>
  <si>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</si>
  <si>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</si>
  <si>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</si>
  <si>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</si>
  <si>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</si>
  <si>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</si>
  <si>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</si>
  <si>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</si>
  <si>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</si>
  <si>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</si>
  <si>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</si>
  <si>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</si>
  <si>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</si>
  <si>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</si>
  <si>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</si>
  <si>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</si>
  <si>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</si>
  <si>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</si>
  <si>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</si>
  <si>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</si>
  <si>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</si>
  <si>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</si>
  <si>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</si>
  <si>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</si>
  <si>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</si>
  <si>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</si>
  <si>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</si>
  <si>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</si>
  <si>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</si>
  <si>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</si>
  <si>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</si>
  <si>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</si>
  <si>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</si>
  <si>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</si>
  <si>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</si>
  <si>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</si>
  <si>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</si>
  <si>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</si>
  <si>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</si>
  <si>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</si>
  <si>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</si>
  <si>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</si>
  <si>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</si>
  <si>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</si>
  <si>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</si>
  <si>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</si>
  <si>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</si>
  <si>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</si>
  <si>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</si>
  <si>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</si>
  <si>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</si>
  <si>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</si>
  <si>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</si>
  <si>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</si>
  <si>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</si>
  <si>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</si>
  <si>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</si>
  <si>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</si>
  <si>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</si>
  <si>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</si>
  <si>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</si>
  <si>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</si>
  <si>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</si>
  <si>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</si>
  <si>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</si>
  <si>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</si>
  <si>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</si>
  <si>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</si>
  <si>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</si>
  <si>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</si>
  <si>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</si>
  <si>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</si>
  <si>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</si>
  <si>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</si>
  <si>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</si>
  <si>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</si>
  <si>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</si>
  <si>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</si>
  <si>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</si>
  <si>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</si>
  <si>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</si>
  <si>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</si>
  <si>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</si>
  <si>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</si>
  <si>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</si>
  <si>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</si>
  <si>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</si>
  <si>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</si>
  <si>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</si>
  <si>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</si>
  <si>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</si>
  <si>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</si>
  <si>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</si>
  <si>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</si>
  <si>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</si>
  <si>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</si>
  <si>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</si>
  <si>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</si>
  <si>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</si>
  <si>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</si>
  <si>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</si>
  <si>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</si>
  <si>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</si>
  <si>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</si>
  <si>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</si>
  <si>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</si>
  <si>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</si>
  <si>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</si>
  <si>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</si>
  <si>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</si>
  <si>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</si>
  <si>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</si>
  <si>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</si>
  <si>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</si>
  <si>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</si>
  <si>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</si>
  <si>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</si>
  <si>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</si>
  <si>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</si>
  <si>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</si>
  <si>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</si>
  <si>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</si>
  <si>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</si>
  <si>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</si>
  <si>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</si>
  <si>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</si>
  <si>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</si>
  <si>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</si>
  <si>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</si>
  <si>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</si>
  <si>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</si>
  <si>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</si>
  <si>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</si>
  <si>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</si>
  <si>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</si>
  <si>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</si>
  <si>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</si>
  <si>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</si>
  <si>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</si>
  <si>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</si>
  <si>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</si>
  <si>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</si>
  <si>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</si>
  <si>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</si>
  <si>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</si>
  <si>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</si>
  <si>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</si>
  <si>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</si>
  <si>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</si>
  <si>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</si>
  <si>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</si>
  <si>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</si>
  <si>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</si>
  <si>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</si>
  <si>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</si>
  <si>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</si>
  <si>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</si>
  <si>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</si>
  <si>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</si>
  <si>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</si>
  <si>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</si>
  <si>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</si>
  <si>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</si>
  <si>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</si>
  <si>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</si>
  <si>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</si>
  <si>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</si>
  <si>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</si>
  <si>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</si>
  <si>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</si>
  <si>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</si>
  <si>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</si>
  <si>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</si>
  <si>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</si>
  <si>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</si>
  <si>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</si>
  <si>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</si>
  <si>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</si>
  <si>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</si>
  <si>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</si>
  <si>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</si>
  <si>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</si>
  <si>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</si>
  <si>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</si>
  <si>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</si>
  <si>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</si>
  <si>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</si>
  <si>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</si>
  <si>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</si>
  <si>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</si>
  <si>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</si>
  <si>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</si>
  <si>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</si>
  <si>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</si>
  <si>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</si>
  <si>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</si>
  <si>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</si>
  <si>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</si>
  <si>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</si>
  <si>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</si>
  <si>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</si>
  <si>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</si>
  <si>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</si>
  <si>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</si>
  <si>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</si>
  <si>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</si>
  <si>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</si>
  <si>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</si>
  <si>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</si>
  <si>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</si>
  <si>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</si>
  <si>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</si>
  <si>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</si>
  <si>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</si>
  <si>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</si>
  <si>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</si>
  <si>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</si>
  <si>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</si>
  <si>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</si>
  <si>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</si>
  <si>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</si>
  <si>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</si>
  <si>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</si>
  <si>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</si>
  <si>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</si>
  <si>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</si>
  <si>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</si>
  <si>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</si>
  <si>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</si>
  <si>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</si>
  <si>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</si>
  <si>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</si>
  <si>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</si>
  <si>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</si>
  <si>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</si>
  <si>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</si>
  <si>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</si>
  <si>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</si>
  <si>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</si>
  <si>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</si>
  <si>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</si>
  <si>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</si>
  <si>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</si>
  <si>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</si>
  <si>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</si>
  <si>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</si>
  <si>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</si>
  <si>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</si>
  <si>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</si>
  <si>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</si>
  <si>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</si>
  <si>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</si>
  <si>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</si>
  <si>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</si>
  <si>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</si>
  <si>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</si>
  <si>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</si>
  <si>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</si>
  <si>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</si>
  <si>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</si>
  <si>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</si>
  <si>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</si>
  <si>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</si>
  <si>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</si>
  <si>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</si>
  <si>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</si>
  <si>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</si>
  <si>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</si>
  <si>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</si>
  <si>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</si>
  <si>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</si>
  <si>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</si>
  <si>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</si>
  <si>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</si>
  <si>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</si>
  <si>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</si>
  <si>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</si>
  <si>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</si>
  <si>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</si>
  <si>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</si>
  <si>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</si>
  <si>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</si>
  <si>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</si>
  <si>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</si>
  <si>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</si>
  <si>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</si>
  <si>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</si>
  <si>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</si>
  <si>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</si>
  <si>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</si>
  <si>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</si>
  <si>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</si>
  <si>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</si>
  <si>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</si>
  <si>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</si>
  <si>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</si>
  <si>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</si>
  <si>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</si>
  <si>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</si>
  <si>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</si>
  <si>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</si>
  <si>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</si>
  <si>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</si>
  <si>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</si>
  <si>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</si>
  <si>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</si>
  <si>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</si>
  <si>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</si>
  <si>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</si>
  <si>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</si>
  <si>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</si>
  <si>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</si>
  <si>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</si>
  <si>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</si>
  <si>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</si>
  <si>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</si>
  <si>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</si>
  <si>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</si>
  <si>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</si>
  <si>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</si>
  <si>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</si>
  <si>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</si>
  <si>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</si>
  <si>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</si>
  <si>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</si>
  <si>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</si>
  <si>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</si>
  <si>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</si>
  <si>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</si>
  <si>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</si>
  <si>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</si>
  <si>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</si>
  <si>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</si>
  <si>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</si>
  <si>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</si>
  <si>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</si>
  <si>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</si>
  <si>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</si>
  <si>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</si>
  <si>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</si>
  <si>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</si>
  <si>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</si>
  <si>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</si>
  <si>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</si>
  <si>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</si>
  <si>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</si>
  <si>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</si>
  <si>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</si>
  <si>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</si>
  <si>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</si>
  <si>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</si>
  <si>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</si>
  <si>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</si>
  <si>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</si>
  <si>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</si>
  <si>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</si>
  <si>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</si>
  <si>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</si>
  <si>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</si>
  <si>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</si>
  <si>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</si>
  <si>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</si>
  <si>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</si>
  <si>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</si>
  <si>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</si>
  <si>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</si>
  <si>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</si>
  <si>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</si>
  <si>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</si>
  <si>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</si>
  <si>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</si>
  <si>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</si>
  <si>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</si>
  <si>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</si>
  <si>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</si>
  <si>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</si>
  <si>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</si>
  <si>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</si>
  <si>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</si>
  <si>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</si>
  <si>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</si>
  <si>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</si>
  <si>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</si>
  <si>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</si>
  <si>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</si>
  <si>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</si>
  <si>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</si>
  <si>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</si>
  <si>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</si>
  <si>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</si>
  <si>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</si>
  <si>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</si>
  <si>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</si>
  <si>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</si>
  <si>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</si>
  <si>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</si>
  <si>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</si>
  <si>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</si>
  <si>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</si>
  <si>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</si>
  <si>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</si>
  <si>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</si>
  <si>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</si>
  <si>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</si>
  <si>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</si>
  <si>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</si>
  <si>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</si>
  <si>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</si>
  <si>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</si>
  <si>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</si>
  <si>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</si>
  <si>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</si>
  <si>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</si>
  <si>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</si>
  <si>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</si>
  <si>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</si>
  <si>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</si>
  <si>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</si>
  <si>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</si>
  <si>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</si>
  <si>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</si>
  <si>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</si>
  <si>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</si>
  <si>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</si>
  <si>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</si>
  <si>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</si>
  <si>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</si>
  <si>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</si>
  <si>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</si>
  <si>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</si>
  <si>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</si>
  <si>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</si>
  <si>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</si>
  <si>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</si>
  <si>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</si>
  <si>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</si>
  <si>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</si>
  <si>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</si>
  <si>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</si>
  <si>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</si>
  <si>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</si>
  <si>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</si>
  <si>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</si>
  <si>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</si>
  <si>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</si>
  <si>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</si>
  <si>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</si>
  <si>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</si>
  <si>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</si>
  <si>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</si>
  <si>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</si>
  <si>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</si>
  <si>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</si>
  <si>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</si>
  <si>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</si>
  <si>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</si>
  <si>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</si>
  <si>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</si>
  <si>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</si>
  <si>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</si>
  <si>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</si>
  <si>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</si>
  <si>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</si>
  <si>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</si>
  <si>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</si>
  <si>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</si>
  <si>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</si>
  <si>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</si>
  <si>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</si>
  <si>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</si>
  <si>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</si>
  <si>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</si>
  <si>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</si>
  <si>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</si>
  <si>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</si>
  <si>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</si>
  <si>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</si>
  <si>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</si>
  <si>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</si>
  <si>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</si>
  <si>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</si>
  <si>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</si>
  <si>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</si>
  <si>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</si>
  <si>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</si>
  <si>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</si>
  <si>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</si>
  <si>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</si>
  <si>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</si>
  <si>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</si>
  <si>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</si>
  <si>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</si>
  <si>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</si>
  <si>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</si>
  <si>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</si>
  <si>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</si>
  <si>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</si>
  <si>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</si>
  <si>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</si>
  <si>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</si>
  <si>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</si>
  <si>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</si>
  <si>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</si>
  <si>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</si>
  <si>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</si>
  <si>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</si>
  <si>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</si>
  <si>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</si>
  <si>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</si>
  <si>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</si>
  <si>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</si>
  <si>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</si>
  <si>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</si>
  <si>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</si>
  <si>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</si>
  <si>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</si>
  <si>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</si>
  <si>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</si>
  <si>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</si>
  <si>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</si>
  <si>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</si>
  <si>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</si>
  <si>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</si>
  <si>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</si>
  <si>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</si>
  <si>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</si>
  <si>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</si>
  <si>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</si>
  <si>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</si>
  <si>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</si>
  <si>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</si>
  <si>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</si>
  <si>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</si>
  <si>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</si>
  <si>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</si>
  <si>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</si>
  <si>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</si>
  <si>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</si>
  <si>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</si>
  <si>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</si>
  <si>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</si>
  <si>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</si>
  <si>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</si>
  <si>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</si>
  <si>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</si>
  <si>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</si>
  <si>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</si>
  <si>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</si>
  <si>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</si>
  <si>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</si>
  <si>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</si>
  <si>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</si>
  <si>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</si>
  <si>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</si>
  <si>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</si>
  <si>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</si>
  <si>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</si>
  <si>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</si>
  <si>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</si>
  <si>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</si>
  <si>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</si>
  <si>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</si>
  <si>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</si>
  <si>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</si>
  <si>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</si>
  <si>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</si>
  <si>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</si>
  <si>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</si>
  <si>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</si>
  <si>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</si>
  <si>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</si>
  <si>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</si>
  <si>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</si>
  <si>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</si>
  <si>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</si>
  <si>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</si>
  <si>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</si>
  <si>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</si>
  <si>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</si>
  <si>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</si>
  <si>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</si>
  <si>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</si>
  <si>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</si>
  <si>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</si>
  <si>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</si>
  <si>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</si>
  <si>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</si>
  <si>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</si>
  <si>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</si>
  <si>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</si>
  <si>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</si>
  <si>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</si>
  <si>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</si>
  <si>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</si>
  <si>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</si>
  <si>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</si>
  <si>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</si>
  <si>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</si>
  <si>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</si>
  <si>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</si>
  <si>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</si>
  <si>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</si>
  <si>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</si>
  <si>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</si>
  <si>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</si>
  <si>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</si>
  <si>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</si>
  <si>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</si>
  <si>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</si>
  <si>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</si>
  <si>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</si>
  <si>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</si>
  <si>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</si>
  <si>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</si>
  <si>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</si>
  <si>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</si>
  <si>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</si>
  <si>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</si>
  <si>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</si>
  <si>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</si>
  <si>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</si>
  <si>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</si>
  <si>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</si>
  <si>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</si>
  <si>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</si>
  <si>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</si>
  <si>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</si>
  <si>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</si>
  <si>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</si>
  <si>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</si>
  <si>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</si>
  <si>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</si>
  <si>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</si>
  <si>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</si>
  <si>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</si>
  <si>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</si>
  <si>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</si>
  <si>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</si>
  <si>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</si>
  <si>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</si>
  <si>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</si>
  <si>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</si>
  <si>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</si>
  <si>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</si>
  <si>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</si>
  <si>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</si>
  <si>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</si>
  <si>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</si>
  <si>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</si>
  <si>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</si>
  <si>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</si>
  <si>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</si>
  <si>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</si>
  <si>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</si>
  <si>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</si>
  <si>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</si>
  <si>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</si>
  <si>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</si>
  <si>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</si>
  <si>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</si>
  <si>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</si>
  <si>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</si>
  <si>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</si>
  <si>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</si>
  <si>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</si>
  <si>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</si>
  <si>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</si>
  <si>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</si>
  <si>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</si>
  <si>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</si>
  <si>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</si>
  <si>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</si>
  <si>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</si>
  <si>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</si>
  <si>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</si>
  <si>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</si>
  <si>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</si>
  <si>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</si>
  <si>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</si>
  <si>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</si>
  <si>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</si>
  <si>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</si>
  <si>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</si>
  <si>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</si>
  <si>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</si>
  <si>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</si>
  <si>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</si>
  <si>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</si>
  <si>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</si>
  <si>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</si>
  <si>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</si>
  <si>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</si>
  <si>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</si>
  <si>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</si>
  <si>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</si>
  <si>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</si>
  <si>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</si>
  <si>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</si>
  <si>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</si>
  <si>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</si>
  <si>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</si>
  <si>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</si>
  <si>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</si>
  <si>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</si>
  <si>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</si>
  <si>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</si>
  <si>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</si>
  <si>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</si>
  <si>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</si>
  <si>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</si>
  <si>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</si>
  <si>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</si>
  <si>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</si>
  <si>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</si>
  <si>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</si>
  <si>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</si>
  <si>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</si>
  <si>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</si>
  <si>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</si>
  <si>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</si>
  <si>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</si>
  <si>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</si>
  <si>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</si>
  <si>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</si>
  <si>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</si>
  <si>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</si>
  <si>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</si>
  <si>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</si>
  <si>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</si>
  <si>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</si>
  <si>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</si>
  <si>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</si>
  <si>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</si>
  <si>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</si>
  <si>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</si>
  <si>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</si>
  <si>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</si>
  <si>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</si>
  <si>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</si>
  <si>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</si>
  <si>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</si>
  <si>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</si>
  <si>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</si>
  <si>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</si>
  <si>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</si>
  <si>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</si>
  <si>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</si>
  <si>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</si>
  <si>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</si>
  <si>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</si>
  <si>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</si>
  <si>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</si>
  <si>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</si>
  <si>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</si>
  <si>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</si>
  <si>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</si>
  <si>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</si>
  <si>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</si>
  <si>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</si>
  <si>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</si>
  <si>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</si>
  <si>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</si>
  <si>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</si>
  <si>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</si>
  <si>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</si>
  <si>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</si>
  <si>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</si>
  <si>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</si>
  <si>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</si>
  <si>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</si>
  <si>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</si>
  <si>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</si>
  <si>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</si>
  <si>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</si>
  <si>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</si>
  <si>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</si>
  <si>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</si>
  <si>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</si>
  <si>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</si>
  <si>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</si>
  <si>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</si>
  <si>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</si>
  <si>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</si>
  <si>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</si>
  <si>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</si>
  <si>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</si>
  <si>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</si>
  <si>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</si>
  <si>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</si>
  <si>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</si>
  <si>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</si>
  <si>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</si>
  <si>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</si>
  <si>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</si>
  <si>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</si>
  <si>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</si>
  <si>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</si>
  <si>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</si>
  <si>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</si>
  <si>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</si>
  <si>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</si>
  <si>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</si>
  <si>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</si>
  <si>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</si>
  <si>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</si>
  <si>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</si>
  <si>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</si>
  <si>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</si>
  <si>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</si>
  <si>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</si>
  <si>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</si>
  <si>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</si>
  <si>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</si>
  <si>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</si>
  <si>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</si>
  <si>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</si>
  <si>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</si>
  <si>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</si>
  <si>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</si>
  <si>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</si>
  <si>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</si>
  <si>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</si>
  <si>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</si>
  <si>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</si>
  <si>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</si>
  <si>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</si>
  <si>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</si>
  <si>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</si>
  <si>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</si>
  <si>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</si>
  <si>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</si>
  <si>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</si>
  <si>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</si>
  <si>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</si>
  <si>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</si>
  <si>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</si>
  <si>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</si>
  <si>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</si>
  <si>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</si>
  <si>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</si>
  <si>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</si>
  <si>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</si>
  <si>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</si>
  <si>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</si>
  <si>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</si>
  <si>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</si>
  <si>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</si>
  <si>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</si>
  <si>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</si>
  <si>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</si>
  <si>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</si>
  <si>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</si>
  <si>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</si>
  <si>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</si>
  <si>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</si>
  <si>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</si>
  <si>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</si>
  <si>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</si>
  <si>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</si>
  <si>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</si>
  <si>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</si>
  <si>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</si>
  <si>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</si>
  <si>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</si>
  <si>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</si>
  <si>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</si>
  <si>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</si>
  <si>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</si>
  <si>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</si>
  <si>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</si>
  <si>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</si>
  <si>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</si>
  <si>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</si>
  <si>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</si>
  <si>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</si>
  <si>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</si>
  <si>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</si>
  <si>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</si>
  <si>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</si>
  <si>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</si>
  <si>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</si>
  <si>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</si>
  <si>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</si>
  <si>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</si>
  <si>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</si>
  <si>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</si>
  <si>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</si>
  <si>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</si>
  <si>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</si>
  <si>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</si>
  <si>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</si>
  <si>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</si>
  <si>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</si>
  <si>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</si>
  <si>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</si>
  <si>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</si>
  <si>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</si>
  <si>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</si>
  <si>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</si>
  <si>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</si>
  <si>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</si>
  <si>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</si>
  <si>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</si>
  <si>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</si>
  <si>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</si>
  <si>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</si>
  <si>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</si>
  <si>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</si>
  <si>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</si>
  <si>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</si>
  <si>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</si>
  <si>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</si>
  <si>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</si>
  <si>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</si>
  <si>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</si>
  <si>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</si>
  <si>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</si>
  <si>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</si>
  <si>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</si>
  <si>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</si>
  <si>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</si>
  <si>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</si>
  <si>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</si>
  <si>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</si>
  <si>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</si>
  <si>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</si>
  <si>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</si>
  <si>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</si>
  <si>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</si>
  <si>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</si>
  <si>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</si>
  <si>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</si>
  <si>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</si>
  <si>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</si>
  <si>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</si>
  <si>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</si>
  <si>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</si>
  <si>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</si>
  <si>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</si>
  <si>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</si>
  <si>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</si>
  <si>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</si>
  <si>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</si>
  <si>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</si>
  <si>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</si>
  <si>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</si>
  <si>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</si>
  <si>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</si>
  <si>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</si>
  <si>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</si>
  <si>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</si>
  <si>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</si>
  <si>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</si>
  <si>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</si>
  <si>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</si>
  <si>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</si>
  <si>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</si>
  <si>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</si>
  <si>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</si>
  <si>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</si>
  <si>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</si>
  <si>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</si>
  <si>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</si>
  <si>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</si>
  <si>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</si>
  <si>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</si>
  <si>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</si>
  <si>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</si>
  <si>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</si>
  <si>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</si>
  <si>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</si>
  <si>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</si>
  <si>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</si>
  <si>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</si>
  <si>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</si>
  <si>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</si>
  <si>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</si>
  <si>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</si>
  <si>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</si>
  <si>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</si>
  <si>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</si>
  <si>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</si>
  <si>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</si>
  <si>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</si>
  <si>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</si>
  <si>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</si>
  <si>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</si>
  <si>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</si>
  <si>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</si>
  <si>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</si>
  <si>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</si>
  <si>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</si>
  <si>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</si>
  <si>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</si>
  <si>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</si>
  <si>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</si>
  <si>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</si>
  <si>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</si>
  <si>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</si>
  <si>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</si>
  <si>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</si>
  <si>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</si>
  <si>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</si>
  <si>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</si>
  <si>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</si>
  <si>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</si>
  <si>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</si>
  <si>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</si>
  <si>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</si>
  <si>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</si>
  <si>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</si>
  <si>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</si>
  <si>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</si>
  <si>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</si>
  <si>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</si>
  <si>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</si>
  <si>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</si>
  <si>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</si>
  <si>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</si>
  <si>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</si>
  <si>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</si>
  <si>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</si>
  <si>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</si>
  <si>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</si>
  <si>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</si>
  <si>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</si>
  <si>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</si>
  <si>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</si>
  <si>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</si>
  <si>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</si>
  <si>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</si>
  <si>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</si>
  <si>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</si>
  <si>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</si>
  <si>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</si>
  <si>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</si>
  <si>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</si>
  <si>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</si>
  <si>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</si>
  <si>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</si>
  <si>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</si>
  <si>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</si>
  <si>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</si>
  <si>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</si>
  <si>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</si>
  <si>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</si>
  <si>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</si>
  <si>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</si>
  <si>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</si>
  <si>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</si>
  <si>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</si>
  <si>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</si>
  <si>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</si>
  <si>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</si>
  <si>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</si>
  <si>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</si>
  <si>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</si>
  <si>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</si>
  <si>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</si>
  <si>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</si>
  <si>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</si>
  <si>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</si>
  <si>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</si>
  <si>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</si>
  <si>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</si>
  <si>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</si>
  <si>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</si>
  <si>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</si>
  <si>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</si>
  <si>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</si>
  <si>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</si>
  <si>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</si>
  <si>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</si>
  <si>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</si>
  <si>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</si>
  <si>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</si>
  <si>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</si>
  <si>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</si>
  <si>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</si>
  <si>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</si>
  <si>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</si>
  <si>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</si>
  <si>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</si>
  <si>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</si>
  <si>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</si>
  <si>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</si>
  <si>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</si>
  <si>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</si>
  <si>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</si>
  <si>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</si>
  <si>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</si>
  <si>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</si>
  <si>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</si>
  <si>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</si>
  <si>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</si>
  <si>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</si>
  <si>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</si>
  <si>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</si>
  <si>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</si>
  <si>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</si>
  <si>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</si>
  <si>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</si>
  <si>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</si>
  <si>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</si>
  <si>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</si>
  <si>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</si>
  <si>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</si>
  <si>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</si>
  <si>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</si>
  <si>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</si>
  <si>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</si>
  <si>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</si>
  <si>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</si>
  <si>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</si>
  <si>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</si>
  <si>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</si>
  <si>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</si>
  <si>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</si>
  <si>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</si>
  <si>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</si>
  <si>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</si>
  <si>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</si>
  <si>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</si>
  <si>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</si>
  <si>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</si>
  <si>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</si>
  <si>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</si>
  <si>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</si>
  <si>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</si>
  <si>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</si>
  <si>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</si>
  <si>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</si>
  <si>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</si>
  <si>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</si>
  <si>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</si>
  <si>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</si>
  <si>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</si>
  <si>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</si>
  <si>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</si>
  <si>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</si>
  <si>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</si>
  <si>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</si>
  <si>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</si>
  <si>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</si>
  <si>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</si>
  <si>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</si>
  <si>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</si>
  <si>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</si>
  <si>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</si>
  <si>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</si>
  <si>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</si>
  <si>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</si>
  <si>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</si>
  <si>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</si>
  <si>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</si>
  <si>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</si>
  <si>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</si>
  <si>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</si>
  <si>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</si>
  <si>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</si>
  <si>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</si>
  <si>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</si>
  <si>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</si>
  <si>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</si>
  <si>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</si>
  <si>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</si>
  <si>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</si>
  <si>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</si>
  <si>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</si>
  <si>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</si>
  <si>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</si>
  <si>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</si>
  <si>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</si>
  <si>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</si>
  <si>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</si>
  <si>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</si>
  <si>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</si>
  <si>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</si>
  <si>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</si>
  <si>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</si>
  <si>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</si>
  <si>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</si>
  <si>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</si>
  <si>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</si>
  <si>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</si>
  <si>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</si>
  <si>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</si>
  <si>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</si>
  <si>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</si>
  <si>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</si>
  <si>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</si>
  <si>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</si>
  <si>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</si>
  <si>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</si>
  <si>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</si>
  <si>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</si>
  <si>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</si>
  <si>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</si>
  <si>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</si>
  <si>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</si>
  <si>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</si>
  <si>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</si>
  <si>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</si>
  <si>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</si>
  <si>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</si>
  <si>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</si>
  <si>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</si>
  <si>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</si>
  <si>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</si>
  <si>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</si>
  <si>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</si>
  <si>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</si>
  <si>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</si>
  <si>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</si>
  <si>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</si>
  <si>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</si>
  <si>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</si>
  <si>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</si>
  <si>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</si>
  <si>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</si>
  <si>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</si>
  <si>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</si>
  <si>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</si>
  <si>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</si>
  <si>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</si>
  <si>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</si>
  <si>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</si>
  <si>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</si>
  <si>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</si>
  <si>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</si>
  <si>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</si>
  <si>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</si>
  <si>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</si>
  <si>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</si>
  <si>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</si>
  <si>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</si>
  <si>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</si>
  <si>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</si>
  <si>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</si>
  <si>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</si>
  <si>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</si>
  <si>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</si>
  <si>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</si>
  <si>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</si>
  <si>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</si>
  <si>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</si>
  <si>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</si>
  <si>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</si>
  <si>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</si>
  <si>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</si>
  <si>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</si>
  <si>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</si>
  <si>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</si>
  <si>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</si>
  <si>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</si>
  <si>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</si>
  <si>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</si>
  <si>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</si>
  <si>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</si>
  <si>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</si>
  <si>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</si>
  <si>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</si>
  <si>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</si>
  <si>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</si>
  <si>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</si>
  <si>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</si>
  <si>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</si>
  <si>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</si>
  <si>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</si>
  <si>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</si>
  <si>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</si>
  <si>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</si>
  <si>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</si>
  <si>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</si>
  <si>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</si>
  <si>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</si>
  <si>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</si>
  <si>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</si>
  <si>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</si>
  <si>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</si>
  <si>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</si>
  <si>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</si>
  <si>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</si>
  <si>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</si>
  <si>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</si>
  <si>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</si>
  <si>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</si>
  <si>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</si>
  <si>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</si>
  <si>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</si>
  <si>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</si>
  <si>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</si>
  <si>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</si>
  <si>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</si>
  <si>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</si>
  <si>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</si>
  <si>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</si>
  <si>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</si>
  <si>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</si>
  <si>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</si>
  <si>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</si>
  <si>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</si>
  <si>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</si>
  <si>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</si>
  <si>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</si>
  <si>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</si>
  <si>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</si>
  <si>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</si>
  <si>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</si>
  <si>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</si>
  <si>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</si>
  <si>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</si>
  <si>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</si>
  <si>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</si>
  <si>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</si>
  <si>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</si>
  <si>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</si>
  <si>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</si>
  <si>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</si>
  <si>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</si>
  <si>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</si>
  <si>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</si>
  <si>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</si>
  <si>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</si>
  <si>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</si>
  <si>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</si>
  <si>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</si>
  <si>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</si>
  <si>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</si>
  <si>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</si>
  <si>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</si>
  <si>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</si>
  <si>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</si>
  <si>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</si>
  <si>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</si>
  <si>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</si>
  <si>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</si>
  <si>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</si>
  <si>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</si>
  <si>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</si>
  <si>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</si>
  <si>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</si>
  <si>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</si>
  <si>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</si>
  <si>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</si>
  <si>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</si>
  <si>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</si>
  <si>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</si>
  <si>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</si>
  <si>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</si>
  <si>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</si>
  <si>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</si>
  <si>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</si>
  <si>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</si>
  <si>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</si>
  <si>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</si>
  <si>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</si>
  <si>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</si>
  <si>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</si>
  <si>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</si>
  <si>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</si>
  <si>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</si>
  <si>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</si>
  <si>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</si>
  <si>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</si>
  <si>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</si>
  <si>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</si>
  <si>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</si>
  <si>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</si>
  <si>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</si>
  <si>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</si>
  <si>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</si>
  <si>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</si>
  <si>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</si>
  <si>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</si>
  <si>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</si>
  <si>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</si>
  <si>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</si>
  <si>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</si>
  <si>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</si>
  <si>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</si>
  <si>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</si>
  <si>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</si>
  <si>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</si>
  <si>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</si>
  <si>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</si>
  <si>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</si>
  <si>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</si>
  <si>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</si>
  <si>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</si>
  <si>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</si>
  <si>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</si>
  <si>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</si>
  <si>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</si>
  <si>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</si>
  <si>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</si>
  <si>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</si>
  <si>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</si>
  <si>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</si>
  <si>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</si>
  <si>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</si>
  <si>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</si>
  <si>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</si>
  <si>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</si>
  <si>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</si>
  <si>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</si>
  <si>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</si>
  <si>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</si>
  <si>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</si>
  <si>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</si>
  <si>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</si>
  <si>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</si>
  <si>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</si>
  <si>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</si>
  <si>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</si>
  <si>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</si>
  <si>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</si>
  <si>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</si>
  <si>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</si>
  <si>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</si>
  <si>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</si>
  <si>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</si>
  <si>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</si>
  <si>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</si>
  <si>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</si>
  <si>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</si>
  <si>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</si>
  <si>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</si>
  <si>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</si>
  <si>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</si>
  <si>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</si>
  <si>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</si>
  <si>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</si>
  <si>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</si>
  <si>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</si>
  <si>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</si>
  <si>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</si>
  <si>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</si>
  <si>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</si>
  <si>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</si>
  <si>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</si>
  <si>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</si>
  <si>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</si>
  <si>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</si>
  <si>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</si>
  <si>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</si>
  <si>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</si>
  <si>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</si>
  <si>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</si>
  <si>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</si>
  <si>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</si>
  <si>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</si>
  <si>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</si>
  <si>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</si>
  <si>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</si>
  <si>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</si>
  <si>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</si>
  <si>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</si>
  <si>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</si>
  <si>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</si>
  <si>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</si>
  <si>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</si>
  <si>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</si>
  <si>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</si>
  <si>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</si>
  <si>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</si>
  <si>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</si>
  <si>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</si>
  <si>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</si>
  <si>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</si>
  <si>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</si>
  <si>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</si>
  <si>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</si>
  <si>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</si>
  <si>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</si>
  <si>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</si>
  <si>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</si>
  <si>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</si>
  <si>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</si>
  <si>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</si>
  <si>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</si>
  <si>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</si>
  <si>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</si>
  <si>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</si>
  <si>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</si>
  <si>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</si>
  <si>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</si>
  <si>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</si>
  <si>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</si>
  <si>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</si>
  <si>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</si>
  <si>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</si>
  <si>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</si>
  <si>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</si>
  <si>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</si>
  <si>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</si>
  <si>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</si>
  <si>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</si>
  <si>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</si>
  <si>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</si>
  <si>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</si>
  <si>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</si>
  <si>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</si>
  <si>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</si>
  <si>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</si>
  <si>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</si>
  <si>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</si>
  <si>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</si>
  <si>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</si>
  <si>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</si>
  <si>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</si>
  <si>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</si>
  <si>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</si>
  <si>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</si>
  <si>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</si>
  <si>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</si>
  <si>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</si>
  <si>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</si>
  <si>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</si>
  <si>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</si>
  <si>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</si>
  <si>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</si>
  <si>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</si>
  <si>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</si>
  <si>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</si>
  <si>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</si>
  <si>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</si>
  <si>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</si>
  <si>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</si>
  <si>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</si>
  <si>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</si>
  <si>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</si>
  <si>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</si>
  <si>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</si>
  <si>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</si>
  <si>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</si>
  <si>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</si>
  <si>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</si>
  <si>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</si>
  <si>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</si>
  <si>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</si>
  <si>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</si>
  <si>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</si>
  <si>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</si>
  <si>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</si>
  <si>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</si>
  <si>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</si>
  <si>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</si>
  <si>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</si>
  <si>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</si>
  <si>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</si>
  <si>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</si>
  <si>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</si>
  <si>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</si>
  <si>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</si>
  <si>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</si>
  <si>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</si>
  <si>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</si>
  <si>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</si>
  <si>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</si>
  <si>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</si>
  <si>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</si>
  <si>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</si>
  <si>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</si>
  <si>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</si>
  <si>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</si>
  <si>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</si>
  <si>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</si>
  <si>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</si>
  <si>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</si>
  <si>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</si>
  <si>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</si>
  <si>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</si>
  <si>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</si>
  <si>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</si>
  <si>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</si>
  <si>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</si>
  <si>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</si>
  <si>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</si>
  <si>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</si>
  <si>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</si>
  <si>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</si>
  <si>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</si>
  <si>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</si>
  <si>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</si>
  <si>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</si>
  <si>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</si>
  <si>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</si>
  <si>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</si>
  <si>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</si>
  <si>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</si>
  <si>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</si>
  <si>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</si>
  <si>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</si>
  <si>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</si>
  <si>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</si>
  <si>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</si>
  <si>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</si>
  <si>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</si>
  <si>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</si>
  <si>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</si>
  <si>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</si>
  <si>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</si>
  <si>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</si>
  <si>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</si>
  <si>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</si>
  <si>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</si>
  <si>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</si>
  <si>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</si>
  <si>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</si>
  <si>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</si>
  <si>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</si>
  <si>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</si>
  <si>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</si>
  <si>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</si>
  <si>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</si>
  <si>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</si>
  <si>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</si>
  <si>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</si>
  <si>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</si>
  <si>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</si>
  <si>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</si>
  <si>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</si>
  <si>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</si>
  <si>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</si>
  <si>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</si>
  <si>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</si>
  <si>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</si>
  <si>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</si>
  <si>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</si>
  <si>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</si>
  <si>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</si>
  <si>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</si>
  <si>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</si>
  <si>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</si>
  <si>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</si>
  <si>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</si>
  <si>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</si>
  <si>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</si>
  <si>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</si>
  <si>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</si>
  <si>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</si>
  <si>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</si>
  <si>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</si>
  <si>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</si>
  <si>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</si>
  <si>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</si>
  <si>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</si>
  <si>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</si>
  <si>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</si>
  <si>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</si>
  <si>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</si>
  <si>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</si>
  <si>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</si>
  <si>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</si>
  <si>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</si>
  <si>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</si>
  <si>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</si>
  <si>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</si>
  <si>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</si>
  <si>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</si>
  <si>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</si>
  <si>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</si>
  <si>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</si>
  <si>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</si>
  <si>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</si>
  <si>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</si>
  <si>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</si>
  <si>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</si>
  <si>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</si>
  <si>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</si>
  <si>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</si>
  <si>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</si>
  <si>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</si>
  <si>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</si>
  <si>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</si>
  <si>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</si>
  <si>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</si>
  <si>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</si>
  <si>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</si>
  <si>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</si>
  <si>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</si>
  <si>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</si>
  <si>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</si>
  <si>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</si>
  <si>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</si>
  <si>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</si>
  <si>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</si>
  <si>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</si>
  <si>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</si>
  <si>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</si>
  <si>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</si>
  <si>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</si>
  <si>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</si>
  <si>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</si>
  <si>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</si>
  <si>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</si>
  <si>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</si>
  <si>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</si>
  <si>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</si>
  <si>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</si>
  <si>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</si>
  <si>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</si>
  <si>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</si>
  <si>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</si>
  <si>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</si>
  <si>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</si>
  <si>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</si>
  <si>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</si>
  <si>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</si>
  <si>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</si>
  <si>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</si>
  <si>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</si>
  <si>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</si>
  <si>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</si>
  <si>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</si>
  <si>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</si>
  <si>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</si>
  <si>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</si>
  <si>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</si>
  <si>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</si>
  <si>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</si>
  <si>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</si>
  <si>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</si>
  <si>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</si>
  <si>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</si>
  <si>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</si>
  <si>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</si>
  <si>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</si>
  <si>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</si>
  <si>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</si>
  <si>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</si>
  <si>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</si>
  <si>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</si>
  <si>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</si>
  <si>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</si>
  <si>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</si>
  <si>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</si>
  <si>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</si>
  <si>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</si>
  <si>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</si>
  <si>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</si>
  <si>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</si>
  <si>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</si>
  <si>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</si>
  <si>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</si>
  <si>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</si>
  <si>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</si>
  <si>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</si>
  <si>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</si>
  <si>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</si>
  <si>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</si>
  <si>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</si>
  <si>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</si>
  <si>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</si>
  <si>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</si>
  <si>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</si>
  <si>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</si>
  <si>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</si>
  <si>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</si>
  <si>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</si>
  <si>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</si>
  <si>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</si>
  <si>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</si>
  <si>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</si>
  <si>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</si>
  <si>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</si>
  <si>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</si>
  <si>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</si>
  <si>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</si>
  <si>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</si>
  <si>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</si>
  <si>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</si>
  <si>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</si>
  <si>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</si>
  <si>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</si>
  <si>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</si>
  <si>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</si>
  <si>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</si>
  <si>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</si>
  <si>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</si>
  <si>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</si>
  <si>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</si>
  <si>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</si>
  <si>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</si>
  <si>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</si>
  <si>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</si>
  <si>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</si>
  <si>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</si>
  <si>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</si>
  <si>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</si>
  <si>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</si>
  <si>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</si>
  <si>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</si>
  <si>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</si>
  <si>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</si>
  <si>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</si>
  <si>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</si>
  <si>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</si>
  <si>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</si>
  <si>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</si>
  <si>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</si>
  <si>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</si>
  <si>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</si>
  <si>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</si>
  <si>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</si>
  <si>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</si>
  <si>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</si>
  <si>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</si>
  <si>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</si>
  <si>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</si>
  <si>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</si>
  <si>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</si>
  <si>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</si>
  <si>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</si>
  <si>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</si>
  <si>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</si>
  <si>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</si>
  <si>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</si>
  <si>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</si>
  <si>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</si>
  <si>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</si>
  <si>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</si>
  <si>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</si>
  <si>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</si>
  <si>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</si>
  <si>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</si>
  <si>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</si>
  <si>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</si>
  <si>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</si>
  <si>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</si>
  <si>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</si>
  <si>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</si>
  <si>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</si>
  <si>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</si>
  <si>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</si>
  <si>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</si>
  <si>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</si>
  <si>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</si>
  <si>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</si>
  <si>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</si>
  <si>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</si>
  <si>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</si>
  <si>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</si>
  <si>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</si>
  <si>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</si>
  <si>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</si>
  <si>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</si>
  <si>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</si>
  <si>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</si>
  <si>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</si>
  <si>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</si>
  <si>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</si>
  <si>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</si>
  <si>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</si>
  <si>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</si>
  <si>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</si>
  <si>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</si>
  <si>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</si>
  <si>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</si>
  <si>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</si>
  <si>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</si>
  <si>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</si>
  <si>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</si>
  <si>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</si>
  <si>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</si>
  <si>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</si>
  <si>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</si>
  <si>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</si>
  <si>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</si>
  <si>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</si>
  <si>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</si>
  <si>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</si>
  <si>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</si>
  <si>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</si>
  <si>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</si>
  <si>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</si>
  <si>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</si>
  <si>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</si>
  <si>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</si>
  <si>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</si>
  <si>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</si>
  <si>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</si>
  <si>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</si>
  <si>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</si>
  <si>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</si>
  <si>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</si>
  <si>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</si>
  <si>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</si>
  <si>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</si>
  <si>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</si>
  <si>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</si>
  <si>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</si>
  <si>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</si>
  <si>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</si>
  <si>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</si>
  <si>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</si>
  <si>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</si>
  <si>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</si>
  <si>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</si>
  <si>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</si>
  <si>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</si>
  <si>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</si>
  <si>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</si>
  <si>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</si>
  <si>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</si>
  <si>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</si>
  <si>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</si>
  <si>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</si>
  <si>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</si>
  <si>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</si>
  <si>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</si>
  <si>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</si>
  <si>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</si>
  <si>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</si>
  <si>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</si>
  <si>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</si>
  <si>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</si>
  <si>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</si>
  <si>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</si>
  <si>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</si>
  <si>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</si>
  <si>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</si>
  <si>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</si>
  <si>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</si>
  <si>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</si>
  <si>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</si>
  <si>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</si>
  <si>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</si>
  <si>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</si>
  <si>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</si>
  <si>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</si>
  <si>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</si>
  <si>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</si>
  <si>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</si>
  <si>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</si>
  <si>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</si>
  <si>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</si>
  <si>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</si>
  <si>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</si>
  <si>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</si>
  <si>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</si>
  <si>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</si>
  <si>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</si>
  <si>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</si>
  <si>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</si>
  <si>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</si>
  <si>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</si>
  <si>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</si>
  <si>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</si>
  <si>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</si>
  <si>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</si>
  <si>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</si>
  <si>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</si>
  <si>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</si>
  <si>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</si>
  <si>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</si>
  <si>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</si>
  <si>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</si>
  <si>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</si>
  <si>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</si>
  <si>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</si>
  <si>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</si>
  <si>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</si>
  <si>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</si>
  <si>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</si>
  <si>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</si>
  <si>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</si>
  <si>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</si>
  <si>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</si>
  <si>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</si>
  <si>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</si>
  <si>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</si>
  <si>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</si>
  <si>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</si>
  <si>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</si>
  <si>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</si>
  <si>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</si>
  <si>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</si>
  <si>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</si>
  <si>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</si>
  <si>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</si>
  <si>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</si>
  <si>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</si>
  <si>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</si>
  <si>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</si>
  <si>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</si>
  <si>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</si>
  <si>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</si>
  <si>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</si>
  <si>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</si>
  <si>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</si>
  <si>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</si>
  <si>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</si>
  <si>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</si>
  <si>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</si>
  <si>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</si>
  <si>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</si>
  <si>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</si>
  <si>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</si>
  <si>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</si>
  <si>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</si>
  <si>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</si>
  <si>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</si>
  <si>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</si>
  <si>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</si>
  <si>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</si>
  <si>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</si>
  <si>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</si>
  <si>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</si>
  <si>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</si>
  <si>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</si>
  <si>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</si>
  <si>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</si>
  <si>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</si>
  <si>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</si>
  <si>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</si>
  <si>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</si>
  <si>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</si>
  <si>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</si>
  <si>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</si>
  <si>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</si>
  <si>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</si>
  <si>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</si>
  <si>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</si>
  <si>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</si>
  <si>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</si>
  <si>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</si>
  <si>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</si>
  <si>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</si>
  <si>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</si>
  <si>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</si>
  <si>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</si>
  <si>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</si>
  <si>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</si>
  <si>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</si>
  <si>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</si>
  <si>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</si>
  <si>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</si>
  <si>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</si>
  <si>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</si>
  <si>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</si>
  <si>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</si>
  <si>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</si>
  <si>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</si>
  <si>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</si>
  <si>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</si>
  <si>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</si>
  <si>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</si>
  <si>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</si>
  <si>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</si>
  <si>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</si>
  <si>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</si>
  <si>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</si>
  <si>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</si>
  <si>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</si>
  <si>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</si>
  <si>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</si>
  <si>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</si>
  <si>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</si>
  <si>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</si>
  <si>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</si>
  <si>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</si>
  <si>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</si>
  <si>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</si>
  <si>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</si>
  <si>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</si>
  <si>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</si>
  <si>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</si>
  <si>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</si>
  <si>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</si>
  <si>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</si>
  <si>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</si>
  <si>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</si>
  <si>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</si>
  <si>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</si>
  <si>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</si>
  <si>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</si>
  <si>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</si>
  <si>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</si>
  <si>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</si>
  <si>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</si>
  <si>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</si>
  <si>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</si>
  <si>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</si>
  <si>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</si>
  <si>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</si>
  <si>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</si>
  <si>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</si>
  <si>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</si>
  <si>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</si>
  <si>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</si>
  <si>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</si>
  <si>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</si>
  <si>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</si>
  <si>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</si>
  <si>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</si>
  <si>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</si>
  <si>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</si>
  <si>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</si>
  <si>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</si>
  <si>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</si>
  <si>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</si>
  <si>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</si>
  <si>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</si>
  <si>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</si>
  <si>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</si>
  <si>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</si>
  <si>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</si>
  <si>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</si>
  <si>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</si>
  <si>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</si>
  <si>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</si>
  <si>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</si>
  <si>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</si>
  <si>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</si>
  <si>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</si>
  <si>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</si>
  <si>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</si>
  <si>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</si>
  <si>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</si>
  <si>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</si>
  <si>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</si>
  <si>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</si>
  <si>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</si>
  <si>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</si>
  <si>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</si>
  <si>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</si>
  <si>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</si>
  <si>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</si>
  <si>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</si>
  <si>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</si>
  <si>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</si>
  <si>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</si>
  <si>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</si>
  <si>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</si>
  <si>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</si>
  <si>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</si>
  <si>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</si>
  <si>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</si>
  <si>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</si>
  <si>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</si>
  <si>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</si>
  <si>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</si>
  <si>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</si>
  <si>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</si>
  <si>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</si>
  <si>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</si>
  <si>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</si>
  <si>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</si>
  <si>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</si>
  <si>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</si>
  <si>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</si>
  <si>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</si>
  <si>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</si>
  <si>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</si>
  <si>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</si>
  <si>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</si>
  <si>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</si>
  <si>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</si>
  <si>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</si>
  <si>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</si>
  <si>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</si>
  <si>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</si>
  <si>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</si>
  <si>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</si>
  <si>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</si>
  <si>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</si>
  <si>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</si>
  <si>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</si>
  <si>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</si>
  <si>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</si>
  <si>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</si>
  <si>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</si>
  <si>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</si>
  <si>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</si>
  <si>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</si>
  <si>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</si>
  <si>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</si>
  <si>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</si>
  <si>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</si>
  <si>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</si>
  <si>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</si>
  <si>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</si>
  <si>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</si>
  <si>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</si>
  <si>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</si>
  <si>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</si>
  <si>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</si>
  <si>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</si>
  <si>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</si>
  <si>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</si>
  <si>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</si>
  <si>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</si>
  <si>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</si>
  <si>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</si>
  <si>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</si>
  <si>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</si>
  <si>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</si>
  <si>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</si>
  <si>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</si>
  <si>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</si>
  <si>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</si>
  <si>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</si>
  <si>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</si>
  <si>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</si>
  <si>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</si>
  <si>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</si>
  <si>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</si>
  <si>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</si>
  <si>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</si>
  <si>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</si>
  <si>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</si>
  <si>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</si>
  <si>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</si>
  <si>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</si>
  <si>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</si>
  <si>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</si>
  <si>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</si>
  <si>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</si>
  <si>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</si>
  <si>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</si>
  <si>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</si>
  <si>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</si>
  <si>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</si>
  <si>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</si>
  <si>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</si>
  <si>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</si>
  <si>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</si>
  <si>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</si>
  <si>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</si>
  <si>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</si>
  <si>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</si>
  <si>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</si>
  <si>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</si>
  <si>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</si>
  <si>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</si>
  <si>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</si>
  <si>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</si>
  <si>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</si>
  <si>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</si>
  <si>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</si>
  <si>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</si>
  <si>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</si>
  <si>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</si>
  <si>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</si>
  <si>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</si>
  <si>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</si>
  <si>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</si>
  <si>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</si>
  <si>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</si>
  <si>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</si>
  <si>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</si>
  <si>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</si>
  <si>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</si>
  <si>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</si>
  <si>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</si>
  <si>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</si>
  <si>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</si>
  <si>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</si>
  <si>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</si>
  <si>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</si>
  <si>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</si>
  <si>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</si>
  <si>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</si>
  <si>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</si>
  <si>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</si>
  <si>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</si>
  <si>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</si>
  <si>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</si>
  <si>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</si>
  <si>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</si>
  <si>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</si>
  <si>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</si>
  <si>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</si>
  <si>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</si>
  <si>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</si>
  <si>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</si>
  <si>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</si>
  <si>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</si>
  <si>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</si>
  <si>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</si>
  <si>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</si>
  <si>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</si>
  <si>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</si>
  <si>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</si>
  <si>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</si>
  <si>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</si>
  <si>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</si>
  <si>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</si>
  <si>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</si>
  <si>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</si>
  <si>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</si>
  <si>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</si>
  <si>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</si>
  <si>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</si>
  <si>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</si>
  <si>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</si>
  <si>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</si>
  <si>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</si>
  <si>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</si>
  <si>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</si>
  <si>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</si>
  <si>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</si>
  <si>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</si>
  <si>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</si>
  <si>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</si>
  <si>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</si>
  <si>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</si>
  <si>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</si>
  <si>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</si>
  <si>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</si>
  <si>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</si>
  <si>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</si>
  <si>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</si>
  <si>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</si>
  <si>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</si>
  <si>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</si>
  <si>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</si>
  <si>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</si>
  <si>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</si>
  <si>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</si>
  <si>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</si>
  <si>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</si>
  <si>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</si>
  <si>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</si>
  <si>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</si>
  <si>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</si>
  <si>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</si>
  <si>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</si>
  <si>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</si>
  <si>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</si>
  <si>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</si>
  <si>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</si>
  <si>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</si>
  <si>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</si>
  <si>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</si>
  <si>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</si>
  <si>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</si>
  <si>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</si>
  <si>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</si>
  <si>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</si>
  <si>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</si>
  <si>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</si>
  <si>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</si>
  <si>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</si>
  <si>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</si>
  <si>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</si>
  <si>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</si>
  <si>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</si>
  <si>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</si>
  <si>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</si>
  <si>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</si>
  <si>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</si>
  <si>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</si>
  <si>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</si>
  <si>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</si>
  <si>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</si>
  <si>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</si>
  <si>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</si>
  <si>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</si>
  <si>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</si>
  <si>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</si>
  <si>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</si>
  <si>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</si>
  <si>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</si>
  <si>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</si>
  <si>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</si>
  <si>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</si>
  <si>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</si>
  <si>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</si>
  <si>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</si>
  <si>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</si>
  <si>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</si>
  <si>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</si>
  <si>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</si>
  <si>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</si>
  <si>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</si>
  <si>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</si>
  <si>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</si>
  <si>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</si>
  <si>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</si>
  <si>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</si>
  <si>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</si>
  <si>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</si>
  <si>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</si>
  <si>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</si>
  <si>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</si>
  <si>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</si>
  <si>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</si>
  <si>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</si>
  <si>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</si>
  <si>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</si>
  <si>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</si>
  <si>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</si>
  <si>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</si>
  <si>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</si>
  <si>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</si>
  <si>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</si>
  <si>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</si>
  <si>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</si>
  <si>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</si>
  <si>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</si>
  <si>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</si>
  <si>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</si>
  <si>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</si>
  <si>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</si>
  <si>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</si>
  <si>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</si>
  <si>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</si>
  <si>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</si>
  <si>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</si>
  <si>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</si>
  <si>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</si>
  <si>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</si>
  <si>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</si>
  <si>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</si>
  <si>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</si>
  <si>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</si>
  <si>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</si>
  <si>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</si>
  <si>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</si>
  <si>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</si>
  <si>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</si>
  <si>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</si>
  <si>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</si>
  <si>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</si>
  <si>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</si>
  <si>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</si>
  <si>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</si>
  <si>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</si>
  <si>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</si>
  <si>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</si>
  <si>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</si>
  <si>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</si>
  <si>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</si>
  <si>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</si>
  <si>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</si>
  <si>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</si>
  <si>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</si>
  <si>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</si>
  <si>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</si>
  <si>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</si>
  <si>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</si>
  <si>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</si>
  <si>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</si>
  <si>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</si>
  <si>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</si>
  <si>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</si>
  <si>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</si>
  <si>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</si>
  <si>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</si>
  <si>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</si>
  <si>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</si>
  <si>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</si>
  <si>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</si>
  <si>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</si>
  <si>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</si>
  <si>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</si>
  <si>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</si>
  <si>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</si>
  <si>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</si>
  <si>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</si>
  <si>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</si>
  <si>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</si>
  <si>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</si>
  <si>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</si>
  <si>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</si>
  <si>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</si>
  <si>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</si>
  <si>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</si>
  <si>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</si>
  <si>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</si>
  <si>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</si>
  <si>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</si>
  <si>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</si>
  <si>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</si>
  <si>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</si>
  <si>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</si>
  <si>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</si>
  <si>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</si>
  <si>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</si>
  <si>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</si>
  <si>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</si>
  <si>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</si>
  <si>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</si>
  <si>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</si>
  <si>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</si>
  <si>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</si>
  <si>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</si>
  <si>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</si>
  <si>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</si>
  <si>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</si>
  <si>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</si>
  <si>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</si>
  <si>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</si>
  <si>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</si>
  <si>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</si>
  <si>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</si>
  <si>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</si>
  <si>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</si>
  <si>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</si>
  <si>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</si>
  <si>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</si>
  <si>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</si>
  <si>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</si>
  <si>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</si>
  <si>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</si>
  <si>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</si>
  <si>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</si>
  <si>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</si>
  <si>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</si>
  <si>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</si>
  <si>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</si>
  <si>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</si>
  <si>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</si>
  <si>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</si>
  <si>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</si>
  <si>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</si>
  <si>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</si>
  <si>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</si>
  <si>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</si>
  <si>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</si>
  <si>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</si>
  <si>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</si>
  <si>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</si>
  <si>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</si>
  <si>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</si>
  <si>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</si>
  <si>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</si>
  <si>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</si>
  <si>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</si>
  <si>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</si>
  <si>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</si>
  <si>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</si>
  <si>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</si>
  <si>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</si>
  <si>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</si>
  <si>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</si>
  <si>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</si>
  <si>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</si>
  <si>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</si>
  <si>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</si>
  <si>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</si>
  <si>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</si>
  <si>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</si>
  <si>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</si>
  <si>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</si>
  <si>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</si>
  <si>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</si>
  <si>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</si>
  <si>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</si>
  <si>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</si>
  <si>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</si>
  <si>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</si>
  <si>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Column Labels</t>
  </si>
  <si>
    <t>(All)</t>
  </si>
  <si>
    <t>Step 1</t>
  </si>
  <si>
    <t>Step 2</t>
  </si>
  <si>
    <t>Step 3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</si>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</sst>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8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14" fontId="0" fillId="0" borderId="1" xfId="0" applyNumberFormat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pivotButton="1" applyBorder="1" applyAlignment="1">
      <alignment horizontal="center"/>
    </xf>
  </cellXfs>
  <cellStyles count="1">
    <cellStyle name="Normal" xfId="0" builtinId="0"/>
  </cellStyles>
  <dxfs count="5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BB0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HW Assignment Number 1.xlsx]Pivot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Table'!$W$5:$W$6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Table'!$V$7:$V$16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Table'!$W$7:$W$16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ADD-458E-856A-26FAC9743A6D}"/>
            </c:ext>
          </c:extLst>
        </c:ser>
        <c:ser>
          <c:idx val="1"/>
          <c:order val="1"/>
          <c:tx>
            <c:strRef>
              <c:f>'Pivot Table'!$X$5:$X$6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Table'!$V$7:$V$16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Table'!$X$7:$X$16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ADD-458E-856A-26FAC9743A6D}"/>
            </c:ext>
          </c:extLst>
        </c:ser>
        <c:ser>
          <c:idx val="2"/>
          <c:order val="2"/>
          <c:tx>
            <c:strRef>
              <c:f>'Pivot Table'!$Y$5:$Y$6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Table'!$V$7:$V$16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Table'!$Y$7:$Y$16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ADD-458E-856A-26FAC9743A6D}"/>
            </c:ext>
          </c:extLst>
        </c:ser>
        <c:ser>
          <c:idx val="3"/>
          <c:order val="3"/>
          <c:tx>
            <c:strRef>
              <c:f>'Pivot Table'!$Z$5:$Z$6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Table'!$V$7:$V$16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Table'!$Z$7:$Z$16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ADD-458E-856A-26FAC9743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1361904"/>
        <c:axId val="488332784"/>
      </c:barChart>
      <c:catAx>
        <c:axId val="46136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32784"/>
        <c:crosses val="autoZero"/>
        <c:auto val="1"/>
        <c:lblAlgn val="ctr"/>
        <c:lblOffset val="100"/>
        <c:noMultiLvlLbl val="0"/>
      </c:catAx>
      <c:valAx>
        <c:axId val="48833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6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HW Assignment Number 1.xlsx]Pivot Chart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Sub Category'!$C$6:$C$47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5-4647-9809-15767196256A}"/>
            </c:ext>
          </c:extLst>
        </c:ser>
        <c:ser>
          <c:idx val="1"/>
          <c:order val="1"/>
          <c:tx>
            <c:strRef>
              <c:f>'Pivot Chart Sub Category'!$E$4:$E$5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Sub Category'!$C$6:$C$47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5-4647-9809-15767196256A}"/>
            </c:ext>
          </c:extLst>
        </c:ser>
        <c:ser>
          <c:idx val="2"/>
          <c:order val="2"/>
          <c:tx>
            <c:strRef>
              <c:f>'Pivot Chart Sub 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Sub Category'!$C$6:$C$47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55-4647-9809-15767196256A}"/>
            </c:ext>
          </c:extLst>
        </c:ser>
        <c:ser>
          <c:idx val="3"/>
          <c:order val="3"/>
          <c:tx>
            <c:strRef>
              <c:f>'Pivot Chart Sub Category'!$G$4:$G$5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Sub Category'!$C$6:$C$47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Category'!$G$6:$G$47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55-4647-9809-157671962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727672"/>
        <c:axId val="663726392"/>
      </c:barChart>
      <c:catAx>
        <c:axId val="663727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6392"/>
        <c:crosses val="autoZero"/>
        <c:auto val="1"/>
        <c:lblAlgn val="ctr"/>
        <c:lblOffset val="100"/>
        <c:noMultiLvlLbl val="0"/>
      </c:catAx>
      <c:valAx>
        <c:axId val="6637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7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HW Assignment Number 1.xlsx]Pivot Chart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Chart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C-44BA-84C6-F0B89FD7FA43}"/>
            </c:ext>
          </c:extLst>
        </c:ser>
        <c:ser>
          <c:idx val="1"/>
          <c:order val="1"/>
          <c:tx>
            <c:strRef>
              <c:f>'Pivot Chart Launch Date'!$E$5:$E$6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Launch Date'!$E$7:$E$19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C-44BA-84C6-F0B89FD7FA43}"/>
            </c:ext>
          </c:extLst>
        </c:ser>
        <c:ser>
          <c:idx val="2"/>
          <c:order val="2"/>
          <c:tx>
            <c:strRef>
              <c:f>'Pivot Chart Launch Date'!$F$5:$F$6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Launch Date'!$F$7:$F$19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C-44BA-84C6-F0B89FD7FA43}"/>
            </c:ext>
          </c:extLst>
        </c:ser>
        <c:ser>
          <c:idx val="3"/>
          <c:order val="3"/>
          <c:tx>
            <c:strRef>
              <c:f>'Pivot Chart Launch Date'!$G$5:$G$6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Launch Date'!$G$7:$G$19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0C-44BA-84C6-F0B89FD7F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76592"/>
        <c:axId val="563077872"/>
      </c:lineChart>
      <c:catAx>
        <c:axId val="56307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7872"/>
        <c:crosses val="autoZero"/>
        <c:auto val="1"/>
        <c:lblAlgn val="ctr"/>
        <c:lblOffset val="100"/>
        <c:noMultiLvlLbl val="0"/>
      </c:catAx>
      <c:valAx>
        <c:axId val="5630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HW Assignment Number 1.xlsx]Pivot Chart Deadline!PivotTable5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Chart Deadline'!$B$6:$B$7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Deadline'!$A$8:$A$20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Deadline'!$B$8:$B$20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2-43A7-ACEE-D3CB09754A91}"/>
            </c:ext>
          </c:extLst>
        </c:ser>
        <c:ser>
          <c:idx val="1"/>
          <c:order val="1"/>
          <c:tx>
            <c:strRef>
              <c:f>'Pivot Chart Deadline'!$C$6:$C$7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Deadline'!$A$8:$A$20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Deadline'!$C$8:$C$20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2-43A7-ACEE-D3CB09754A91}"/>
            </c:ext>
          </c:extLst>
        </c:ser>
        <c:ser>
          <c:idx val="2"/>
          <c:order val="2"/>
          <c:tx>
            <c:strRef>
              <c:f>'Pivot Chart Deadline'!$D$6:$D$7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Deadline'!$A$8:$A$20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Deadline'!$D$8:$D$20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C2-43A7-ACEE-D3CB09754A91}"/>
            </c:ext>
          </c:extLst>
        </c:ser>
        <c:ser>
          <c:idx val="3"/>
          <c:order val="3"/>
          <c:tx>
            <c:strRef>
              <c:f>'Pivot Chart Deadline'!$E$6:$E$7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Deadline'!$A$8:$A$20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Deadline'!$E$8:$E$20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C2-43A7-ACEE-D3CB09754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74992"/>
        <c:axId val="563078832"/>
      </c:lineChart>
      <c:catAx>
        <c:axId val="5630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8832"/>
        <c:crosses val="autoZero"/>
        <c:auto val="1"/>
        <c:lblAlgn val="ctr"/>
        <c:lblOffset val="100"/>
        <c:noMultiLvlLbl val="0"/>
      </c:catAx>
      <c:valAx>
        <c:axId val="5630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0</xdr:rowOff>
    </xdr:from>
    <xdr:to>
      <xdr:col>19</xdr:col>
      <xdr:colOff>556260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D9670-9AFD-4B1C-9DD9-68D9F67A5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55244</xdr:colOff>
      <xdr:row>0</xdr:row>
      <xdr:rowOff>72390</xdr:rowOff>
    </xdr:from>
    <xdr:to>
      <xdr:col>27</xdr:col>
      <xdr:colOff>255269</xdr:colOff>
      <xdr:row>39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6F834-E078-4CF4-924E-680806B7B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7</xdr:row>
      <xdr:rowOff>38100</xdr:rowOff>
    </xdr:from>
    <xdr:to>
      <xdr:col>21</xdr:col>
      <xdr:colOff>167640</xdr:colOff>
      <xdr:row>37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D7D55-63B2-471A-90C9-9F92AB2AB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207645</xdr:colOff>
      <xdr:row>1</xdr:row>
      <xdr:rowOff>170496</xdr:rowOff>
    </xdr:from>
    <xdr:to>
      <xdr:col>20</xdr:col>
      <xdr:colOff>428625</xdr:colOff>
      <xdr:row>30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822CB-7195-486B-8853-35B65865F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1" refreshedDate="43623.061741898149" createdVersion="6" refreshedVersion="6" minRefreshableVersion="3" recordCount="4114" xr:uid="{922C6030-DCFC-4A34-A8DB-09346F541412}">
  <cacheSource type="worksheet">
    <worksheetSource ref="A1:R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8">
      <sharedItems containsSemiMixedTypes="0" containsString="0" containsNumber="1" minValue="1" maxValue="100000000"/>
    </cacheField>
    <cacheField name="pledged" numFmtId="8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19" base="8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8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8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1" refreshedDate="43623.064353240741" createdVersion="6" refreshedVersion="6" minRefreshableVersion="3" recordCount="4114" xr:uid="{82542387-718F-45C9-B132-BA688D5F97A5}">
  <cacheSource type="worksheet">
    <worksheetSource ref="A1:U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8">
      <sharedItems containsSemiMixedTypes="0" containsString="0" containsNumber="1" minValue="1" maxValue="100000000"/>
    </cacheField>
    <cacheField name="pledged" numFmtId="8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2" base="8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4" base="9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tep 1" numFmtId="0">
      <sharedItems containsSemiMixedTypes="0" containsString="0" containsNumber="1" minValue="0.46238325630679866" maxValue="0.49547911937907235"/>
    </cacheField>
    <cacheField name="Step 2" numFmtId="14">
      <sharedItems containsSemiMixedTypes="0" containsNonDate="0" containsDate="1" containsString="0" minDate="1970-01-01T11:05:50" maxDate="1970-01-01T11:53:29"/>
    </cacheField>
    <cacheField name="Step 3" numFmtId="14">
      <sharedItems containsSemiMixedTypes="0" containsNonDate="0" containsDate="1" containsString="0" minDate="1970-01-01T05:05:50" maxDate="1970-01-01T05:53:29"/>
    </cacheField>
    <cacheField name="Quarters" numFmtId="0" databaseField="0">
      <fieldGroup base="8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8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9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9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n v="0.48815691055276927"/>
    <d v="1970-01-01T11:42:57"/>
    <d v="1970-01-01T05:42:57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n v="0.49498090853802296"/>
    <d v="1970-01-01T11:52:46"/>
    <d v="1970-01-01T05:52:4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n v="0.49080384663816018"/>
    <d v="1970-01-01T11:46:45"/>
    <d v="1970-01-01T05:46:4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n v="0.48412343897355109"/>
    <d v="1970-01-01T11:37:08"/>
    <d v="1970-01-01T05:37:0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n v="0.48990259545931925"/>
    <d v="1970-01-01T11:45:28"/>
    <d v="1970-01-01T05:45: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n v="0.49263521934477877"/>
    <d v="1970-01-01T11:49:24"/>
    <d v="1970-01-01T05:49:2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n v="0.48372479557827502"/>
    <d v="1970-01-01T11:36:34"/>
    <d v="1970-01-01T05:36: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n v="0.4920809846268433"/>
    <d v="1970-01-01T11:48:36"/>
    <d v="1970-01-01T05:48:36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n v="0.49153581693672838"/>
    <d v="1970-01-01T11:47:49"/>
    <d v="1970-01-01T05:47:4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n v="0.49128302683470509"/>
    <d v="1970-01-01T11:47:27"/>
    <d v="1970-01-01T05:47:2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n v="0.48356270884237823"/>
    <d v="1970-01-01T11:36:20"/>
    <d v="1970-01-01T05:36: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n v="0.49273759832604586"/>
    <d v="1970-01-01T11:49:33"/>
    <d v="1970-01-01T05:49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n v="0.48369749134623635"/>
    <d v="1970-01-01T11:36:31"/>
    <d v="1970-01-01T05:36:31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n v="0.49199568504050922"/>
    <d v="1970-01-01T11:48:28"/>
    <d v="1970-01-01T05:48:28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n v="0.48388630186899867"/>
    <d v="1970-01-01T11:36:48"/>
    <d v="1970-01-01T05:36:4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n v="0.48907571614583339"/>
    <d v="1970-01-01T11:44:16"/>
    <d v="1970-01-01T05:44: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n v="0.48333965768068415"/>
    <d v="1970-01-01T11:36:01"/>
    <d v="1970-01-01T05:36: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n v="0.48515603861239714"/>
    <d v="1970-01-01T11:38:37"/>
    <d v="1970-01-01T05:38:3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n v="0.48459829068072707"/>
    <d v="1970-01-01T11:37:49"/>
    <d v="1970-01-01T05:37:4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n v="0.48814312923311048"/>
    <d v="1970-01-01T11:42:56"/>
    <d v="1970-01-01T05:42:5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n v="0.48843180834190675"/>
    <d v="1970-01-01T11:43:21"/>
    <d v="1970-01-01T05:43:2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n v="0.4847034396701389"/>
    <d v="1970-01-01T11:37:58"/>
    <d v="1970-01-01T05:37:58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n v="0.48599145072445132"/>
    <d v="1970-01-01T11:39:50"/>
    <d v="1970-01-01T05:39:5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n v="0.4872399183652692"/>
    <d v="1970-01-01T11:41:38"/>
    <d v="1970-01-01T05:41:38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n v="0.48876817330568412"/>
    <d v="1970-01-01T11:43:50"/>
    <d v="1970-01-01T05:43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n v="0.48978906263395922"/>
    <d v="1970-01-01T11:45:18"/>
    <d v="1970-01-01T05:45: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n v="0.4841234439300412"/>
    <d v="1970-01-01T11:37:08"/>
    <d v="1970-01-01T05:37:0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n v="0.48528836497449412"/>
    <d v="1970-01-01T11:38:49"/>
    <d v="1970-01-01T05:38:49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n v="0.4898693742498284"/>
    <d v="1970-01-01T11:45:25"/>
    <d v="1970-01-01T05:45:2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n v="0.48394008380486969"/>
    <d v="1970-01-01T11:36:52"/>
    <d v="1970-01-01T05:36:5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n v="0.48428290506580079"/>
    <d v="1970-01-01T11:37:22"/>
    <d v="1970-01-01T05:37:2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n v="0.49046923680769883"/>
    <d v="1970-01-01T11:46:17"/>
    <d v="1970-01-01T05:46:1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n v="0.4914511286061814"/>
    <d v="1970-01-01T11:47:41"/>
    <d v="1970-01-01T05:47:4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n v="0.48942605198152439"/>
    <d v="1970-01-01T11:44:46"/>
    <d v="1970-01-01T05:44:4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n v="0.48427166401427474"/>
    <d v="1970-01-01T11:37:21"/>
    <d v="1970-01-01T05:37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n v="0.48724585449888541"/>
    <d v="1970-01-01T11:41:38"/>
    <d v="1970-01-01T05:41:38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n v="0.48689880789716228"/>
    <d v="1970-01-01T11:41:08"/>
    <d v="1970-01-01T05:41:0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n v="0.48648660930534127"/>
    <d v="1970-01-01T11:40:32"/>
    <d v="1970-01-01T05:40:3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n v="0.47887508359053493"/>
    <d v="1970-01-01T11:29:35"/>
    <d v="1970-01-01T05:29:3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n v="0.48326154031635804"/>
    <d v="1970-01-01T11:35:54"/>
    <d v="1970-01-01T05:35:5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n v="0.48366856460048013"/>
    <d v="1970-01-01T11:36:29"/>
    <d v="1970-01-01T05:36:2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n v="0.48480693185228052"/>
    <d v="1970-01-01T11:38:07"/>
    <d v="1970-01-01T05:38:0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n v="0.48577996747470847"/>
    <d v="1970-01-01T11:39:31"/>
    <d v="1970-01-01T05:39:3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n v="0.48382569846322016"/>
    <d v="1970-01-01T11:36:43"/>
    <d v="1970-01-01T05:36: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n v="0.48465102786887004"/>
    <d v="1970-01-01T11:37:54"/>
    <d v="1970-01-01T05:37:5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n v="0.49140479078253602"/>
    <d v="1970-01-01T11:47:37"/>
    <d v="1970-01-01T05:47:3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n v="0.48985781223208164"/>
    <d v="1970-01-01T11:45:24"/>
    <d v="1970-01-01T05:45:2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n v="0.48533066580396939"/>
    <d v="1970-01-01T11:38:53"/>
    <d v="1970-01-01T05:38:5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n v="0.48649614465449248"/>
    <d v="1970-01-01T11:40:33"/>
    <d v="1970-01-01T05:40:33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n v="0.48924683387452844"/>
    <d v="1970-01-01T11:44:31"/>
    <d v="1970-01-01T05:44: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n v="0.48605906233924895"/>
    <d v="1970-01-01T11:39:56"/>
    <d v="1970-01-01T05:39:5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n v="0.48838748459469311"/>
    <d v="1970-01-01T11:43:17"/>
    <d v="1970-01-01T05:43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n v="0.48388254538537384"/>
    <d v="1970-01-01T11:36:47"/>
    <d v="1970-01-01T05:36:47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n v="0.48286225847157921"/>
    <d v="1970-01-01T11:35:19"/>
    <d v="1970-01-01T05:35:1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n v="0.48997063895854764"/>
    <d v="1970-01-01T11:45:33"/>
    <d v="1970-01-01T05:45: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n v="0.49186017286093969"/>
    <d v="1970-01-01T11:48:17"/>
    <d v="1970-01-01T05:48:17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n v="0.48783910751028808"/>
    <d v="1970-01-01T11:42:29"/>
    <d v="1970-01-01T05:42: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n v="0.48714795015646439"/>
    <d v="1970-01-01T11:41:30"/>
    <d v="1970-01-01T05:41:3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n v="0.48532980377657747"/>
    <d v="1970-01-01T11:38:52"/>
    <d v="1970-01-01T05:38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n v="0.48877298418209886"/>
    <d v="1970-01-01T11:43:50"/>
    <d v="1970-01-01T05:43:5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n v="0.48265800714270402"/>
    <d v="1970-01-01T11:35:02"/>
    <d v="1970-01-01T05:35:0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n v="0.47927736478159294"/>
    <d v="1970-01-01T11:30:10"/>
    <d v="1970-01-01T05:30: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n v="0.47814293418852882"/>
    <d v="1970-01-01T11:28:32"/>
    <d v="1970-01-01T05:28:3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n v="0.48162803457754633"/>
    <d v="1970-01-01T11:33:33"/>
    <d v="1970-01-01T05:3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n v="0.47954592938207302"/>
    <d v="1970-01-01T11:30:33"/>
    <d v="1970-01-01T05:30:3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n v="0.48420800031078537"/>
    <d v="1970-01-01T11:37:16"/>
    <d v="1970-01-01T05:37:16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n v="0.4923564788022976"/>
    <d v="1970-01-01T11:49:00"/>
    <d v="1970-01-01T05:49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n v="0.47540895115312071"/>
    <d v="1970-01-01T11:24:35"/>
    <d v="1970-01-01T05:24:3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n v="0.48221434421617798"/>
    <d v="1970-01-01T11:34:23"/>
    <d v="1970-01-01T05:34: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n v="0.47205946515453534"/>
    <d v="1970-01-01T11:19:46"/>
    <d v="1970-01-01T05:19:4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n v="0.4714195179880401"/>
    <d v="1970-01-01T11:18:51"/>
    <d v="1970-01-01T05:18:5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n v="0.47450256357703186"/>
    <d v="1970-01-01T11:23:17"/>
    <d v="1970-01-01T05:23:1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n v="0.47694166894397294"/>
    <d v="1970-01-01T11:26:48"/>
    <d v="1970-01-01T05:26:4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n v="0.46976280971364887"/>
    <d v="1970-01-01T11:16:28"/>
    <d v="1970-01-01T05:16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n v="0.49028052327139066"/>
    <d v="1970-01-01T11:46:00"/>
    <d v="1970-01-01T05:46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n v="0.4786685088734568"/>
    <d v="1970-01-01T11:29:17"/>
    <d v="1970-01-01T05:29:1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n v="0.47273659309627919"/>
    <d v="1970-01-01T11:20:44"/>
    <d v="1970-01-01T05:20:44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n v="0.474501098063486"/>
    <d v="1970-01-01T11:23:17"/>
    <d v="1970-01-01T05:23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n v="0.49310741397140778"/>
    <d v="1970-01-01T11:50:04"/>
    <d v="1970-01-01T05:50:0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n v="0.48292276087212788"/>
    <d v="1970-01-01T11:35:25"/>
    <d v="1970-01-01T05:35:25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n v="0.48128280071159124"/>
    <d v="1970-01-01T11:33:03"/>
    <d v="1970-01-01T05:33:0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n v="0.47569338978373632"/>
    <d v="1970-01-01T11:25:00"/>
    <d v="1970-01-01T05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n v="0.47217095081554356"/>
    <d v="1970-01-01T11:19:56"/>
    <d v="1970-01-01T05:19:5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n v="0.48660145385909631"/>
    <d v="1970-01-01T11:40:42"/>
    <d v="1970-01-01T05:40:4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n v="0.4704688418960048"/>
    <d v="1970-01-01T11:17:29"/>
    <d v="1970-01-01T05:17:2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n v="0.47197772486389744"/>
    <d v="1970-01-01T11:19:39"/>
    <d v="1970-01-01T05:19: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n v="0.48948270921746401"/>
    <d v="1970-01-01T11:44:51"/>
    <d v="1970-01-01T05:44:5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n v="0.46669316419645912"/>
    <d v="1970-01-01T11:12:02"/>
    <d v="1970-01-01T05:12:0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n v="0.48363899217142486"/>
    <d v="1970-01-01T11:36:26"/>
    <d v="1970-01-01T05:36: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n v="0.47919562757201656"/>
    <d v="1970-01-01T11:30:03"/>
    <d v="1970-01-01T05:30:0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n v="0.47113480835798183"/>
    <d v="1970-01-01T11:18:26"/>
    <d v="1970-01-01T05:18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n v="0.47012907825360079"/>
    <d v="1970-01-01T11:16:59"/>
    <d v="1970-01-01T05:16:5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n v="0.49445542682077331"/>
    <d v="1970-01-01T11:52:01"/>
    <d v="1970-01-01T05:5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n v="0.47529638966585219"/>
    <d v="1970-01-01T11:24:26"/>
    <d v="1970-01-01T05:24: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n v="0.4828294889724794"/>
    <d v="1970-01-01T11:35:16"/>
    <d v="1970-01-01T05:35: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n v="0.47378188777970681"/>
    <d v="1970-01-01T11:22:15"/>
    <d v="1970-01-01T05:22: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n v="0.46671773740247774"/>
    <d v="1970-01-01T11:12:04"/>
    <d v="1970-01-01T05:12:0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n v="0.47113293065200623"/>
    <d v="1970-01-01T11:18:26"/>
    <d v="1970-01-01T05:18:2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n v="0.47702019488383057"/>
    <d v="1970-01-01T11:26:55"/>
    <d v="1970-01-01T05:26:5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n v="0.48184783294217248"/>
    <d v="1970-01-01T11:33:52"/>
    <d v="1970-01-01T05:33:5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n v="0.47682295497899529"/>
    <d v="1970-01-01T11:26:38"/>
    <d v="1970-01-01T05:26: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n v="0.47771442981610085"/>
    <d v="1970-01-01T11:27:55"/>
    <d v="1970-01-01T05:27:5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n v="0.46880649501135974"/>
    <d v="1970-01-01T11:15:05"/>
    <d v="1970-01-01T05:15:05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n v="0.48243698961548359"/>
    <d v="1970-01-01T11:34:43"/>
    <d v="1970-01-01T05:34:4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n v="0.47005144917052472"/>
    <d v="1970-01-01T11:16:52"/>
    <d v="1970-01-01T05:16:5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n v="0.49173003204303839"/>
    <d v="1970-01-01T11:48:05"/>
    <d v="1970-01-01T05:48: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n v="0.47439266935120888"/>
    <d v="1970-01-01T11:23:08"/>
    <d v="1970-01-01T05:23: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n v="0.47032097787530008"/>
    <d v="1970-01-01T11:17:16"/>
    <d v="1970-01-01T05:17: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n v="0.47876577637388551"/>
    <d v="1970-01-01T11:29:25"/>
    <d v="1970-01-01T05:29: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n v="0.46955759039566192"/>
    <d v="1970-01-01T11:16:10"/>
    <d v="1970-01-01T05:16:1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n v="0.48099189453125007"/>
    <d v="1970-01-01T11:32:38"/>
    <d v="1970-01-01T05:32: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n v="0.4875588331350737"/>
    <d v="1970-01-01T11:42:05"/>
    <d v="1970-01-01T05:42:0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n v="0.4828448267639745"/>
    <d v="1970-01-01T11:35:18"/>
    <d v="1970-01-01T05:35:18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n v="0.47168412530006859"/>
    <d v="1970-01-01T11:19:14"/>
    <d v="1970-01-01T05:19:1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n v="0.47292852044753086"/>
    <d v="1970-01-01T11:21:01"/>
    <d v="1970-01-01T05:21:0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n v="0.4735936219350137"/>
    <d v="1970-01-01T11:21:58"/>
    <d v="1970-01-01T05:21:5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n v="0.46985239773555382"/>
    <d v="1970-01-01T11:16:35"/>
    <d v="1970-01-01T05:16:3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n v="0.46584010416666666"/>
    <d v="1970-01-01T11:10:49"/>
    <d v="1970-01-01T05:10:49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n v="0.47132874603480795"/>
    <d v="1970-01-01T11:18:43"/>
    <d v="1970-01-01T05:18:4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n v="0.47151411206490063"/>
    <d v="1970-01-01T11:18:59"/>
    <d v="1970-01-01T05:18:5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n v="0.49323842418445651"/>
    <d v="1970-01-01T11:50:16"/>
    <d v="1970-01-01T05:50: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n v="0.48722748815800748"/>
    <d v="1970-01-01T11:41:36"/>
    <d v="1970-01-01T05:41:36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  <n v="0.49297664113404488"/>
    <d v="1970-01-01T11:49:53"/>
    <d v="1970-01-01T05:49:5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n v="0.48500615730023999"/>
    <d v="1970-01-01T11:38:25"/>
    <d v="1970-01-01T05:38: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  <n v="0.48743841119041503"/>
    <d v="1970-01-01T11:41:55"/>
    <d v="1970-01-01T05:41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n v="0.4943257405264061"/>
    <d v="1970-01-01T11:51:50"/>
    <d v="1970-01-01T05:51:5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n v="0.48767754107188788"/>
    <d v="1970-01-01T11:42:15"/>
    <d v="1970-01-01T05:42: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n v="0.48689090644825961"/>
    <d v="1970-01-01T11:41:07"/>
    <d v="1970-01-01T05:41:0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n v="0.49337937416945299"/>
    <d v="1970-01-01T11:50:28"/>
    <d v="1970-01-01T05:50: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  <n v="0.48475332526899001"/>
    <d v="1970-01-01T11:38:03"/>
    <d v="1970-01-01T05:38:0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  <n v="0.48354936824845668"/>
    <d v="1970-01-01T11:36:19"/>
    <d v="1970-01-01T05:36:19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  <n v="0.49237948508766288"/>
    <d v="1970-01-01T11:49:02"/>
    <d v="1970-01-01T05:49:0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n v="0.48501808542845509"/>
    <d v="1970-01-01T11:38:26"/>
    <d v="1970-01-01T05:38:26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  <n v="0.49180043617112473"/>
    <d v="1970-01-01T11:48:12"/>
    <d v="1970-01-01T05:48:1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  <n v="0.48867661956661523"/>
    <d v="1970-01-01T11:43:42"/>
    <d v="1970-01-01T05:43:4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n v="0.48365893414030348"/>
    <d v="1970-01-01T11:36:28"/>
    <d v="1970-01-01T05:36: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  <n v="0.48722407541366602"/>
    <d v="1970-01-01T11:41:36"/>
    <d v="1970-01-01T05:41: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  <n v="0.48888106473443932"/>
    <d v="1970-01-01T11:43:59"/>
    <d v="1970-01-01T05:43: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n v="0.48826397475673006"/>
    <d v="1970-01-01T11:43:06"/>
    <d v="1970-01-01T05:43:06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n v="0.48828322884516462"/>
    <d v="1970-01-01T11:43:08"/>
    <d v="1970-01-01T05:43:0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  <n v="0.48672393850737317"/>
    <d v="1970-01-01T11:40:53"/>
    <d v="1970-01-01T05:40:5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n v="0.48738313708311898"/>
    <d v="1970-01-01T11:41:50"/>
    <d v="1970-01-01T05:41:5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n v="0.4854009637024177"/>
    <d v="1970-01-01T11:38:59"/>
    <d v="1970-01-01T05:38:5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  <n v="0.49257886740183476"/>
    <d v="1970-01-01T11:49:19"/>
    <d v="1970-01-01T05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n v="0.48666102323388211"/>
    <d v="1970-01-01T11:40:48"/>
    <d v="1970-01-01T05:40:4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n v="0.48842930866340878"/>
    <d v="1970-01-01T11:43:20"/>
    <d v="1970-01-01T05:43: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n v="0.49412923820087445"/>
    <d v="1970-01-01T11:51:33"/>
    <d v="1970-01-01T05:51:33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  <n v="0.48575830814900556"/>
    <d v="1970-01-01T11:39:30"/>
    <d v="1970-01-01T05:39: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n v="0.49070638503086417"/>
    <d v="1970-01-01T11:46:37"/>
    <d v="1970-01-01T05:46:3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n v="0.48573983919538749"/>
    <d v="1970-01-01T11:39:28"/>
    <d v="1970-01-01T05:39: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n v="0.48715175727666327"/>
    <d v="1970-01-01T11:41:30"/>
    <d v="1970-01-01T05:41: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n v="0.48742246321480615"/>
    <d v="1970-01-01T11:41:53"/>
    <d v="1970-01-01T05:41:53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n v="0.48466235585991085"/>
    <d v="1970-01-01T11:37:55"/>
    <d v="1970-01-01T05:37:5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n v="0.48533953885888198"/>
    <d v="1970-01-01T11:38:53"/>
    <d v="1970-01-01T05:38: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n v="0.48744557171103392"/>
    <d v="1970-01-01T11:41:55"/>
    <d v="1970-01-01T05:41:5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n v="0.48805913695451825"/>
    <d v="1970-01-01T11:42:48"/>
    <d v="1970-01-01T05:42:4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n v="0.48372540455675589"/>
    <d v="1970-01-01T11:36:34"/>
    <d v="1970-01-01T05:36:3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n v="0.49070210315929352"/>
    <d v="1970-01-01T11:46:37"/>
    <d v="1970-01-01T05:46: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  <n v="0.48499799436299723"/>
    <d v="1970-01-01T11:38:24"/>
    <d v="1970-01-01T05:38: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n v="0.4920623211644804"/>
    <d v="1970-01-01T11:48:34"/>
    <d v="1970-01-01T05:48:3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  <n v="0.48809795243377058"/>
    <d v="1970-01-01T11:42:52"/>
    <d v="1970-01-01T05:42:5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n v="0.48370876669131513"/>
    <d v="1970-01-01T11:36:32"/>
    <d v="1970-01-01T05:36:3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n v="0.48419996302726331"/>
    <d v="1970-01-01T11:37:15"/>
    <d v="1970-01-01T05:37: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  <n v="0.48893184343921464"/>
    <d v="1970-01-01T11:44:04"/>
    <d v="1970-01-01T05:44:0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n v="0.48427676785943929"/>
    <d v="1970-01-01T11:37:22"/>
    <d v="1970-01-01T05:37:22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  <n v="0.49017834308556235"/>
    <d v="1970-01-01T11:45:51"/>
    <d v="1970-01-01T05:45:51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n v="0.49445400404020917"/>
    <d v="1970-01-01T11:52:01"/>
    <d v="1970-01-01T05:52:01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n v="0.48797080426418887"/>
    <d v="1970-01-01T11:42:41"/>
    <d v="1970-01-01T05:42:4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n v="0.48671973727923529"/>
    <d v="1970-01-01T11:40:53"/>
    <d v="1970-01-01T05:40:5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n v="0.48495665870949067"/>
    <d v="1970-01-01T11:38:20"/>
    <d v="1970-01-01T05:38:2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n v="0.48861953486689819"/>
    <d v="1970-01-01T11:43:37"/>
    <d v="1970-01-01T05:43: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n v="0.49229086478695128"/>
    <d v="1970-01-01T11:48:54"/>
    <d v="1970-01-01T05:48:54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  <n v="0.48665677016353737"/>
    <d v="1970-01-01T11:40:47"/>
    <d v="1970-01-01T05:40:4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  <n v="0.48649679408864882"/>
    <d v="1970-01-01T11:40:33"/>
    <d v="1970-01-01T05:40:3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  <n v="0.48695033543381344"/>
    <d v="1970-01-01T11:41:13"/>
    <d v="1970-01-01T05:41: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n v="0.48443898038301608"/>
    <d v="1970-01-01T11:37:36"/>
    <d v="1970-01-01T05:37:3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  <n v="0.48832840350115742"/>
    <d v="1970-01-01T11:43:12"/>
    <d v="1970-01-01T05:43:12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n v="0.48691895549339853"/>
    <d v="1970-01-01T11:41:10"/>
    <d v="1970-01-01T05:41:10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  <n v="0.48963779377250516"/>
    <d v="1970-01-01T11:45:05"/>
    <d v="1970-01-01T05:45:05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n v="0.49077350113061557"/>
    <d v="1970-01-01T11:46:43"/>
    <d v="1970-01-01T05:46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n v="0.48689515322252225"/>
    <d v="1970-01-01T11:41:08"/>
    <d v="1970-01-01T05:41:0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n v="0.48781819259580761"/>
    <d v="1970-01-01T11:42:27"/>
    <d v="1970-01-01T05:42:2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  <n v="0.49434909657921811"/>
    <d v="1970-01-01T11:51:52"/>
    <d v="1970-01-01T05:51:5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n v="0.48541157755701309"/>
    <d v="1970-01-01T11:39:00"/>
    <d v="1970-01-01T05:3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n v="0.48409191234782245"/>
    <d v="1970-01-01T11:37:06"/>
    <d v="1970-01-01T05:37:06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n v="0.49271598762752916"/>
    <d v="1970-01-01T11:49:31"/>
    <d v="1970-01-01T05:49:3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  <n v="0.49499494089720514"/>
    <d v="1970-01-01T11:52:48"/>
    <d v="1970-01-01T05:52:4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n v="0.48821741268539953"/>
    <d v="1970-01-01T11:43:02"/>
    <d v="1970-01-01T05:43:0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  <n v="0.4844552435646004"/>
    <d v="1970-01-01T11:37:37"/>
    <d v="1970-01-01T05:37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n v="0.49255139706039947"/>
    <d v="1970-01-01T11:49:16"/>
    <d v="1970-01-01T05:49:16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n v="0.49221528929826824"/>
    <d v="1970-01-01T11:48:47"/>
    <d v="1970-01-01T05:48:47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n v="0.48887953023191016"/>
    <d v="1970-01-01T11:43:59"/>
    <d v="1970-01-01T05:43: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n v="0.48494840320644728"/>
    <d v="1970-01-01T11:38:20"/>
    <d v="1970-01-01T05:38:2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  <n v="0.48508894434799382"/>
    <d v="1970-01-01T11:38:32"/>
    <d v="1970-01-01T05:38:3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n v="0.49046003340942218"/>
    <d v="1970-01-01T11:46:16"/>
    <d v="1970-01-01T05:46: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  <n v="0.48767847811642667"/>
    <d v="1970-01-01T11:42:15"/>
    <d v="1970-01-01T05:42: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n v="0.48911218519590194"/>
    <d v="1970-01-01T11:44:19"/>
    <d v="1970-01-01T05:44:1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n v="0.49469442569015781"/>
    <d v="1970-01-01T11:52:22"/>
    <d v="1970-01-01T05:52: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n v="0.48480478421853573"/>
    <d v="1970-01-01T11:38:07"/>
    <d v="1970-01-01T05:38: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  <n v="0.49286891048311038"/>
    <d v="1970-01-01T11:49:44"/>
    <d v="1970-01-01T05:49:44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n v="0.48456983064879117"/>
    <d v="1970-01-01T11:37:47"/>
    <d v="1970-01-01T05:37:4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n v="0.48638389609589333"/>
    <d v="1970-01-01T11:40:24"/>
    <d v="1970-01-01T05:40:24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  <n v="0.48907034518604253"/>
    <d v="1970-01-01T11:44:16"/>
    <d v="1970-01-01T05:44:16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n v="0.48580553197873794"/>
    <d v="1970-01-01T11:39:34"/>
    <d v="1970-01-01T05:39:3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n v="0.49255015472286517"/>
    <d v="1970-01-01T11:49:16"/>
    <d v="1970-01-01T05:49: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n v="0.48898590508187584"/>
    <d v="1970-01-01T11:44:08"/>
    <d v="1970-01-01T05:44:08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  <n v="0.4926707688989625"/>
    <d v="1970-01-01T11:49:27"/>
    <d v="1970-01-01T05:49:27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n v="0.48585587035965361"/>
    <d v="1970-01-01T11:39:38"/>
    <d v="1970-01-01T05:39:3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  <n v="0.48563796282900379"/>
    <d v="1970-01-01T11:39:19"/>
    <d v="1970-01-01T05:39:1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  <n v="0.48802862105088313"/>
    <d v="1970-01-01T11:42:46"/>
    <d v="1970-01-01T05:42:4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n v="0.48899091113683119"/>
    <d v="1970-01-01T11:44:09"/>
    <d v="1970-01-01T05:44: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n v="0.48884154998821172"/>
    <d v="1970-01-01T11:43:56"/>
    <d v="1970-01-01T05:43:5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n v="0.49093322938100131"/>
    <d v="1970-01-01T11:46:57"/>
    <d v="1970-01-01T05:46: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n v="0.48845305895811908"/>
    <d v="1970-01-01T11:43:22"/>
    <d v="1970-01-01T05:43: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n v="0.48621979876650384"/>
    <d v="1970-01-01T11:40:09"/>
    <d v="1970-01-01T05:40:0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n v="0.49045115874699935"/>
    <d v="1970-01-01T11:46:15"/>
    <d v="1970-01-01T05:46: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n v="0.48688320325895917"/>
    <d v="1970-01-01T11:41:07"/>
    <d v="1970-01-01T05:41:07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n v="0.48576840987761494"/>
    <d v="1970-01-01T11:39:30"/>
    <d v="1970-01-01T05:39:3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n v="0.48702984195494686"/>
    <d v="1970-01-01T11:41:19"/>
    <d v="1970-01-01T05:41:19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n v="0.49107727636852716"/>
    <d v="1970-01-01T11:47:09"/>
    <d v="1970-01-01T05:47:0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n v="0.4883726141868141"/>
    <d v="1970-01-01T11:43:15"/>
    <d v="1970-01-01T05:43:15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  <n v="0.48647670771176271"/>
    <d v="1970-01-01T11:40:32"/>
    <d v="1970-01-01T05:40:3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n v="0.48647592458633399"/>
    <d v="1970-01-01T11:40:32"/>
    <d v="1970-01-01T05:40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  <n v="0.49168747722693756"/>
    <d v="1970-01-01T11:48:02"/>
    <d v="1970-01-01T05:48:0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  <n v="0.4876734404471022"/>
    <d v="1970-01-01T11:42:15"/>
    <d v="1970-01-01T05:42: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  <n v="0.49118878788365911"/>
    <d v="1970-01-01T11:47:19"/>
    <d v="1970-01-01T05:47:19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n v="0.48734277799211245"/>
    <d v="1970-01-01T11:41:46"/>
    <d v="1970-01-01T05:41:4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  <n v="0.48801671288258747"/>
    <d v="1970-01-01T11:42:45"/>
    <d v="1970-01-01T05:42:45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  <n v="0.4872272731535065"/>
    <d v="1970-01-01T11:41:36"/>
    <d v="1970-01-01T05:41:3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  <n v="0.49055189806777261"/>
    <d v="1970-01-01T11:46:24"/>
    <d v="1970-01-01T05:46:2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n v="0.48761026864176094"/>
    <d v="1970-01-01T11:42:10"/>
    <d v="1970-01-01T05:42: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  <n v="0.49006607550475828"/>
    <d v="1970-01-01T11:45:42"/>
    <d v="1970-01-01T05:45:4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n v="0.48648814541538071"/>
    <d v="1970-01-01T11:40:33"/>
    <d v="1970-01-01T05:40:3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  <n v="0.49320210315929347"/>
    <d v="1970-01-01T11:50:13"/>
    <d v="1970-01-01T05:50: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n v="0.48768270144783094"/>
    <d v="1970-01-01T11:42:16"/>
    <d v="1970-01-01T05:42:1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  <n v="0.48801688113533098"/>
    <d v="1970-01-01T11:42:45"/>
    <d v="1970-01-01T05:42:4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  <n v="0.48982447313850302"/>
    <d v="1970-01-01T11:45:21"/>
    <d v="1970-01-01T05:45:21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n v="0.49047832392939816"/>
    <d v="1970-01-01T11:46:17"/>
    <d v="1970-01-01T05:46:1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  <n v="0.49437167245370367"/>
    <d v="1970-01-01T11:51:54"/>
    <d v="1970-01-01T05:51:5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n v="0.4895469942236797"/>
    <d v="1970-01-01T11:44:57"/>
    <d v="1970-01-01T05:44:5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n v="0.47863956551676101"/>
    <d v="1970-01-01T11:29:14"/>
    <d v="1970-01-01T05:29: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n v="0.48552601808984908"/>
    <d v="1970-01-01T11:39:09"/>
    <d v="1970-01-01T05:39:09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n v="0.47294262661822706"/>
    <d v="1970-01-01T11:21:02"/>
    <d v="1970-01-01T05:21: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n v="0.48219673032407412"/>
    <d v="1970-01-01T11:34:22"/>
    <d v="1970-01-01T05:34:2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n v="0.46542909258723414"/>
    <d v="1970-01-01T11:10:13"/>
    <d v="1970-01-01T05:10: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n v="0.47577318364733373"/>
    <d v="1970-01-01T11:25:07"/>
    <d v="1970-01-01T05:25:0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n v="0.46851983198838304"/>
    <d v="1970-01-01T11:14:40"/>
    <d v="1970-01-01T05:14:4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n v="0.46794391584147804"/>
    <d v="1970-01-01T11:13:50"/>
    <d v="1970-01-01T05:13:5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n v="0.47303847696437762"/>
    <d v="1970-01-01T11:21:11"/>
    <d v="1970-01-01T05:21: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n v="0.46681335465963647"/>
    <d v="1970-01-01T11:12:13"/>
    <d v="1970-01-01T05:12: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n v="0.47918189662101335"/>
    <d v="1970-01-01T11:30:01"/>
    <d v="1970-01-01T05:3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n v="0.47469372186857001"/>
    <d v="1970-01-01T11:23:34"/>
    <d v="1970-01-01T05:23: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n v="0.46604644338348772"/>
    <d v="1970-01-01T11:11:06"/>
    <d v="1970-01-01T05:11:0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n v="0.47366204708397636"/>
    <d v="1970-01-01T11:22:04"/>
    <d v="1970-01-01T05:22:0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n v="0.48916322525505823"/>
    <d v="1970-01-01T11:44:24"/>
    <d v="1970-01-01T05:44:2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n v="0.46977171773191023"/>
    <d v="1970-01-01T11:16:28"/>
    <d v="1970-01-01T05:16: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n v="0.47823517701367452"/>
    <d v="1970-01-01T11:28:40"/>
    <d v="1970-01-01T05:28:4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n v="0.49165945457175925"/>
    <d v="1970-01-01T11:47:59"/>
    <d v="1970-01-01T05:47:5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n v="0.47085418622470848"/>
    <d v="1970-01-01T11:18:02"/>
    <d v="1970-01-01T05:1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n v="0.48695009336955591"/>
    <d v="1970-01-01T11:41:12"/>
    <d v="1970-01-01T05:41:1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n v="0.46678825861089684"/>
    <d v="1970-01-01T11:12:11"/>
    <d v="1970-01-01T05:12:11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n v="0.47474115119170096"/>
    <d v="1970-01-01T11:23:38"/>
    <d v="1970-01-01T05:23:38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n v="0.46938655103309324"/>
    <d v="1970-01-01T11:15:55"/>
    <d v="1970-01-01T05:15:5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n v="0.47626973138503081"/>
    <d v="1970-01-01T11:25:50"/>
    <d v="1970-01-01T05:25: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n v="0.47465706380208333"/>
    <d v="1970-01-01T11:23:30"/>
    <d v="1970-01-01T05:23: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n v="0.46605319117584015"/>
    <d v="1970-01-01T11:11:07"/>
    <d v="1970-01-01T05:11: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n v="0.46533477835112319"/>
    <d v="1970-01-01T11:10:05"/>
    <d v="1970-01-01T05:10: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n v="0.48362502933706275"/>
    <d v="1970-01-01T11:36:25"/>
    <d v="1970-01-01T05:36:2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n v="0.47232526068458508"/>
    <d v="1970-01-01T11:20:09"/>
    <d v="1970-01-01T05:20:0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n v="0.49488364599408435"/>
    <d v="1970-01-01T11:52:38"/>
    <d v="1970-01-01T05:52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n v="0.47034278415423519"/>
    <d v="1970-01-01T11:17:18"/>
    <d v="1970-01-01T05:17:1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n v="0.48161863707240232"/>
    <d v="1970-01-01T11:33:32"/>
    <d v="1970-01-01T05:33:3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n v="0.46569039767125342"/>
    <d v="1970-01-01T11:10:36"/>
    <d v="1970-01-01T05:10: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n v="0.4710329681605796"/>
    <d v="1970-01-01T11:18:17"/>
    <d v="1970-01-01T05:18:1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n v="0.47418590709126368"/>
    <d v="1970-01-01T11:22:50"/>
    <d v="1970-01-01T05:22:5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n v="0.47676831034593631"/>
    <d v="1970-01-01T11:26:33"/>
    <d v="1970-01-01T05:26:3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n v="0.47415314670138886"/>
    <d v="1970-01-01T11:22:47"/>
    <d v="1970-01-01T05:22:4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n v="0.48747270166216566"/>
    <d v="1970-01-01T11:41:58"/>
    <d v="1970-01-01T05:41:58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n v="0.4764327657482425"/>
    <d v="1970-01-01T11:26:04"/>
    <d v="1970-01-01T05:26: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n v="0.49489576581790123"/>
    <d v="1970-01-01T11:52:39"/>
    <d v="1970-01-01T05:52: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n v="0.48315209123692554"/>
    <d v="1970-01-01T11:35:44"/>
    <d v="1970-01-01T05:35:4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n v="0.46238325630679866"/>
    <d v="1970-01-01T11:05:50"/>
    <d v="1970-01-01T05:05:5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n v="0.4652160884987997"/>
    <d v="1970-01-01T11:09:55"/>
    <d v="1970-01-01T05:09:55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n v="0.47078078703703702"/>
    <d v="1970-01-01T11:17:55"/>
    <d v="1970-01-01T05:17:5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n v="0.47343157632458843"/>
    <d v="1970-01-01T11:21:44"/>
    <d v="1970-01-01T05:21:4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n v="0.48039937628600832"/>
    <d v="1970-01-01T11:31:47"/>
    <d v="1970-01-01T05:31:4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n v="0.47816627604166667"/>
    <d v="1970-01-01T11:28:34"/>
    <d v="1970-01-01T05:28:3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n v="0.47666699057998968"/>
    <d v="1970-01-01T11:26:24"/>
    <d v="1970-01-01T05:26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n v="0.47512637616276576"/>
    <d v="1970-01-01T11:24:11"/>
    <d v="1970-01-01T05:24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n v="0.48090516680598422"/>
    <d v="1970-01-01T11:32:30"/>
    <d v="1970-01-01T05:32: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n v="0.46905230530371228"/>
    <d v="1970-01-01T11:15:26"/>
    <d v="1970-01-01T05:15: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n v="0.47889489642275379"/>
    <d v="1970-01-01T11:29:37"/>
    <d v="1970-01-01T05:29:3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n v="0.47236751422646606"/>
    <d v="1970-01-01T11:20:13"/>
    <d v="1970-01-01T05:20: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n v="0.48286363409850824"/>
    <d v="1970-01-01T11:35:19"/>
    <d v="1970-01-01T05:35:1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n v="0.46693095395018863"/>
    <d v="1970-01-01T11:12:23"/>
    <d v="1970-01-01T05:12: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n v="0.48054114275227194"/>
    <d v="1970-01-01T11:31:59"/>
    <d v="1970-01-01T05:31:5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n v="0.47609057288987477"/>
    <d v="1970-01-01T11:25:34"/>
    <d v="1970-01-01T05:25:3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n v="0.48714673635223776"/>
    <d v="1970-01-01T11:41:29"/>
    <d v="1970-01-01T05:41:29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n v="0.48274552683470512"/>
    <d v="1970-01-01T11:35:09"/>
    <d v="1970-01-01T05:35: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n v="0.46839091703103569"/>
    <d v="1970-01-01T11:14:29"/>
    <d v="1970-01-01T05:14:2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n v="0.47021655012217073"/>
    <d v="1970-01-01T11:17:07"/>
    <d v="1970-01-01T05:17:0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n v="0.47815379251864715"/>
    <d v="1970-01-01T11:28:32"/>
    <d v="1970-01-01T05:28:3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n v="0.47376859862611459"/>
    <d v="1970-01-01T11:22:14"/>
    <d v="1970-01-01T05:22:1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n v="0.47490533720207484"/>
    <d v="1970-01-01T11:23:52"/>
    <d v="1970-01-01T05:23:5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n v="0.47585468602644893"/>
    <d v="1970-01-01T11:25:14"/>
    <d v="1970-01-01T05:25:1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n v="0.47393958561063959"/>
    <d v="1970-01-01T11:22:28"/>
    <d v="1970-01-01T05:22:28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n v="0.47839799985532405"/>
    <d v="1970-01-01T11:28:54"/>
    <d v="1970-01-01T05:28:5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n v="0.47780896361132535"/>
    <d v="1970-01-01T11:28:03"/>
    <d v="1970-01-01T05:28: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n v="0.46953060833547666"/>
    <d v="1970-01-01T11:16:07"/>
    <d v="1970-01-01T05:16: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n v="0.47609376795053154"/>
    <d v="1970-01-01T11:25:35"/>
    <d v="1970-01-01T05:25: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n v="0.47246450389553329"/>
    <d v="1970-01-01T11:20:21"/>
    <d v="1970-01-01T05:20:2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n v="0.47300890989369004"/>
    <d v="1970-01-01T11:21:08"/>
    <d v="1970-01-01T05:21:0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n v="0.47857207968964338"/>
    <d v="1970-01-01T11:29:09"/>
    <d v="1970-01-01T05:29:0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n v="0.46709465208119005"/>
    <d v="1970-01-01T11:12:37"/>
    <d v="1970-01-01T05:12:3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n v="0.47806230549125517"/>
    <d v="1970-01-01T11:28:25"/>
    <d v="1970-01-01T05:28:2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n v="0.47585095352151918"/>
    <d v="1970-01-01T11:25:14"/>
    <d v="1970-01-01T05:25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n v="0.48554020343042698"/>
    <d v="1970-01-01T11:39:11"/>
    <d v="1970-01-01T05:39: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n v="0.48135910748349625"/>
    <d v="1970-01-01T11:33:09"/>
    <d v="1970-01-01T05:33:0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n v="0.47835403686021088"/>
    <d v="1970-01-01T11:28:50"/>
    <d v="1970-01-01T05:28: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n v="0.46439338308577671"/>
    <d v="1970-01-01T11:08:44"/>
    <d v="1970-01-01T05:08:4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n v="0.48994561698924038"/>
    <d v="1970-01-01T11:45:31"/>
    <d v="1970-01-01T05:45:31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n v="0.49360181246784984"/>
    <d v="1970-01-01T11:50:47"/>
    <d v="1970-01-01T05:50: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n v="0.49158935185185176"/>
    <d v="1970-01-01T11:47:53"/>
    <d v="1970-01-01T05:47:5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n v="0.49417906673311046"/>
    <d v="1970-01-01T11:51:37"/>
    <d v="1970-01-01T05:51:3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n v="0.48824509548611106"/>
    <d v="1970-01-01T11:43:04"/>
    <d v="1970-01-01T05:43:0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n v="0.4940849291891718"/>
    <d v="1970-01-01T11:51:29"/>
    <d v="1970-01-01T05:51:2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n v="0.4950817694937415"/>
    <d v="1970-01-01T11:52:55"/>
    <d v="1970-01-01T05:52:5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n v="0.48678223714527613"/>
    <d v="1970-01-01T11:40:58"/>
    <d v="1970-01-01T05:40:5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n v="0.48933676643947188"/>
    <d v="1970-01-01T11:44:39"/>
    <d v="1970-01-01T05:44: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n v="0.48948167532043046"/>
    <d v="1970-01-01T11:44:51"/>
    <d v="1970-01-01T05:44:5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n v="0.47892668721600651"/>
    <d v="1970-01-01T11:29:39"/>
    <d v="1970-01-01T05:29:3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n v="0.49198300245413235"/>
    <d v="1970-01-01T11:48:27"/>
    <d v="1970-01-01T05:48:2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n v="0.48916007279342422"/>
    <d v="1970-01-01T11:44:23"/>
    <d v="1970-01-01T05:44:2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n v="0.49117345451281719"/>
    <d v="1970-01-01T11:47:17"/>
    <d v="1970-01-01T05:47: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n v="0.48728509690607863"/>
    <d v="1970-01-01T11:41:41"/>
    <d v="1970-01-01T05:41:4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n v="0.48728573428390765"/>
    <d v="1970-01-01T11:41:41"/>
    <d v="1970-01-01T05:41:4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n v="0.48948317445773321"/>
    <d v="1970-01-01T11:44:51"/>
    <d v="1970-01-01T05:44:5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n v="0.48665368709276408"/>
    <d v="1970-01-01T11:40:47"/>
    <d v="1970-01-01T05:40: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n v="0.492586871195559"/>
    <d v="1970-01-01T11:49:20"/>
    <d v="1970-01-01T05:49:2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n v="0.48719340331361455"/>
    <d v="1970-01-01T11:41:34"/>
    <d v="1970-01-01T05:41:3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n v="0.49505114655671306"/>
    <d v="1970-01-01T11:52:52"/>
    <d v="1970-01-01T05:52:5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n v="0.48489154637131343"/>
    <d v="1970-01-01T11:38:15"/>
    <d v="1970-01-01T05:38:15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n v="0.4914297551493913"/>
    <d v="1970-01-01T11:47:40"/>
    <d v="1970-01-01T05:47:4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n v="0.48526027533972044"/>
    <d v="1970-01-01T11:38:46"/>
    <d v="1970-01-01T05:38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n v="0.48740417818715703"/>
    <d v="1970-01-01T11:41:52"/>
    <d v="1970-01-01T05:41:5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n v="0.48743859176740395"/>
    <d v="1970-01-01T11:41:55"/>
    <d v="1970-01-01T05:41:5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n v="0.48913484077610603"/>
    <d v="1970-01-01T11:44:21"/>
    <d v="1970-01-01T05:44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n v="0.48949358188121567"/>
    <d v="1970-01-01T11:44:52"/>
    <d v="1970-01-01T05:4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n v="0.48851084480023999"/>
    <d v="1970-01-01T11:43:27"/>
    <d v="1970-01-01T05:43:2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n v="0.49491028860168035"/>
    <d v="1970-01-01T11:52:40"/>
    <d v="1970-01-01T05:52:4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n v="0.49289138977301955"/>
    <d v="1970-01-01T11:49:46"/>
    <d v="1970-01-01T05:49:4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n v="0.49106151325660141"/>
    <d v="1970-01-01T11:47:08"/>
    <d v="1970-01-01T05:47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n v="0.48483700756601511"/>
    <d v="1970-01-01T11:38:10"/>
    <d v="1970-01-01T05:38: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n v="0.48955488294645927"/>
    <d v="1970-01-01T11:44:58"/>
    <d v="1970-01-01T05:44:5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n v="0.49118724293231303"/>
    <d v="1970-01-01T11:47:19"/>
    <d v="1970-01-01T05:47:19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n v="0.48545189713005832"/>
    <d v="1970-01-01T11:39:03"/>
    <d v="1970-01-01T05:39:03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n v="0.49092075416345166"/>
    <d v="1970-01-01T11:46:56"/>
    <d v="1970-01-01T05:46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n v="0.48701356698495363"/>
    <d v="1970-01-01T11:41:18"/>
    <d v="1970-01-01T05:41:1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n v="0.49198622912915807"/>
    <d v="1970-01-01T11:48:28"/>
    <d v="1970-01-01T05:48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n v="0.48535671858924895"/>
    <d v="1970-01-01T11:38:55"/>
    <d v="1970-01-01T05:38:5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n v="0.48800518422067901"/>
    <d v="1970-01-01T11:42:44"/>
    <d v="1970-01-01T05:42: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n v="0.48536749105152599"/>
    <d v="1970-01-01T11:38:56"/>
    <d v="1970-01-01T05:38:5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n v="0.48422408037015602"/>
    <d v="1970-01-01T11:37:17"/>
    <d v="1970-01-01T05:37: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n v="0.46592007673182434"/>
    <d v="1970-01-01T11:10:55"/>
    <d v="1970-01-01T05:10:5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n v="0.48357187071330587"/>
    <d v="1970-01-01T11:36:21"/>
    <d v="1970-01-01T05:36:2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n v="0.48227264432763201"/>
    <d v="1970-01-01T11:34:28"/>
    <d v="1970-01-01T05:34:2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n v="0.47476322954175237"/>
    <d v="1970-01-01T11:23:40"/>
    <d v="1970-01-01T05:23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n v="0.47864962143132717"/>
    <d v="1970-01-01T11:29:15"/>
    <d v="1970-01-01T05:29: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n v="0.48661291179055205"/>
    <d v="1970-01-01T11:40:43"/>
    <d v="1970-01-01T05:40:4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n v="0.47330210329325273"/>
    <d v="1970-01-01T11:21:33"/>
    <d v="1970-01-01T05:21: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n v="0.49434658725565844"/>
    <d v="1970-01-01T11:51:52"/>
    <d v="1970-01-01T05:51:5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n v="0.47756386357060188"/>
    <d v="1970-01-01T11:27:42"/>
    <d v="1970-01-01T05:27:42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n v="0.49103387613597399"/>
    <d v="1970-01-01T11:47:05"/>
    <d v="1970-01-01T05:47:0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n v="0.47544747701260293"/>
    <d v="1970-01-01T11:24:39"/>
    <d v="1970-01-01T05:24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n v="0.47173193573709704"/>
    <d v="1970-01-01T11:19:18"/>
    <d v="1970-01-01T05:19:1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n v="0.48214971158586239"/>
    <d v="1970-01-01T11:34:18"/>
    <d v="1970-01-01T05:34: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n v="0.49278012420696155"/>
    <d v="1970-01-01T11:49:36"/>
    <d v="1970-01-01T05:49: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n v="0.48949074984996566"/>
    <d v="1970-01-01T11:44:52"/>
    <d v="1970-01-01T05:44:5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n v="0.49039724365569276"/>
    <d v="1970-01-01T11:46:10"/>
    <d v="1970-01-01T05:46:1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n v="0.47439164737654321"/>
    <d v="1970-01-01T11:23:07"/>
    <d v="1970-01-01T05:23:0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n v="0.49036423396776407"/>
    <d v="1970-01-01T11:46:07"/>
    <d v="1970-01-01T05:46:07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n v="0.47552601983131854"/>
    <d v="1970-01-01T11:24:45"/>
    <d v="1970-01-01T05:24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n v="0.47620902188357345"/>
    <d v="1970-01-01T11:25:44"/>
    <d v="1970-01-01T05:25:4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n v="0.48327393033586241"/>
    <d v="1970-01-01T11:35:55"/>
    <d v="1970-01-01T05:35:5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n v="0.48588578465256349"/>
    <d v="1970-01-01T11:39:41"/>
    <d v="1970-01-01T05:39:4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n v="0.48535109377679181"/>
    <d v="1970-01-01T11:38:54"/>
    <d v="1970-01-01T05:38: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n v="0.48856135746206281"/>
    <d v="1970-01-01T11:43:32"/>
    <d v="1970-01-01T05:43:3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n v="0.48843086339377573"/>
    <d v="1970-01-01T11:43:20"/>
    <d v="1970-01-01T05:43:2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n v="0.49246326571073396"/>
    <d v="1970-01-01T11:49:09"/>
    <d v="1970-01-01T05:49:0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n v="0.48233579952203359"/>
    <d v="1970-01-01T11:34:34"/>
    <d v="1970-01-01T05:34:3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n v="0.48740493880744168"/>
    <d v="1970-01-01T11:41:52"/>
    <d v="1970-01-01T05:41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n v="0.47297213260352367"/>
    <d v="1970-01-01T11:21:05"/>
    <d v="1970-01-01T05:2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n v="0.47179938954796813"/>
    <d v="1970-01-01T11:19:23"/>
    <d v="1970-01-01T05:19:2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n v="0.48063031174982851"/>
    <d v="1970-01-01T11:32:06"/>
    <d v="1970-01-01T05:32:0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n v="0.49094407498499654"/>
    <d v="1970-01-01T11:46:58"/>
    <d v="1970-01-01T05:46:5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n v="0.47442892661179692"/>
    <d v="1970-01-01T11:23:11"/>
    <d v="1970-01-01T05:23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n v="0.47548975560485252"/>
    <d v="1970-01-01T11:24:42"/>
    <d v="1970-01-01T05:24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n v="0.46735563003686559"/>
    <d v="1970-01-01T11:13:00"/>
    <d v="1970-01-01T05:13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n v="0.48702017505787037"/>
    <d v="1970-01-01T11:41:19"/>
    <d v="1970-01-01T05:41: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n v="0.49406974277156207"/>
    <d v="1970-01-01T11:51:28"/>
    <d v="1970-01-01T05:51: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n v="0.48316418935935362"/>
    <d v="1970-01-01T11:35:45"/>
    <d v="1970-01-01T05:35: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n v="0.47144203987697181"/>
    <d v="1970-01-01T11:18:53"/>
    <d v="1970-01-01T05:18:5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n v="0.48949409199781374"/>
    <d v="1970-01-01T11:44:52"/>
    <d v="1970-01-01T05:44:5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n v="0.47127385022826646"/>
    <d v="1970-01-01T11:18:38"/>
    <d v="1970-01-01T05:18:3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n v="0.48201826426397459"/>
    <d v="1970-01-01T11:34:06"/>
    <d v="1970-01-01T05:34:06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n v="0.48233605257094475"/>
    <d v="1970-01-01T11:34:34"/>
    <d v="1970-01-01T05:34:3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n v="0.4703462090888631"/>
    <d v="1970-01-01T11:17:18"/>
    <d v="1970-01-01T05:17:18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n v="0.47229885357724627"/>
    <d v="1970-01-01T11:20:07"/>
    <d v="1970-01-01T05:20: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n v="0.48082738420567561"/>
    <d v="1970-01-01T11:32:23"/>
    <d v="1970-01-01T05:32:2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n v="0.49240292566872418"/>
    <d v="1970-01-01T11:49:04"/>
    <d v="1970-01-01T05:49:0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n v="0.48742744730045451"/>
    <d v="1970-01-01T11:41:54"/>
    <d v="1970-01-01T05:41:5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n v="0.4814574765303497"/>
    <d v="1970-01-01T11:33:18"/>
    <d v="1970-01-01T05:33:1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n v="0.47568857408479076"/>
    <d v="1970-01-01T11:24:59"/>
    <d v="1970-01-01T05:24:5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n v="0.47545865095057444"/>
    <d v="1970-01-01T11:24:40"/>
    <d v="1970-01-01T05:24:4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n v="0.48065756079068073"/>
    <d v="1970-01-01T11:32:09"/>
    <d v="1970-01-01T05:32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n v="0.48500696614583333"/>
    <d v="1970-01-01T11:38:25"/>
    <d v="1970-01-01T05:38:2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n v="0.48203872907557449"/>
    <d v="1970-01-01T11:34:08"/>
    <d v="1970-01-01T05:34:0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n v="0.47871204400291495"/>
    <d v="1970-01-01T11:29:21"/>
    <d v="1970-01-01T05:29:2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n v="0.48817167098015263"/>
    <d v="1970-01-01T11:42:58"/>
    <d v="1970-01-01T05:42:5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n v="0.47910407919131509"/>
    <d v="1970-01-01T11:29:55"/>
    <d v="1970-01-01T05:29: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n v="0.48243039895726164"/>
    <d v="1970-01-01T11:34:42"/>
    <d v="1970-01-01T05:34:4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n v="0.4881625160751028"/>
    <d v="1970-01-01T11:42:57"/>
    <d v="1970-01-01T05:42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n v="0.48452558312435695"/>
    <d v="1970-01-01T11:37:43"/>
    <d v="1970-01-01T05:37:4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n v="0.47917449390217776"/>
    <d v="1970-01-01T11:30:01"/>
    <d v="1970-01-01T05:30:0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n v="0.47377460816936723"/>
    <d v="1970-01-01T11:22:14"/>
    <d v="1970-01-01T05:22:1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n v="0.48930105506258564"/>
    <d v="1970-01-01T11:44:36"/>
    <d v="1970-01-01T05:44:3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n v="0.49074608758787724"/>
    <d v="1970-01-01T11:46:40"/>
    <d v="1970-01-01T05:46: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  <n v="0.48941734985853902"/>
    <d v="1970-01-01T11:44:46"/>
    <d v="1970-01-01T05:44:46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n v="0.48354764727473426"/>
    <d v="1970-01-01T11:36:19"/>
    <d v="1970-01-01T05:36:1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  <n v="0.46378068763931762"/>
    <d v="1970-01-01T11:07:51"/>
    <d v="1970-01-01T05:0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n v="0.48047288491833845"/>
    <d v="1970-01-01T11:31:53"/>
    <d v="1970-01-01T05:31:5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n v="0.49220626540530682"/>
    <d v="1970-01-01T11:48:47"/>
    <d v="1970-01-01T05:48:4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n v="0.4888712573141718"/>
    <d v="1970-01-01T11:43:58"/>
    <d v="1970-01-01T05:43:5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  <n v="0.48875439680855631"/>
    <d v="1970-01-01T11:43:48"/>
    <d v="1970-01-01T05:43: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n v="0.48121046891075109"/>
    <d v="1970-01-01T11:32:57"/>
    <d v="1970-01-01T05:32:57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n v="0.48032983164008919"/>
    <d v="1970-01-01T11:31:40"/>
    <d v="1970-01-01T05:31:40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  <n v="0.47981611596043378"/>
    <d v="1970-01-01T11:30:56"/>
    <d v="1970-01-01T05:30:5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  <n v="0.49295218273105273"/>
    <d v="1970-01-01T11:49:51"/>
    <d v="1970-01-01T05:49:5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n v="0.4895371653699418"/>
    <d v="1970-01-01T11:44:56"/>
    <d v="1970-01-01T05:44:5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  <n v="0.48517953451860424"/>
    <d v="1970-01-01T11:38:40"/>
    <d v="1970-01-01T05:38:40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n v="0.4910154579528892"/>
    <d v="1970-01-01T11:47:04"/>
    <d v="1970-01-01T05:47:0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  <n v="0.48090907332390259"/>
    <d v="1970-01-01T11:32:31"/>
    <d v="1970-01-01T05:32:3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n v="0.48639628115890776"/>
    <d v="1970-01-01T11:40:25"/>
    <d v="1970-01-01T05:40:2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n v="0.48205746594757365"/>
    <d v="1970-01-01T11:34:10"/>
    <d v="1970-01-01T05:34:10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n v="0.4733177888428069"/>
    <d v="1970-01-01T11:21:35"/>
    <d v="1970-01-01T05:21: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n v="0.48761672868977185"/>
    <d v="1970-01-01T11:42:10"/>
    <d v="1970-01-01T05:42: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n v="0.48653742551868989"/>
    <d v="1970-01-01T11:40:37"/>
    <d v="1970-01-01T05:40:3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n v="0.4783715871216993"/>
    <d v="1970-01-01T11:28:51"/>
    <d v="1970-01-01T05:28:5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n v="0.48325819495348932"/>
    <d v="1970-01-01T11:35:54"/>
    <d v="1970-01-01T05:35:5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n v="0.48072127446094831"/>
    <d v="1970-01-01T11:32:14"/>
    <d v="1970-01-01T05:32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n v="0.48211454582475982"/>
    <d v="1970-01-01T11:34:15"/>
    <d v="1970-01-01T05:34:1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  <n v="0.48188038395383231"/>
    <d v="1970-01-01T11:33:54"/>
    <d v="1970-01-01T05:33:54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n v="0.4873547902466992"/>
    <d v="1970-01-01T11:41:47"/>
    <d v="1970-01-01T05:41:4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n v="0.4865575808845593"/>
    <d v="1970-01-01T11:40:39"/>
    <d v="1970-01-01T05:40:3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n v="0.48539892658500516"/>
    <d v="1970-01-01T11:38:58"/>
    <d v="1970-01-01T05:38:5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n v="0.47419852510931065"/>
    <d v="1970-01-01T11:22:51"/>
    <d v="1970-01-01T05:2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n v="0.48087319972243647"/>
    <d v="1970-01-01T11:32:27"/>
    <d v="1970-01-01T05:32:2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  <n v="0.48423052662037036"/>
    <d v="1970-01-01T11:37:18"/>
    <d v="1970-01-01T05:37: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n v="0.47891724269118657"/>
    <d v="1970-01-01T11:29:38"/>
    <d v="1970-01-01T05:2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n v="0.47222674026384603"/>
    <d v="1970-01-01T11:20:00"/>
    <d v="1970-01-01T05:20:00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n v="0.48332514507780339"/>
    <d v="1970-01-01T11:35:59"/>
    <d v="1970-01-01T05:35: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  <n v="0.47925459305877061"/>
    <d v="1970-01-01T11:30:08"/>
    <d v="1970-01-01T05:30:0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  <n v="0.47112125731417182"/>
    <d v="1970-01-01T11:18:25"/>
    <d v="1970-01-01T05:18:2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n v="0.47164884379822536"/>
    <d v="1970-01-01T11:19:10"/>
    <d v="1970-01-01T05:19:1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n v="0.49176618963798879"/>
    <d v="1970-01-01T11:48:09"/>
    <d v="1970-01-01T05:48:09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n v="0.48380636654449583"/>
    <d v="1970-01-01T11:36:41"/>
    <d v="1970-01-01T05:36: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n v="0.47603811192558299"/>
    <d v="1970-01-01T11:25:30"/>
    <d v="1970-01-01T05:25: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n v="0.4761045114776235"/>
    <d v="1970-01-01T11:25:35"/>
    <d v="1970-01-01T05:25: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  <n v="0.47501062068651395"/>
    <d v="1970-01-01T11:24:01"/>
    <d v="1970-01-01T05:24:01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  <n v="0.48411735950360085"/>
    <d v="1970-01-01T11:37:08"/>
    <d v="1970-01-01T05:37: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n v="0.48153839926804692"/>
    <d v="1970-01-01T11:33:25"/>
    <d v="1970-01-01T05:33: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n v="0.48267907383294756"/>
    <d v="1970-01-01T11:35:03"/>
    <d v="1970-01-01T05:35:0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n v="0.48431334099579909"/>
    <d v="1970-01-01T11:37:25"/>
    <d v="1970-01-01T05:37: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n v="0.48460009417331101"/>
    <d v="1970-01-01T11:37:49"/>
    <d v="1970-01-01T05:37:4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n v="0.49482730369620209"/>
    <d v="1970-01-01T11:52:33"/>
    <d v="1970-01-01T05:52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  <n v="0.48726662205825622"/>
    <d v="1970-01-01T11:41:40"/>
    <d v="1970-01-01T05:41:40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n v="0.483307002448774"/>
    <d v="1970-01-01T11:35:58"/>
    <d v="1970-01-01T05:35:5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  <n v="0.47439334356781554"/>
    <d v="1970-01-01T11:23:08"/>
    <d v="1970-01-01T05:23:0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  <n v="0.48687107620134601"/>
    <d v="1970-01-01T11:41:06"/>
    <d v="1970-01-01T05:41:0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n v="0.48500182653356477"/>
    <d v="1970-01-01T11:38:24"/>
    <d v="1970-01-01T05:38:2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n v="0.47992187700938782"/>
    <d v="1970-01-01T11:31:05"/>
    <d v="1970-01-01T05:31:0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n v="0.4764169250739454"/>
    <d v="1970-01-01T11:26:02"/>
    <d v="1970-01-01T05:26:0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n v="0.49129220920138894"/>
    <d v="1970-01-01T11:47:28"/>
    <d v="1970-01-01T05:47:2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n v="0.47734893046982174"/>
    <d v="1970-01-01T11:27:23"/>
    <d v="1970-01-01T05:27: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n v="0.48926723947616596"/>
    <d v="1970-01-01T11:44:33"/>
    <d v="1970-01-01T05:44:3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n v="0.47894971962341387"/>
    <d v="1970-01-01T11:29:41"/>
    <d v="1970-01-01T05:29: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n v="0.48335292339141805"/>
    <d v="1970-01-01T11:36:02"/>
    <d v="1970-01-01T05:36:0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  <n v="0.49385815784679354"/>
    <d v="1970-01-01T11:51:09"/>
    <d v="1970-01-01T05:51:0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  <n v="0.49437273608967763"/>
    <d v="1970-01-01T11:51:54"/>
    <d v="1970-01-01T05:51:5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n v="0.47317397762345675"/>
    <d v="1970-01-01T11:21:22"/>
    <d v="1970-01-01T05:21:22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  <n v="0.47585322426376037"/>
    <d v="1970-01-01T11:25:14"/>
    <d v="1970-01-01T05:25:1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  <n v="0.49035570170503262"/>
    <d v="1970-01-01T11:46:07"/>
    <d v="1970-01-01T05:46:0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  <n v="0.49300677163708856"/>
    <d v="1970-01-01T11:49:56"/>
    <d v="1970-01-01T05:49:5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  <n v="0.48743606636874137"/>
    <d v="1970-01-01T11:41:54"/>
    <d v="1970-01-01T05:41: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n v="0.4837914422850223"/>
    <d v="1970-01-01T11:36:40"/>
    <d v="1970-01-01T05:36:4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  <n v="0.48809696301118827"/>
    <d v="1970-01-01T11:42:52"/>
    <d v="1970-01-01T05:42:52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n v="0.48172084967635459"/>
    <d v="1970-01-01T11:33:41"/>
    <d v="1970-01-01T05:33:41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n v="0.4854720808952761"/>
    <d v="1970-01-01T11:39:05"/>
    <d v="1970-01-01T05:3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n v="0.47289944607874657"/>
    <d v="1970-01-01T11:20:59"/>
    <d v="1970-01-01T05:20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n v="0.4634681187842935"/>
    <d v="1970-01-01T11:07:24"/>
    <d v="1970-01-01T05:07: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n v="0.46582912045074593"/>
    <d v="1970-01-01T11:10:48"/>
    <d v="1970-01-01T05:10:4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  <n v="0.47109935632608885"/>
    <d v="1970-01-01T11:18:23"/>
    <d v="1970-01-01T05:18: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n v="0.47403129085755319"/>
    <d v="1970-01-01T11:22:36"/>
    <d v="1970-01-01T05:22:3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n v="0.48601014647097901"/>
    <d v="1970-01-01T11:39:51"/>
    <d v="1970-01-01T05:39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n v="0.47395525053047843"/>
    <d v="1970-01-01T11:22:30"/>
    <d v="1970-01-01T05:22: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n v="0.48978990992584009"/>
    <d v="1970-01-01T11:45:18"/>
    <d v="1970-01-01T05:45:1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n v="0.47993405456961585"/>
    <d v="1970-01-01T11:31:06"/>
    <d v="1970-01-01T05:31: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n v="0.47635079853073559"/>
    <d v="1970-01-01T11:25:57"/>
    <d v="1970-01-01T05:25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n v="0.47447655459640781"/>
    <d v="1970-01-01T11:23:15"/>
    <d v="1970-01-01T05:23:1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n v="0.48788636107896094"/>
    <d v="1970-01-01T11:42:33"/>
    <d v="1970-01-01T05:42:3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  <n v="0.49073988862632878"/>
    <d v="1970-01-01T11:46:40"/>
    <d v="1970-01-01T05:46:4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n v="0.47847283602323393"/>
    <d v="1970-01-01T11:29:00"/>
    <d v="1970-01-01T05:2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n v="0.493628382067687"/>
    <d v="1970-01-01T11:50:49"/>
    <d v="1970-01-01T05:50:4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n v="0.49250467584555041"/>
    <d v="1970-01-01T11:49:12"/>
    <d v="1970-01-01T05:49:1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n v="0.4841477311331876"/>
    <d v="1970-01-01T11:37:10"/>
    <d v="1970-01-01T05:37:1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n v="0.4898986198184585"/>
    <d v="1970-01-01T11:45:27"/>
    <d v="1970-01-01T05:45:27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  <n v="0.4871704711076818"/>
    <d v="1970-01-01T11:41:32"/>
    <d v="1970-01-01T05:41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n v="0.49465700566379461"/>
    <d v="1970-01-01T11:52:18"/>
    <d v="1970-01-01T05:52:1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  <n v="0.48869636595507537"/>
    <d v="1970-01-01T11:43:43"/>
    <d v="1970-01-01T05:43: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n v="0.47706182230045441"/>
    <d v="1970-01-01T11:26:58"/>
    <d v="1970-01-01T05:26:5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n v="0.48979689924661352"/>
    <d v="1970-01-01T11:45:18"/>
    <d v="1970-01-01T05:45: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n v="0.49358614366319437"/>
    <d v="1970-01-01T11:50:46"/>
    <d v="1970-01-01T05:50:4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n v="0.49108554165059148"/>
    <d v="1970-01-01T11:47:10"/>
    <d v="1970-01-01T05:47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n v="0.48886438453789433"/>
    <d v="1970-01-01T11:43:58"/>
    <d v="1970-01-01T05:43:5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n v="0.49181096335412383"/>
    <d v="1970-01-01T11:48:12"/>
    <d v="1970-01-01T05:48: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n v="0.4843767469618056"/>
    <d v="1970-01-01T11:37:30"/>
    <d v="1970-01-01T05:37:3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n v="0.48833729102366258"/>
    <d v="1970-01-01T11:43:12"/>
    <d v="1970-01-01T05:43: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n v="0.4948258752893519"/>
    <d v="1970-01-01T11:52:33"/>
    <d v="1970-01-01T05:52:33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n v="0.48791284976744681"/>
    <d v="1970-01-01T11:42:36"/>
    <d v="1970-01-01T05:42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n v="0.49449978218235596"/>
    <d v="1970-01-01T11:52:05"/>
    <d v="1970-01-01T05:52: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n v="0.48793218825017143"/>
    <d v="1970-01-01T11:42:37"/>
    <d v="1970-01-01T05:42:3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n v="0.49393304572295094"/>
    <d v="1970-01-01T11:51:16"/>
    <d v="1970-01-01T05:51: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n v="0.49158283607681752"/>
    <d v="1970-01-01T11:47:53"/>
    <d v="1970-01-01T05:47:5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n v="0.49169195347329381"/>
    <d v="1970-01-01T11:48:02"/>
    <d v="1970-01-01T05:48:0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n v="0.4892426041130829"/>
    <d v="1970-01-01T11:44:31"/>
    <d v="1970-01-01T05:44: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n v="0.49434369440693576"/>
    <d v="1970-01-01T11:51:51"/>
    <d v="1970-01-01T05:51:5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n v="0.4881839697734483"/>
    <d v="1970-01-01T11:42:59"/>
    <d v="1970-01-01T05:42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n v="0.48938100016610947"/>
    <d v="1970-01-01T11:44:43"/>
    <d v="1970-01-01T05:44:4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n v="0.4915919526695387"/>
    <d v="1970-01-01T11:47:54"/>
    <d v="1970-01-01T05:47:5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n v="0.49230092418445648"/>
    <d v="1970-01-01T11:48:55"/>
    <d v="1970-01-01T05:48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n v="0.48622184258187584"/>
    <d v="1970-01-01T11:40:10"/>
    <d v="1970-01-01T05:40:1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n v="0.48930320242841224"/>
    <d v="1970-01-01T11:44:36"/>
    <d v="1970-01-01T05:44:3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n v="0.49112832701045955"/>
    <d v="1970-01-01T11:47:13"/>
    <d v="1970-01-01T05:47: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n v="0.48511391380529839"/>
    <d v="1970-01-01T11:38:34"/>
    <d v="1970-01-01T05:38:3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n v="0.49219221000514407"/>
    <d v="1970-01-01T11:48:45"/>
    <d v="1970-01-01T05:48: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n v="0.48939053779256692"/>
    <d v="1970-01-01T11:44:43"/>
    <d v="1970-01-01T05:44:4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n v="0.48899789349172673"/>
    <d v="1970-01-01T11:44:09"/>
    <d v="1970-01-01T05:44:0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  <n v="0.49051442526148836"/>
    <d v="1970-01-01T11:46:20"/>
    <d v="1970-01-01T05:46: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n v="0.4893131172839506"/>
    <d v="1970-01-01T11:44:37"/>
    <d v="1970-01-01T05:44: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n v="0.48800216236925581"/>
    <d v="1970-01-01T11:42:43"/>
    <d v="1970-01-01T05:42:4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n v="0.49483135140710738"/>
    <d v="1970-01-01T11:52:33"/>
    <d v="1970-01-01T05:52:3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n v="0.48811372385116597"/>
    <d v="1970-01-01T11:42:53"/>
    <d v="1970-01-01T05:42:5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  <n v="0.4897959126371742"/>
    <d v="1970-01-01T11:45:18"/>
    <d v="1970-01-01T05:45: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n v="0.4852716412412123"/>
    <d v="1970-01-01T11:38:47"/>
    <d v="1970-01-01T05:38:4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n v="0.48497031089248971"/>
    <d v="1970-01-01T11:38:21"/>
    <d v="1970-01-01T05:38:2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  <n v="0.49193406836741255"/>
    <d v="1970-01-01T11:48:23"/>
    <d v="1970-01-01T05:48:23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n v="0.49011122859332129"/>
    <d v="1970-01-01T11:45:46"/>
    <d v="1970-01-01T05:45: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n v="0.49394319634666489"/>
    <d v="1970-01-01T11:51:17"/>
    <d v="1970-01-01T05:51:1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  <n v="0.48677816157085901"/>
    <d v="1970-01-01T11:40:58"/>
    <d v="1970-01-01T05:40: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n v="0.48982677201217423"/>
    <d v="1970-01-01T11:45:21"/>
    <d v="1970-01-01T05:45:2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n v="0.48565418233989194"/>
    <d v="1970-01-01T11:39:21"/>
    <d v="1970-01-01T05:39:2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n v="0.48921769346386318"/>
    <d v="1970-01-01T11:44:28"/>
    <d v="1970-01-01T05:44: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  <n v="0.4941219798900463"/>
    <d v="1970-01-01T11:51:32"/>
    <d v="1970-01-01T05:51:3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n v="0.48636365727344821"/>
    <d v="1970-01-01T11:40:22"/>
    <d v="1970-01-01T05:40:2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n v="0.49087607636209696"/>
    <d v="1970-01-01T11:46:52"/>
    <d v="1970-01-01T05:46:5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  <n v="0.48802702881194282"/>
    <d v="1970-01-01T11:42:46"/>
    <d v="1970-01-01T05:42:4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n v="0.49230826863104427"/>
    <d v="1970-01-01T11:48:55"/>
    <d v="1970-01-01T05:48:5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  <n v="0.48582861716606657"/>
    <d v="1970-01-01T11:39:36"/>
    <d v="1970-01-01T05:39: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n v="0.49014666160300924"/>
    <d v="1970-01-01T11:45:49"/>
    <d v="1970-01-01T05:45:49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n v="0.49005321019804526"/>
    <d v="1970-01-01T11:45:41"/>
    <d v="1970-01-01T05:45:41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n v="0.49060819736475486"/>
    <d v="1970-01-01T11:46:29"/>
    <d v="1970-01-01T05:46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n v="0.48833988701881864"/>
    <d v="1970-01-01T11:43:13"/>
    <d v="1970-01-01T05:43:1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  <n v="0.48938039694787377"/>
    <d v="1970-01-01T11:44:42"/>
    <d v="1970-01-01T05:44:4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n v="0.48568055702910667"/>
    <d v="1970-01-01T11:39:23"/>
    <d v="1970-01-01T05:39:2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n v="0.49342816398212447"/>
    <d v="1970-01-01T11:50:32"/>
    <d v="1970-01-01T05:50: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n v="0.48771345633466218"/>
    <d v="1970-01-01T11:42:18"/>
    <d v="1970-01-01T05:42:18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n v="0.48647247299382718"/>
    <d v="1970-01-01T11:40:31"/>
    <d v="1970-01-01T05:40:3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n v="0.49132336971664953"/>
    <d v="1970-01-01T11:47:30"/>
    <d v="1970-01-01T05:47:30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n v="0.48877695165144891"/>
    <d v="1970-01-01T11:43:50"/>
    <d v="1970-01-01T05:43:50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n v="0.48574770969971709"/>
    <d v="1970-01-01T11:39:29"/>
    <d v="1970-01-01T05:39:2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n v="0.49312104378322186"/>
    <d v="1970-01-01T11:50:06"/>
    <d v="1970-01-01T05:50:0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  <n v="0.48828429140946511"/>
    <d v="1970-01-01T11:43:08"/>
    <d v="1970-01-01T05:43:0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  <n v="0.48675335420417526"/>
    <d v="1970-01-01T11:40:55"/>
    <d v="1970-01-01T05:40:55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n v="0.48672093179333836"/>
    <d v="1970-01-01T11:40:53"/>
    <d v="1970-01-01T05:40:5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n v="0.4866836414394719"/>
    <d v="1970-01-01T11:40:49"/>
    <d v="1970-01-01T05:40:49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  <n v="0.48938820529513888"/>
    <d v="1970-01-01T11:44:43"/>
    <d v="1970-01-01T05:44:43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n v="0.48634958620006002"/>
    <d v="1970-01-01T11:40:21"/>
    <d v="1970-01-01T05:40:2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n v="0.48704290887024176"/>
    <d v="1970-01-01T11:41:21"/>
    <d v="1970-01-01T05:41:2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n v="0.49342036474408446"/>
    <d v="1970-01-01T11:50:32"/>
    <d v="1970-01-01T05:50:32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n v="0.48817551587684327"/>
    <d v="1970-01-01T11:42:58"/>
    <d v="1970-01-01T05:42:5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n v="0.49047806431648661"/>
    <d v="1970-01-01T11:46:17"/>
    <d v="1970-01-01T05:46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n v="0.48816311540852197"/>
    <d v="1970-01-01T11:42:57"/>
    <d v="1970-01-01T05:42:5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n v="0.48548590481395748"/>
    <d v="1970-01-01T11:39:06"/>
    <d v="1970-01-01T05:39: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n v="0.48692624541859564"/>
    <d v="1970-01-01T11:41:10"/>
    <d v="1970-01-01T05:41:10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n v="0.49127928428283613"/>
    <d v="1970-01-01T11:47:27"/>
    <d v="1970-01-01T05:47:2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n v="0.48706967458633393"/>
    <d v="1970-01-01T11:41:23"/>
    <d v="1970-01-01T05:41:23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n v="0.49359545021004797"/>
    <d v="1970-01-01T11:50:47"/>
    <d v="1970-01-01T05:50:4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n v="0.49242425076624657"/>
    <d v="1970-01-01T11:49:05"/>
    <d v="1970-01-01T05:49:05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n v="0.48550638998735435"/>
    <d v="1970-01-01T11:39:08"/>
    <d v="1970-01-01T05:39:0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n v="0.48666160327717772"/>
    <d v="1970-01-01T11:40:48"/>
    <d v="1970-01-01T05:40:48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n v="0.48696236309370716"/>
    <d v="1970-01-01T11:41:14"/>
    <d v="1970-01-01T05:41: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n v="0.4857593528967335"/>
    <d v="1970-01-01T11:39:30"/>
    <d v="1970-01-01T05:39: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  <n v="0.48777250179505316"/>
    <d v="1970-01-01T11:42:24"/>
    <d v="1970-01-01T05:42: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n v="0.48420589299875677"/>
    <d v="1970-01-01T11:37:15"/>
    <d v="1970-01-01T05:37: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  <n v="0.48436094178669409"/>
    <d v="1970-01-01T11:37:29"/>
    <d v="1970-01-01T05:37:29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n v="0.48835772837362823"/>
    <d v="1970-01-01T11:43:14"/>
    <d v="1970-01-01T05:43: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n v="0.48729630286029663"/>
    <d v="1970-01-01T11:41:42"/>
    <d v="1970-01-01T05:41:4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  <n v="0.48958999592764063"/>
    <d v="1970-01-01T11:45:01"/>
    <d v="1970-01-01T05:45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n v="0.48773924843535665"/>
    <d v="1970-01-01T11:42:21"/>
    <d v="1970-01-01T05:42:2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n v="0.48966185270919071"/>
    <d v="1970-01-01T11:45:07"/>
    <d v="1970-01-01T05:45:0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  <n v="0.4871132043574245"/>
    <d v="1970-01-01T11:41:27"/>
    <d v="1970-01-01T05:41:2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  <n v="0.48991100247020752"/>
    <d v="1970-01-01T11:45:28"/>
    <d v="1970-01-01T05:45:28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  <n v="0.4928794187778634"/>
    <d v="1970-01-01T11:49:45"/>
    <d v="1970-01-01T05:49: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n v="0.48897276341735246"/>
    <d v="1970-01-01T11:44:07"/>
    <d v="1970-01-01T05:44:0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  <n v="0.4920695810828189"/>
    <d v="1970-01-01T11:48:35"/>
    <d v="1970-01-01T05:48:3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  <n v="0.48891055799361277"/>
    <d v="1970-01-01T11:44:02"/>
    <d v="1970-01-01T05:44:0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  <n v="0.49492044257437423"/>
    <d v="1970-01-01T11:52:41"/>
    <d v="1970-01-01T05:52:4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n v="0.48711913298932613"/>
    <d v="1970-01-01T11:41:27"/>
    <d v="1970-01-01T05:41: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  <n v="0.48978657661929864"/>
    <d v="1970-01-01T11:45:18"/>
    <d v="1970-01-01T05:45: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n v="0.48505092994470167"/>
    <d v="1970-01-01T11:38:28"/>
    <d v="1970-01-01T05:38: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n v="0.48416049623842589"/>
    <d v="1970-01-01T11:37:11"/>
    <d v="1970-01-01T05:37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n v="0.49223076037915808"/>
    <d v="1970-01-01T11:48:49"/>
    <d v="1970-01-01T05:48:4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n v="0.49227459196030526"/>
    <d v="1970-01-01T11:48:53"/>
    <d v="1970-01-01T05:48: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  <n v="0.48752036139510452"/>
    <d v="1970-01-01T11:42:02"/>
    <d v="1970-01-01T05:42:0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  <n v="0.48736966319980279"/>
    <d v="1970-01-01T11:41:49"/>
    <d v="1970-01-01T05:41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  <n v="0.49526210147140776"/>
    <d v="1970-01-01T11:53:11"/>
    <d v="1970-01-01T05:53: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n v="0.48840635971257718"/>
    <d v="1970-01-01T11:43:18"/>
    <d v="1970-01-01T05:43:1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n v="0.49055621342914096"/>
    <d v="1970-01-01T11:46:24"/>
    <d v="1970-01-01T05:46:2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  <n v="0.48383614339527609"/>
    <d v="1970-01-01T11:36:43"/>
    <d v="1970-01-01T05:36:4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n v="0.49160171092678323"/>
    <d v="1970-01-01T11:47:54"/>
    <d v="1970-01-01T05:47:5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n v="0.48869640574095508"/>
    <d v="1970-01-01T11:43:43"/>
    <d v="1970-01-01T05:43:43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n v="0.49177687877764925"/>
    <d v="1970-01-01T11:48:10"/>
    <d v="1970-01-01T05:48:1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  <n v="0.48962279302233364"/>
    <d v="1970-01-01T11:45:03"/>
    <d v="1970-01-01T05:45:0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n v="0.49197973760073738"/>
    <d v="1970-01-01T11:48:27"/>
    <d v="1970-01-01T05:48:2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n v="0.48647776130079734"/>
    <d v="1970-01-01T11:40:32"/>
    <d v="1970-01-01T05:40:32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n v="0.48698891380529835"/>
    <d v="1970-01-01T11:41:16"/>
    <d v="1970-01-01T05:41:16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n v="0.48762969259044925"/>
    <d v="1970-01-01T11:42:11"/>
    <d v="1970-01-01T05:42: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  <n v="0.49493879645704725"/>
    <d v="1970-01-01T11:52:43"/>
    <d v="1970-01-01T05:52:43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n v="0.494899806830847"/>
    <d v="1970-01-01T11:52:39"/>
    <d v="1970-01-01T05:52:39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n v="0.48455246846600653"/>
    <d v="1970-01-01T11:37:45"/>
    <d v="1970-01-01T05:37:4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n v="0.4940181749131945"/>
    <d v="1970-01-01T11:51:23"/>
    <d v="1970-01-01T05:51: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n v="0.48841805555555556"/>
    <d v="1970-01-01T11:43:19"/>
    <d v="1970-01-01T05:43: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n v="0.48841899675282918"/>
    <d v="1970-01-01T11:43:19"/>
    <d v="1970-01-01T05:43:1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n v="0.48727305638610252"/>
    <d v="1970-01-01T11:41:40"/>
    <d v="1970-01-01T05:41:4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n v="0.4849353699149091"/>
    <d v="1970-01-01T11:38:18"/>
    <d v="1970-01-01T05:38:1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n v="0.49263629999357"/>
    <d v="1970-01-01T11:49:24"/>
    <d v="1970-01-01T05:49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n v="0.48417364151984743"/>
    <d v="1970-01-01T11:37:13"/>
    <d v="1970-01-01T05:37: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n v="0.49093192046574935"/>
    <d v="1970-01-01T11:46:57"/>
    <d v="1970-01-01T05:46:5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n v="0.48485466874571331"/>
    <d v="1970-01-01T11:38:11"/>
    <d v="1970-01-01T05:38: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n v="0.4846951642071759"/>
    <d v="1970-01-01T11:37:58"/>
    <d v="1970-01-01T05:37:5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n v="0.48532160708161864"/>
    <d v="1970-01-01T11:38:52"/>
    <d v="1970-01-01T05:38: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n v="0.48559916074567044"/>
    <d v="1970-01-01T11:39:16"/>
    <d v="1970-01-01T05:39: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n v="0.4939287082583162"/>
    <d v="1970-01-01T11:51:15"/>
    <d v="1970-01-01T05:51: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n v="0.48841861711248286"/>
    <d v="1970-01-01T11:43:19"/>
    <d v="1970-01-01T05:43:1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n v="0.48800587183320476"/>
    <d v="1970-01-01T11:42:44"/>
    <d v="1970-01-01T05:42:4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n v="0.48664013095850484"/>
    <d v="1970-01-01T11:40:46"/>
    <d v="1970-01-01T05:40:4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n v="0.49094391919045782"/>
    <d v="1970-01-01T11:46:58"/>
    <d v="1970-01-01T05:46: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n v="0.4899490247770919"/>
    <d v="1970-01-01T11:45:32"/>
    <d v="1970-01-01T05:45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n v="0.48818183741105109"/>
    <d v="1970-01-01T11:42:59"/>
    <d v="1970-01-01T05:42:59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n v="0.48853407051075964"/>
    <d v="1970-01-01T11:43:29"/>
    <d v="1970-01-01T05:43:2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n v="0.48521402378579387"/>
    <d v="1970-01-01T11:38:42"/>
    <d v="1970-01-01T05:38:42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n v="0.49347679813421635"/>
    <d v="1970-01-01T11:50:36"/>
    <d v="1970-01-01T05:50:3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n v="0.48599754680534124"/>
    <d v="1970-01-01T11:39:50"/>
    <d v="1970-01-01T05:39: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n v="0.48812029213820302"/>
    <d v="1970-01-01T11:42:54"/>
    <d v="1970-01-01T05:42:5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n v="0.48700713399669926"/>
    <d v="1970-01-01T11:41:17"/>
    <d v="1970-01-01T05:41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n v="0.49407941382137338"/>
    <d v="1970-01-01T11:51:28"/>
    <d v="1970-01-01T05:51:2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n v="0.48424284899048353"/>
    <d v="1970-01-01T11:37:19"/>
    <d v="1970-01-01T05:37:1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n v="0.49342735433277607"/>
    <d v="1970-01-01T11:50:32"/>
    <d v="1970-01-01T05:50: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n v="0.4871595054762517"/>
    <d v="1970-01-01T11:41:31"/>
    <d v="1970-01-01T05:41:3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n v="0.49221499619555892"/>
    <d v="1970-01-01T11:48:47"/>
    <d v="1970-01-01T05:48:4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n v="0.49197291345164612"/>
    <d v="1970-01-01T11:48:26"/>
    <d v="1970-01-01T05:48:2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n v="0.48593105013288751"/>
    <d v="1970-01-01T11:39:44"/>
    <d v="1970-01-01T05:39:4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n v="0.48580983206875855"/>
    <d v="1970-01-01T11:39:34"/>
    <d v="1970-01-01T05:39: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n v="0.48424294530714157"/>
    <d v="1970-01-01T11:37:19"/>
    <d v="1970-01-01T05:37:1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n v="0.48382946820880485"/>
    <d v="1970-01-01T11:36:43"/>
    <d v="1970-01-01T05:36: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n v="0.48582963659550754"/>
    <d v="1970-01-01T11:39:36"/>
    <d v="1970-01-01T05:39: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n v="0.48625599882651754"/>
    <d v="1970-01-01T11:40:13"/>
    <d v="1970-01-01T05:40:1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n v="0.49194622543188443"/>
    <d v="1970-01-01T11:48:24"/>
    <d v="1970-01-01T05:48: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n v="0.49167970598636829"/>
    <d v="1970-01-01T11:48:01"/>
    <d v="1970-01-01T05:48:0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n v="0.49255145493076996"/>
    <d v="1970-01-01T11:49:16"/>
    <d v="1970-01-01T05:49: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n v="0.48453994810420958"/>
    <d v="1970-01-01T11:37:44"/>
    <d v="1970-01-01T05:37:4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n v="0.49351337502143355"/>
    <d v="1970-01-01T11:50:40"/>
    <d v="1970-01-01T05:50:4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n v="0.49512170487182777"/>
    <d v="1970-01-01T11:52:59"/>
    <d v="1970-01-01T05:52: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n v="0.49345659775805911"/>
    <d v="1970-01-01T11:50:35"/>
    <d v="1970-01-01T05:50:35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n v="0.48390304716971028"/>
    <d v="1970-01-01T11:36:49"/>
    <d v="1970-01-01T05:36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n v="0.48578259923696843"/>
    <d v="1970-01-01T11:39:32"/>
    <d v="1970-01-01T05:39:3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  <n v="0.48830350999871408"/>
    <d v="1970-01-01T11:43:09"/>
    <d v="1970-01-01T05:43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n v="0.49434607191465196"/>
    <d v="1970-01-01T11:51:52"/>
    <d v="1970-01-01T05:51:5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n v="0.48914183773255315"/>
    <d v="1970-01-01T11:44:22"/>
    <d v="1970-01-01T05:44: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n v="0.49392844663601676"/>
    <d v="1970-01-01T11:51:15"/>
    <d v="1970-01-01T05:51:15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n v="0.49281695293745714"/>
    <d v="1970-01-01T11:49:39"/>
    <d v="1970-01-01T05:49:3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n v="0.48793724896047658"/>
    <d v="1970-01-01T11:42:38"/>
    <d v="1970-01-01T05:42: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n v="0.49416812186535491"/>
    <d v="1970-01-01T11:51:36"/>
    <d v="1970-01-01T05:51:3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n v="0.48720553452396259"/>
    <d v="1970-01-01T11:41:35"/>
    <d v="1970-01-01T05:41:3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n v="0.49464599395040293"/>
    <d v="1970-01-01T11:52:17"/>
    <d v="1970-01-01T05:52: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n v="0.48510730399091218"/>
    <d v="1970-01-01T11:38:33"/>
    <d v="1970-01-01T05:38:33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n v="0.48397774428798007"/>
    <d v="1970-01-01T11:36:56"/>
    <d v="1970-01-01T05:36:5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n v="0.49060501181520061"/>
    <d v="1970-01-01T11:46:28"/>
    <d v="1970-01-01T05:46: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n v="0.48456806801376023"/>
    <d v="1970-01-01T11:37:47"/>
    <d v="1970-01-01T05:37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n v="0.48105596654235255"/>
    <d v="1970-01-01T11:32:43"/>
    <d v="1970-01-01T05:32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n v="0.49439164858217594"/>
    <d v="1970-01-01T11:51:55"/>
    <d v="1970-01-01T05:51:5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n v="0.48395153892318249"/>
    <d v="1970-01-01T11:36:53"/>
    <d v="1970-01-01T05:36:5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n v="0.49384810996977885"/>
    <d v="1970-01-01T11:51:08"/>
    <d v="1970-01-01T05:51: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n v="0.49434838887281379"/>
    <d v="1970-01-01T11:51:52"/>
    <d v="1970-01-01T05:51:5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n v="0.49451322820216048"/>
    <d v="1970-01-01T11:52:06"/>
    <d v="1970-01-01T05:52:06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n v="0.49451668568887169"/>
    <d v="1970-01-01T11:52:06"/>
    <d v="1970-01-01T05:52:0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  <n v="0.49394380987975822"/>
    <d v="1970-01-01T11:51:17"/>
    <d v="1970-01-01T05:51: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n v="0.49417145262667178"/>
    <d v="1970-01-01T11:51:36"/>
    <d v="1970-01-01T05:51: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n v="0.48420522012174211"/>
    <d v="1970-01-01T11:37:15"/>
    <d v="1970-01-01T05:37:15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n v="0.48550684250150039"/>
    <d v="1970-01-01T11:39:08"/>
    <d v="1970-01-01T05:39:0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  <n v="0.48423304371356313"/>
    <d v="1970-01-01T11:37:18"/>
    <d v="1970-01-01T05:37:1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n v="0.49396075370799042"/>
    <d v="1970-01-01T11:51:18"/>
    <d v="1970-01-01T05:51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n v="0.49056054312414266"/>
    <d v="1970-01-01T11:46:24"/>
    <d v="1970-01-01T05:46:2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n v="0.49185508455504112"/>
    <d v="1970-01-01T11:48:16"/>
    <d v="1970-01-01T05:48: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n v="0.49461270817258235"/>
    <d v="1970-01-01T11:52:15"/>
    <d v="1970-01-01T05:52: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n v="0.48926899005486962"/>
    <d v="1970-01-01T11:44:33"/>
    <d v="1970-01-01T05:44:3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n v="0.48542139636381171"/>
    <d v="1970-01-01T11:39:00"/>
    <d v="1970-01-01T05:39:00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n v="0.48446301145619003"/>
    <d v="1970-01-01T11:37:38"/>
    <d v="1970-01-01T05:37: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n v="0.49482170661329733"/>
    <d v="1970-01-01T11:52:33"/>
    <d v="1970-01-01T05:52: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n v="0.49084247953103571"/>
    <d v="1970-01-01T11:46:49"/>
    <d v="1970-01-01T05:46:4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n v="0.47348841668274178"/>
    <d v="1970-01-01T11:21:49"/>
    <d v="1970-01-01T05:21: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n v="0.48388103981802982"/>
    <d v="1970-01-01T11:36:47"/>
    <d v="1970-01-01T05:36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n v="0.47427726042738333"/>
    <d v="1970-01-01T11:22:58"/>
    <d v="1970-01-01T05:22:58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n v="0.48824729790916505"/>
    <d v="1970-01-01T11:43:05"/>
    <d v="1970-01-01T05:43:0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n v="0.47099986644268688"/>
    <d v="1970-01-01T11:18:14"/>
    <d v="1970-01-01T05:18: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n v="0.48983074417009598"/>
    <d v="1970-01-01T11:45:21"/>
    <d v="1970-01-01T05:45: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n v="0.47853926705568411"/>
    <d v="1970-01-01T11:29:06"/>
    <d v="1970-01-01T05:29:0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n v="0.47739317410943927"/>
    <d v="1970-01-01T11:27:27"/>
    <d v="1970-01-01T05:27: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n v="0.47143041047775208"/>
    <d v="1970-01-01T11:18:52"/>
    <d v="1970-01-01T05:18:5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n v="0.47582101725930209"/>
    <d v="1970-01-01T11:25:11"/>
    <d v="1970-01-01T05:25:11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n v="0.47285295446995024"/>
    <d v="1970-01-01T11:20:54"/>
    <d v="1970-01-01T05:20: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n v="0.47314288984803671"/>
    <d v="1970-01-01T11:21:20"/>
    <d v="1970-01-01T05:21: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n v="0.48016405459640771"/>
    <d v="1970-01-01T11:31:26"/>
    <d v="1970-01-01T05:31: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n v="0.48146030146176266"/>
    <d v="1970-01-01T11:33:18"/>
    <d v="1970-01-01T05:33:18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n v="0.48729067804783949"/>
    <d v="1970-01-01T11:41:42"/>
    <d v="1970-01-01T05:41:4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n v="0.48548355865269205"/>
    <d v="1970-01-01T11:39:06"/>
    <d v="1970-01-01T05:39: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n v="0.48124403077846373"/>
    <d v="1970-01-01T11:32:59"/>
    <d v="1970-01-01T05:32:5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n v="0.48225723741319454"/>
    <d v="1970-01-01T11:34:27"/>
    <d v="1970-01-01T05:34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n v="0.48545548723636828"/>
    <d v="1970-01-01T11:39:03"/>
    <d v="1970-01-01T05:39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n v="0.48413486863961763"/>
    <d v="1970-01-01T11:37:09"/>
    <d v="1970-01-01T05:37:0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n v="0.4879849164630487"/>
    <d v="1970-01-01T11:42:42"/>
    <d v="1970-01-01T05:42:42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n v="0.479182849740655"/>
    <d v="1970-01-01T11:30:01"/>
    <d v="1970-01-01T05:30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n v="0.48251930512688618"/>
    <d v="1970-01-01T11:34:50"/>
    <d v="1970-01-01T05:34: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n v="0.47442661246677814"/>
    <d v="1970-01-01T11:23:10"/>
    <d v="1970-01-01T05:23: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n v="0.47716096308620548"/>
    <d v="1970-01-01T11:27:07"/>
    <d v="1970-01-01T05:27: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n v="0.47878845231588651"/>
    <d v="1970-01-01T11:29:27"/>
    <d v="1970-01-01T05:29:27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n v="0.47635177000278639"/>
    <d v="1970-01-01T11:25:57"/>
    <d v="1970-01-01T05:25:57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n v="0.48597568091456617"/>
    <d v="1970-01-01T11:39:48"/>
    <d v="1970-01-01T05:39: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n v="0.48416200033221884"/>
    <d v="1970-01-01T11:37:12"/>
    <d v="1970-01-01T05:37:1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n v="0.49460290878986629"/>
    <d v="1970-01-01T11:52:14"/>
    <d v="1970-01-01T05:52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n v="0.47800495541838134"/>
    <d v="1970-01-01T11:28:20"/>
    <d v="1970-01-01T05:28:2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n v="0.47121968168617107"/>
    <d v="1970-01-01T11:18:33"/>
    <d v="1970-01-01T05:18: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n v="0.49350892931777274"/>
    <d v="1970-01-01T11:50:39"/>
    <d v="1970-01-01T05:50:3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n v="0.4863349557130916"/>
    <d v="1970-01-01T11:40:19"/>
    <d v="1970-01-01T05:40: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n v="0.47742475793574241"/>
    <d v="1970-01-01T11:27:29"/>
    <d v="1970-01-01T05:27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n v="0.47897401687349966"/>
    <d v="1970-01-01T11:29:43"/>
    <d v="1970-01-01T05:29: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n v="0.46979764915016281"/>
    <d v="1970-01-01T11:16:31"/>
    <d v="1970-01-01T05:16: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n v="0.47725468240955071"/>
    <d v="1970-01-01T11:27:15"/>
    <d v="1970-01-01T05:27:15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n v="0.4679350281850137"/>
    <d v="1970-01-01T11:13:50"/>
    <d v="1970-01-01T05:13:50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n v="0.48366991102430551"/>
    <d v="1970-01-01T11:36:29"/>
    <d v="1970-01-01T05:36:2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  <n v="0.49387169027027605"/>
    <d v="1970-01-01T11:51:11"/>
    <d v="1970-01-01T05:51: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n v="0.48197339650848764"/>
    <d v="1970-01-01T11:34:03"/>
    <d v="1970-01-01T05:34:0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  <n v="0.49410426445687589"/>
    <d v="1970-01-01T11:51:31"/>
    <d v="1970-01-01T05:51:3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n v="0.47999070430384089"/>
    <d v="1970-01-01T11:31:11"/>
    <d v="1970-01-01T05:31:11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  <n v="0.48873753657085905"/>
    <d v="1970-01-01T11:43:47"/>
    <d v="1970-01-01T05:43:4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n v="0.48496866480195466"/>
    <d v="1970-01-01T11:38:21"/>
    <d v="1970-01-01T05:38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  <n v="0.48636033990805044"/>
    <d v="1970-01-01T11:40:22"/>
    <d v="1970-01-01T05:40: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n v="0.48744089854466738"/>
    <d v="1970-01-01T11:41:55"/>
    <d v="1970-01-01T05:41:5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  <n v="0.48141154004843972"/>
    <d v="1970-01-01T11:33:14"/>
    <d v="1970-01-01T05:33:1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n v="0.48153641734182101"/>
    <d v="1970-01-01T11:33:25"/>
    <d v="1970-01-01T05:33: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  <n v="0.47789062084726514"/>
    <d v="1970-01-01T11:28:10"/>
    <d v="1970-01-01T05:28: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n v="0.49015710760673875"/>
    <d v="1970-01-01T11:45:50"/>
    <d v="1970-01-01T05:45: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n v="0.4637477654267404"/>
    <d v="1970-01-01T11:07:48"/>
    <d v="1970-01-01T05:07:4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n v="0.48727414279513881"/>
    <d v="1970-01-01T11:41:40"/>
    <d v="1970-01-01T05:41: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n v="0.48221678589034633"/>
    <d v="1970-01-01T11:34:24"/>
    <d v="1970-01-01T05:34:2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n v="0.47294919128836588"/>
    <d v="1970-01-01T11:21:03"/>
    <d v="1970-01-01T05:21:0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n v="0.48900967252336242"/>
    <d v="1970-01-01T11:44:10"/>
    <d v="1970-01-01T05:44: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n v="0.47982327795460383"/>
    <d v="1970-01-01T11:30:57"/>
    <d v="1970-01-01T05:30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n v="0.4829797721622085"/>
    <d v="1970-01-01T11:35:29"/>
    <d v="1970-01-01T05:35:2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n v="0.46801428339870549"/>
    <d v="1970-01-01T11:13:56"/>
    <d v="1970-01-01T05:13:5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n v="0.47032898032943243"/>
    <d v="1970-01-01T11:17:16"/>
    <d v="1970-01-01T05:17: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n v="0.47919850528335051"/>
    <d v="1970-01-01T11:30:03"/>
    <d v="1970-01-01T05:30:0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n v="0.47588551070601853"/>
    <d v="1970-01-01T11:25:17"/>
    <d v="1970-01-01T05:25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n v="0.47439263559349282"/>
    <d v="1970-01-01T11:23:08"/>
    <d v="1970-01-01T05:23: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n v="0.48234837413730275"/>
    <d v="1970-01-01T11:34:35"/>
    <d v="1970-01-01T05:3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n v="0.47804796207883227"/>
    <d v="1970-01-01T11:28:23"/>
    <d v="1970-01-01T05:28:2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n v="0.47433803181798689"/>
    <d v="1970-01-01T11:23:03"/>
    <d v="1970-01-01T05:23:0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n v="0.48089557425625862"/>
    <d v="1970-01-01T11:32:29"/>
    <d v="1970-01-01T05:32:2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n v="0.47521709265689299"/>
    <d v="1970-01-01T11:24:19"/>
    <d v="1970-01-01T05:24:1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n v="0.47774231610082302"/>
    <d v="1970-01-01T11:27:57"/>
    <d v="1970-01-01T05:27:5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n v="0.47772914242005315"/>
    <d v="1970-01-01T11:27:56"/>
    <d v="1970-01-01T05:27:5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n v="0.48098993778935184"/>
    <d v="1970-01-01T11:32:38"/>
    <d v="1970-01-01T05:32:38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n v="0.48096786627121918"/>
    <d v="1970-01-01T11:32:36"/>
    <d v="1970-01-01T05:32:3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n v="0.47965846354166669"/>
    <d v="1970-01-01T11:30:42"/>
    <d v="1970-01-01T05:30:4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n v="0.47147991911544068"/>
    <d v="1970-01-01T11:18:56"/>
    <d v="1970-01-01T05:18: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n v="0.47411299806027091"/>
    <d v="1970-01-01T11:22:43"/>
    <d v="1970-01-01T05:22: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n v="0.48035454778056413"/>
    <d v="1970-01-01T11:31:43"/>
    <d v="1970-01-01T05:31:4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n v="0.47449935270919058"/>
    <d v="1970-01-01T11:23:17"/>
    <d v="1970-01-01T05:23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n v="0.48474930702910668"/>
    <d v="1970-01-01T11:38:02"/>
    <d v="1970-01-01T05:38:0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n v="0.47449556943372767"/>
    <d v="1970-01-01T11:23:16"/>
    <d v="1970-01-01T05:23:16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n v="0.48452758675197188"/>
    <d v="1970-01-01T11:37:43"/>
    <d v="1970-01-01T05:37:4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n v="0.47101325660150889"/>
    <d v="1970-01-01T11:18:16"/>
    <d v="1970-01-01T05:18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n v="0.47595801236711249"/>
    <d v="1970-01-01T11:25:23"/>
    <d v="1970-01-01T05:25: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n v="0.47066782380615568"/>
    <d v="1970-01-01T11:17:46"/>
    <d v="1970-01-01T05:17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n v="0.47141036603009262"/>
    <d v="1970-01-01T11:18:50"/>
    <d v="1970-01-01T05:18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n v="0.47095570666152264"/>
    <d v="1970-01-01T11:18:11"/>
    <d v="1970-01-01T05:18: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n v="0.47179909055105451"/>
    <d v="1970-01-01T11:19:23"/>
    <d v="1970-01-01T05:19:23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n v="0.49490021527241951"/>
    <d v="1970-01-01T11:52:39"/>
    <d v="1970-01-01T05:52:3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n v="0.48566956634730801"/>
    <d v="1970-01-01T11:39:22"/>
    <d v="1970-01-01T05:39:22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n v="0.48181231111754119"/>
    <d v="1970-01-01T11:33:49"/>
    <d v="1970-01-01T05:33:4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n v="0.47595840593921462"/>
    <d v="1970-01-01T11:25:23"/>
    <d v="1970-01-01T05:25:23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n v="0.47966890673225304"/>
    <d v="1970-01-01T11:30:43"/>
    <d v="1970-01-01T05:30:4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n v="0.4777982403120713"/>
    <d v="1970-01-01T11:28:02"/>
    <d v="1970-01-01T05:28:0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n v="0.47547118336869848"/>
    <d v="1970-01-01T11:24:41"/>
    <d v="1970-01-01T05:24:4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n v="0.47082746605474107"/>
    <d v="1970-01-01T11:17:59"/>
    <d v="1970-01-01T05:17:59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n v="0.4851234705879201"/>
    <d v="1970-01-01T11:38:35"/>
    <d v="1970-01-01T05:38:3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n v="0.47849098226916148"/>
    <d v="1970-01-01T11:29:02"/>
    <d v="1970-01-01T05:29:0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n v="0.4736730285225908"/>
    <d v="1970-01-01T11:22:05"/>
    <d v="1970-01-01T05:22: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n v="0.47593325094843109"/>
    <d v="1970-01-01T11:25:21"/>
    <d v="1970-01-01T05:25:2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n v="0.48171004988640259"/>
    <d v="1970-01-01T11:33:40"/>
    <d v="1970-01-01T05:33:4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n v="0.48343277686685532"/>
    <d v="1970-01-01T11:36:09"/>
    <d v="1970-01-01T05:36:0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n v="0.48719527834040638"/>
    <d v="1970-01-01T11:41:34"/>
    <d v="1970-01-01T05:41: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n v="0.47636223770790465"/>
    <d v="1970-01-01T11:25:58"/>
    <d v="1970-01-01T05:25:58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n v="0.486756051204561"/>
    <d v="1970-01-01T11:40:56"/>
    <d v="1970-01-01T05:40:5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n v="0.46585639012131347"/>
    <d v="1970-01-01T11:10:50"/>
    <d v="1970-01-01T05:10:50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n v="0.47669046907150209"/>
    <d v="1970-01-01T11:26:26"/>
    <d v="1970-01-01T05:26:2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n v="0.47422208960262346"/>
    <d v="1970-01-01T11:22:53"/>
    <d v="1970-01-01T05:22:5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n v="0.47369471597972401"/>
    <d v="1970-01-01T11:22:07"/>
    <d v="1970-01-01T05:22: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n v="0.47537963793509946"/>
    <d v="1970-01-01T11:24:33"/>
    <d v="1970-01-01T05:24:3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n v="0.49195082626028808"/>
    <d v="1970-01-01T11:48:25"/>
    <d v="1970-01-01T05:48: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n v="0.47830180268882888"/>
    <d v="1970-01-01T11:28:45"/>
    <d v="1970-01-01T05:28:45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n v="0.47449533473722566"/>
    <d v="1970-01-01T11:23:16"/>
    <d v="1970-01-01T05:23: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n v="0.47302575432420269"/>
    <d v="1970-01-01T11:21:09"/>
    <d v="1970-01-01T05:21:09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n v="0.48285449285729598"/>
    <d v="1970-01-01T11:35:19"/>
    <d v="1970-01-01T05:35:1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n v="0.47942792620456104"/>
    <d v="1970-01-01T11:30:23"/>
    <d v="1970-01-01T05:30: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n v="0.4745973130465535"/>
    <d v="1970-01-01T11:23:25"/>
    <d v="1970-01-01T05:23:2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n v="0.48059961714463301"/>
    <d v="1970-01-01T11:32:04"/>
    <d v="1970-01-01T05:32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n v="0.48299477318029832"/>
    <d v="1970-01-01T11:35:31"/>
    <d v="1970-01-01T05:35: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n v="0.47332925896454908"/>
    <d v="1970-01-01T11:21:36"/>
    <d v="1970-01-01T05:21:3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n v="0.47620964559756512"/>
    <d v="1970-01-01T11:25:45"/>
    <d v="1970-01-01T05:25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n v="0.49313630441422324"/>
    <d v="1970-01-01T11:50:07"/>
    <d v="1970-01-01T05:50:0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n v="0.4852267209737226"/>
    <d v="1970-01-01T11:38:44"/>
    <d v="1970-01-01T05:38: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n v="0.48062896291473772"/>
    <d v="1970-01-01T11:32:06"/>
    <d v="1970-01-01T05:32:0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n v="0.49415518368484229"/>
    <d v="1970-01-01T11:51:35"/>
    <d v="1970-01-01T05:51:3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n v="0.48501660450960221"/>
    <d v="1970-01-01T11:38:25"/>
    <d v="1970-01-01T05:38:2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n v="0.49280041634516453"/>
    <d v="1970-01-01T11:49:38"/>
    <d v="1970-01-01T05:49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n v="0.48257108611432614"/>
    <d v="1970-01-01T11:34:54"/>
    <d v="1970-01-01T05:34:54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n v="0.48802717978395066"/>
    <d v="1970-01-01T11:42:46"/>
    <d v="1970-01-01T05:42:46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n v="0.48702016259966557"/>
    <d v="1970-01-01T11:41:19"/>
    <d v="1970-01-01T05:41: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n v="0.48670021862139917"/>
    <d v="1970-01-01T11:40:51"/>
    <d v="1970-01-01T05:40:5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n v="0.49134927943351342"/>
    <d v="1970-01-01T11:47:33"/>
    <d v="1970-01-01T05:47:3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n v="0.4921600722575874"/>
    <d v="1970-01-01T11:48:43"/>
    <d v="1970-01-01T05:48:4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n v="0.49371013307506001"/>
    <d v="1970-01-01T11:50:57"/>
    <d v="1970-01-01T05:50:5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n v="0.4863609060195902"/>
    <d v="1970-01-01T11:40:22"/>
    <d v="1970-01-01T05:40:2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n v="0.49423567520790468"/>
    <d v="1970-01-01T11:51:42"/>
    <d v="1970-01-01T05:51:4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n v="0.4924175369995285"/>
    <d v="1970-01-01T11:49:05"/>
    <d v="1970-01-01T05:49: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n v="0.49316043970764745"/>
    <d v="1970-01-01T11:50:09"/>
    <d v="1970-01-01T05:50:09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n v="0.48948300205225476"/>
    <d v="1970-01-01T11:44:51"/>
    <d v="1970-01-01T05:44:5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n v="0.48703119882758922"/>
    <d v="1970-01-01T11:41:19"/>
    <d v="1970-01-01T05:41:19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n v="0.48759919249399869"/>
    <d v="1970-01-01T11:42:09"/>
    <d v="1970-01-01T05:42:0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n v="0.48113695358046127"/>
    <d v="1970-01-01T11:32:50"/>
    <d v="1970-01-01T05:32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n v="0.49305226069530178"/>
    <d v="1970-01-01T11:50:00"/>
    <d v="1970-01-01T05:5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n v="0.48101047400120023"/>
    <d v="1970-01-01T11:32:39"/>
    <d v="1970-01-01T05:32: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n v="0.47362115349579903"/>
    <d v="1970-01-01T11:22:01"/>
    <d v="1970-01-01T05:22:0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n v="0.48079695510759607"/>
    <d v="1970-01-01T11:32:21"/>
    <d v="1970-01-01T05:32: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n v="0.47720512862761494"/>
    <d v="1970-01-01T11:27:11"/>
    <d v="1970-01-01T05:27:1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n v="0.48640495300711589"/>
    <d v="1970-01-01T11:40:25"/>
    <d v="1970-01-01T05:40: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n v="0.46397980779535319"/>
    <d v="1970-01-01T11:08:08"/>
    <d v="1970-01-01T05:08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n v="0.48166409438228741"/>
    <d v="1970-01-01T11:33:36"/>
    <d v="1970-01-01T05:33:3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n v="0.47850226350844483"/>
    <d v="1970-01-01T11:29:03"/>
    <d v="1970-01-01T05:29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n v="0.48018254927019033"/>
    <d v="1970-01-01T11:31:28"/>
    <d v="1970-01-01T05:31: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n v="0.4812188806102109"/>
    <d v="1970-01-01T11:32:57"/>
    <d v="1970-01-01T05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n v="0.46953212435163749"/>
    <d v="1970-01-01T11:16:08"/>
    <d v="1970-01-01T05:16:08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n v="0.47666570751886156"/>
    <d v="1970-01-01T11:26:24"/>
    <d v="1970-01-01T05:26:2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n v="0.47880015887560012"/>
    <d v="1970-01-01T11:29:28"/>
    <d v="1970-01-01T05:29:2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  <n v="0.48898696456511481"/>
    <d v="1970-01-01T11:44:08"/>
    <d v="1970-01-01T05:44:08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n v="0.47773433842914087"/>
    <d v="1970-01-01T11:27:56"/>
    <d v="1970-01-01T05:27:5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n v="0.48145299639917699"/>
    <d v="1970-01-01T11:33:18"/>
    <d v="1970-01-01T05:33:1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n v="0.468807672646605"/>
    <d v="1970-01-01T11:15:05"/>
    <d v="1970-01-01T05:1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n v="0.4749719898030263"/>
    <d v="1970-01-01T11:23:58"/>
    <d v="1970-01-01T05:23:5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n v="0.47660961853780864"/>
    <d v="1970-01-01T11:26:19"/>
    <d v="1970-01-01T05:26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n v="0.47311343744641632"/>
    <d v="1970-01-01T11:21:17"/>
    <d v="1970-01-01T05:21:1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n v="0.47175475153249313"/>
    <d v="1970-01-01T11:19:20"/>
    <d v="1970-01-01T05:19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n v="0.49041302766525202"/>
    <d v="1970-01-01T11:46:12"/>
    <d v="1970-01-01T05:46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n v="0.4743235256451474"/>
    <d v="1970-01-01T11:23:02"/>
    <d v="1970-01-01T05:23:0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n v="0.49437142476316015"/>
    <d v="1970-01-01T11:51:54"/>
    <d v="1970-01-01T05:51:5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n v="0.4930974597318673"/>
    <d v="1970-01-01T11:50:04"/>
    <d v="1970-01-01T05:50:0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  <n v="0.47484616863318757"/>
    <d v="1970-01-01T11:23:47"/>
    <d v="1970-01-01T05:23:4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n v="0.4716609178079989"/>
    <d v="1970-01-01T11:19:12"/>
    <d v="1970-01-01T05:19: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n v="0.48480942201967597"/>
    <d v="1970-01-01T11:38:08"/>
    <d v="1970-01-01T05:38:0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n v="0.48112787998864026"/>
    <d v="1970-01-01T11:32:49"/>
    <d v="1970-01-01T05:32:4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n v="0.48427987959747942"/>
    <d v="1970-01-01T11:37:22"/>
    <d v="1970-01-01T05:37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n v="0.46648090317965535"/>
    <d v="1970-01-01T11:11:44"/>
    <d v="1970-01-01T05:11:4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n v="0.48687092268411347"/>
    <d v="1970-01-01T11:41:06"/>
    <d v="1970-01-01T05:41:0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n v="0.4918603194122943"/>
    <d v="1970-01-01T11:48:17"/>
    <d v="1970-01-01T05:48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n v="0.46794997280628431"/>
    <d v="1970-01-01T11:13:51"/>
    <d v="1970-01-01T05:13:5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n v="0.48864146974665634"/>
    <d v="1970-01-01T11:43:39"/>
    <d v="1970-01-01T05:43:3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  <n v="0.47698424479166673"/>
    <d v="1970-01-01T11:26:51"/>
    <d v="1970-01-01T05:26:5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n v="0.47313088214806243"/>
    <d v="1970-01-01T11:21:19"/>
    <d v="1970-01-01T05:21:19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n v="0.47043806825488682"/>
    <d v="1970-01-01T11:17:26"/>
    <d v="1970-01-01T05:17:2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n v="0.49108332824288414"/>
    <d v="1970-01-01T11:47:10"/>
    <d v="1970-01-01T05:47: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  <n v="0.46633751741469481"/>
    <d v="1970-01-01T11:11:32"/>
    <d v="1970-01-01T05:11:3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n v="0.48414022606953017"/>
    <d v="1970-01-01T11:37:10"/>
    <d v="1970-01-01T05:37:1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n v="0.47626789426868998"/>
    <d v="1970-01-01T11:25:50"/>
    <d v="1970-01-01T05:25:5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n v="0.49006748020083163"/>
    <d v="1970-01-01T11:45:42"/>
    <d v="1970-01-01T05:45:42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n v="0.4688309014381859"/>
    <d v="1970-01-01T11:15:07"/>
    <d v="1970-01-01T05:15:07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  <n v="0.48241828355409805"/>
    <d v="1970-01-01T11:34:41"/>
    <d v="1970-01-01T05:34:41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  <n v="0.4718396110628858"/>
    <d v="1970-01-01T11:19:27"/>
    <d v="1970-01-01T05:19: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  <n v="0.46690453197337956"/>
    <d v="1970-01-01T11:12:21"/>
    <d v="1970-01-01T05:12: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n v="0.47547963284465022"/>
    <d v="1970-01-01T11:24:41"/>
    <d v="1970-01-01T05:24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n v="0.49464462220829047"/>
    <d v="1970-01-01T11:52:17"/>
    <d v="1970-01-01T05:52: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  <n v="0.48196475868591399"/>
    <d v="1970-01-01T11:34:02"/>
    <d v="1970-01-01T05:34:0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n v="0.47678077940136315"/>
    <d v="1970-01-01T11:26:34"/>
    <d v="1970-01-01T05:26:3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n v="0.47458204987032748"/>
    <d v="1970-01-01T11:23:24"/>
    <d v="1970-01-01T05:23:2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  <n v="0.47588557031785839"/>
    <d v="1970-01-01T11:25:17"/>
    <d v="1970-01-01T05:25: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n v="0.47381284213177305"/>
    <d v="1970-01-01T11:22:17"/>
    <d v="1970-01-01T05:22: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  <n v="0.4679930949395576"/>
    <d v="1970-01-01T11:13:55"/>
    <d v="1970-01-01T05:13:5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n v="0.48382747261874143"/>
    <d v="1970-01-01T11:36:43"/>
    <d v="1970-01-01T05:36: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n v="0.48547067378793723"/>
    <d v="1970-01-01T11:39:05"/>
    <d v="1970-01-01T05:39:05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n v="0.47716888570066018"/>
    <d v="1970-01-01T11:27:07"/>
    <d v="1970-01-01T05:27:0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  <n v="0.48104654572830935"/>
    <d v="1970-01-01T11:32:42"/>
    <d v="1970-01-01T05:32:4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n v="0.47276528956618652"/>
    <d v="1970-01-01T11:20:47"/>
    <d v="1970-01-01T05:20:4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n v="0.48470231494877408"/>
    <d v="1970-01-01T11:37:58"/>
    <d v="1970-01-01T05:37:5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n v="0.48535543700167189"/>
    <d v="1970-01-01T11:38:55"/>
    <d v="1970-01-01T05:38: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n v="0.47787839037315671"/>
    <d v="1970-01-01T11:28:09"/>
    <d v="1970-01-01T05:2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n v="0.48119943187907238"/>
    <d v="1970-01-01T11:32:56"/>
    <d v="1970-01-01T05:32:5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  <n v="0.46687233823088142"/>
    <d v="1970-01-01T11:12:18"/>
    <d v="1970-01-01T05:12:18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  <n v="0.47469413031014224"/>
    <d v="1970-01-01T11:23:34"/>
    <d v="1970-01-01T05:23:34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n v="0.47662745855302641"/>
    <d v="1970-01-01T11:26:21"/>
    <d v="1970-01-01T05:26:2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  <n v="0.47428226929548178"/>
    <d v="1970-01-01T11:22:58"/>
    <d v="1970-01-01T05:22: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n v="0.46658177753129282"/>
    <d v="1970-01-01T11:11:53"/>
    <d v="1970-01-01T05:11:5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n v="0.48240868028763723"/>
    <d v="1970-01-01T11:34:40"/>
    <d v="1970-01-01T05:34:40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n v="0.47813332489390431"/>
    <d v="1970-01-01T11:28:31"/>
    <d v="1970-01-01T05:28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n v="0.48276526719500173"/>
    <d v="1970-01-01T11:35:11"/>
    <d v="1970-01-01T05:35: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n v="0.48302647087191364"/>
    <d v="1970-01-01T11:35:33"/>
    <d v="1970-01-01T05:35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n v="0.49037133876135974"/>
    <d v="1970-01-01T11:46:08"/>
    <d v="1970-01-01T05:46:08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  <n v="0.47318025669260111"/>
    <d v="1970-01-01T11:21:23"/>
    <d v="1970-01-01T05:21: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n v="0.4809206957572445"/>
    <d v="1970-01-01T11:32:32"/>
    <d v="1970-01-01T05:32:3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n v="0.47597488104423874"/>
    <d v="1970-01-01T11:25:24"/>
    <d v="1970-01-01T05:25: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n v="0.47935779133444795"/>
    <d v="1970-01-01T11:30:17"/>
    <d v="1970-01-01T05:30: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n v="0.48821479632844644"/>
    <d v="1970-01-01T11:43:02"/>
    <d v="1970-01-01T05:43:0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n v="0.49474359474129798"/>
    <d v="1970-01-01T11:52:26"/>
    <d v="1970-01-01T05:52: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n v="0.49053927415552118"/>
    <d v="1970-01-01T11:46:23"/>
    <d v="1970-01-01T05:46:23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n v="0.49390529955954227"/>
    <d v="1970-01-01T11:51:13"/>
    <d v="1970-01-01T05:51: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n v="0.49125386472265092"/>
    <d v="1970-01-01T11:47:24"/>
    <d v="1970-01-01T05:47:2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n v="0.49459054382073048"/>
    <d v="1970-01-01T11:52:13"/>
    <d v="1970-01-01T05:52:13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n v="0.49296875643004118"/>
    <d v="1970-01-01T11:49:53"/>
    <d v="1970-01-01T05:49:5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  <n v="0.49180013101208853"/>
    <d v="1970-01-01T11:48:12"/>
    <d v="1970-01-01T05:48:1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n v="0.49087474869255837"/>
    <d v="1970-01-01T11:46:52"/>
    <d v="1970-01-01T05:46:52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n v="0.4902869641632373"/>
    <d v="1970-01-01T11:46:01"/>
    <d v="1970-01-01T05:46:01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n v="0.49023727669002914"/>
    <d v="1970-01-01T11:45:57"/>
    <d v="1970-01-01T05:45:57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n v="0.49167133809156377"/>
    <d v="1970-01-01T11:48:00"/>
    <d v="1970-01-01T05:48:00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n v="0.49377735607424561"/>
    <d v="1970-01-01T11:51:02"/>
    <d v="1970-01-01T05:51:0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n v="0.48609854560506688"/>
    <d v="1970-01-01T11:39:59"/>
    <d v="1970-01-01T05:39:5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n v="0.48836323824909983"/>
    <d v="1970-01-01T11:43:15"/>
    <d v="1970-01-01T05:43: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n v="0.49289404095936212"/>
    <d v="1970-01-01T11:49:46"/>
    <d v="1970-01-01T05:49:4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n v="0.48681323932077331"/>
    <d v="1970-01-01T11:41:01"/>
    <d v="1970-01-01T05:41:01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n v="0.49375350075552987"/>
    <d v="1970-01-01T11:51:00"/>
    <d v="1970-01-01T05:51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n v="0.48706658347800924"/>
    <d v="1970-01-01T11:41:23"/>
    <d v="1970-01-01T05:41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n v="0.48602921716928155"/>
    <d v="1970-01-01T11:39:53"/>
    <d v="1970-01-01T05:39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n v="0.49498121289330421"/>
    <d v="1970-01-01T11:52:46"/>
    <d v="1970-01-01T05:52: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n v="0.4946810612515003"/>
    <d v="1970-01-01T11:52:20"/>
    <d v="1970-01-01T05:52: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n v="0.4904335928122856"/>
    <d v="1970-01-01T11:46:13"/>
    <d v="1970-01-01T05:46:13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n v="0.49334937079368152"/>
    <d v="1970-01-01T11:50:25"/>
    <d v="1970-01-01T05:50: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n v="0.48852290152927808"/>
    <d v="1970-01-01T11:43:28"/>
    <d v="1970-01-01T05:43: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n v="0.49348109648276745"/>
    <d v="1970-01-01T11:50:37"/>
    <d v="1970-01-01T05:50: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n v="0.49327992809070648"/>
    <d v="1970-01-01T11:50:19"/>
    <d v="1970-01-01T05:50:19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n v="0.49099542047110761"/>
    <d v="1970-01-01T11:47:02"/>
    <d v="1970-01-01T05:47: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n v="0.48421987981181419"/>
    <d v="1970-01-01T11:37:17"/>
    <d v="1970-01-01T05:37:17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n v="0.49469969122406554"/>
    <d v="1970-01-01T11:52:22"/>
    <d v="1970-01-01T05:52:2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n v="0.49445567732445989"/>
    <d v="1970-01-01T11:52:01"/>
    <d v="1970-01-01T05:5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n v="0.48740114615483537"/>
    <d v="1970-01-01T11:41:51"/>
    <d v="1970-01-01T05:41:5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n v="0.4844515708054698"/>
    <d v="1970-01-01T11:37:37"/>
    <d v="1970-01-01T05:37: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n v="0.48908292783886309"/>
    <d v="1970-01-01T11:44:17"/>
    <d v="1970-01-01T05:44: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n v="0.49102429966135114"/>
    <d v="1970-01-01T11:47:04"/>
    <d v="1970-01-01T05:47:0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n v="0.49177600214870543"/>
    <d v="1970-01-01T11:48:09"/>
    <d v="1970-01-01T05:48: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n v="0.48825010408629121"/>
    <d v="1970-01-01T11:43:05"/>
    <d v="1970-01-01T05:43:0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n v="0.49064458443179876"/>
    <d v="1970-01-01T11:46:32"/>
    <d v="1970-01-01T05:46:3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n v="0.49068355369620198"/>
    <d v="1970-01-01T11:46:35"/>
    <d v="1970-01-01T05:46: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n v="0.49196952535579558"/>
    <d v="1970-01-01T11:48:26"/>
    <d v="1970-01-01T05:48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n v="0.48528534941915291"/>
    <d v="1970-01-01T11:38:49"/>
    <d v="1970-01-01T05:38: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n v="0.48415158580889917"/>
    <d v="1970-01-01T11:37:11"/>
    <d v="1970-01-01T05:37:1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n v="0.49323499201603233"/>
    <d v="1970-01-01T11:50:16"/>
    <d v="1970-01-01T05:50: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n v="0.4927594635470251"/>
    <d v="1970-01-01T11:49:34"/>
    <d v="1970-01-01T05:49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n v="0.48681557677469128"/>
    <d v="1970-01-01T11:41:01"/>
    <d v="1970-01-01T05:41: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n v="0.49004302903163582"/>
    <d v="1970-01-01T11:45:40"/>
    <d v="1970-01-01T05:45: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n v="0.4898670990869341"/>
    <d v="1970-01-01T11:45:25"/>
    <d v="1970-01-01T05:45:2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n v="0.4834843120391803"/>
    <d v="1970-01-01T11:36:13"/>
    <d v="1970-01-01T05:36: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  <n v="0.49321882836612646"/>
    <d v="1970-01-01T11:50:14"/>
    <d v="1970-01-01T05:50:14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n v="0.49319078668874305"/>
    <d v="1970-01-01T11:50:12"/>
    <d v="1970-01-01T05:50: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n v="0.48443905446244862"/>
    <d v="1970-01-01T11:37:36"/>
    <d v="1970-01-01T05:37: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n v="0.4923438287680042"/>
    <d v="1970-01-01T11:48:59"/>
    <d v="1970-01-01T05:48:59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n v="0.49117679384752228"/>
    <d v="1970-01-01T11:47:18"/>
    <d v="1970-01-01T05:47:1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n v="0.49366568179869691"/>
    <d v="1970-01-01T11:50:53"/>
    <d v="1970-01-01T05:50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n v="0.48519691063314468"/>
    <d v="1970-01-01T11:38:41"/>
    <d v="1970-01-01T05:38: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n v="0.48550567986968446"/>
    <d v="1970-01-01T11:39:08"/>
    <d v="1970-01-01T05:39: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n v="0.48400019022205071"/>
    <d v="1970-01-01T11:36:58"/>
    <d v="1970-01-01T05:36:5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n v="0.48542653905714167"/>
    <d v="1970-01-01T11:39:01"/>
    <d v="1970-01-01T05:39:0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n v="0.48937406241962456"/>
    <d v="1970-01-01T11:44:42"/>
    <d v="1970-01-01T05:44:4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n v="0.48525520431455765"/>
    <d v="1970-01-01T11:38:46"/>
    <d v="1970-01-01T05:38:4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n v="0.494777890303498"/>
    <d v="1970-01-01T11:52:29"/>
    <d v="1970-01-01T05:52:2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n v="0.49444988492905523"/>
    <d v="1970-01-01T11:52:00"/>
    <d v="1970-01-01T05:52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n v="0.48987771053026408"/>
    <d v="1970-01-01T11:45:25"/>
    <d v="1970-01-01T05:45: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n v="0.4951442018443501"/>
    <d v="1970-01-01T11:53:00"/>
    <d v="1970-01-01T05:53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n v="0.49060716025270068"/>
    <d v="1970-01-01T11:46:28"/>
    <d v="1970-01-01T05:46:2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n v="0.48930989355602711"/>
    <d v="1970-01-01T11:44:36"/>
    <d v="1970-01-01T05:44:3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n v="0.48584247899519895"/>
    <d v="1970-01-01T11:39:37"/>
    <d v="1970-01-01T05:39:3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n v="0.49393904629093788"/>
    <d v="1970-01-01T11:51:16"/>
    <d v="1970-01-01T05:51: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n v="0.49424258334940846"/>
    <d v="1970-01-01T11:51:43"/>
    <d v="1970-01-01T05:51: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n v="0.49201799420224623"/>
    <d v="1970-01-01T11:48:30"/>
    <d v="1970-01-01T05:48: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n v="0.49261087293167005"/>
    <d v="1970-01-01T11:49:22"/>
    <d v="1970-01-01T05:49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n v="0.48549361215599279"/>
    <d v="1970-01-01T11:39:07"/>
    <d v="1970-01-01T05:39: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n v="0.49437720389660494"/>
    <d v="1970-01-01T11:51:54"/>
    <d v="1970-01-01T05:51: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n v="0.49004148126714681"/>
    <d v="1970-01-01T11:45:40"/>
    <d v="1970-01-01T05:45:4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n v="0.4855874130604852"/>
    <d v="1970-01-01T11:39:15"/>
    <d v="1970-01-01T05:39: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n v="0.48962532886981314"/>
    <d v="1970-01-01T11:45:04"/>
    <d v="1970-01-01T05:45:0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n v="0.4909937167781207"/>
    <d v="1970-01-01T11:47:02"/>
    <d v="1970-01-01T05:47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n v="0.48946093950938785"/>
    <d v="1970-01-01T11:44:49"/>
    <d v="1970-01-01T05:44:49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n v="0.49230604490847907"/>
    <d v="1970-01-01T11:48:55"/>
    <d v="1970-01-01T05:48:5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n v="0.48622365679119511"/>
    <d v="1970-01-01T11:40:10"/>
    <d v="1970-01-01T05:40: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n v="0.48757892996077673"/>
    <d v="1970-01-01T11:42:07"/>
    <d v="1970-01-01T05:42:0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n v="0.48924770809220686"/>
    <d v="1970-01-01T11:44:31"/>
    <d v="1970-01-01T05:44:3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n v="0.48740042505251208"/>
    <d v="1970-01-01T11:41:51"/>
    <d v="1970-01-01T05:41:5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n v="0.48779710286458339"/>
    <d v="1970-01-01T11:42:26"/>
    <d v="1970-01-01T05:42:2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n v="0.49039734479488173"/>
    <d v="1970-01-01T11:46:10"/>
    <d v="1970-01-01T05:46:10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n v="0.48668499724044062"/>
    <d v="1970-01-01T11:40:50"/>
    <d v="1970-01-01T05:40: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n v="0.49104349065500691"/>
    <d v="1970-01-01T11:47:06"/>
    <d v="1970-01-01T05:47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n v="0.48500907533329046"/>
    <d v="1970-01-01T11:38:25"/>
    <d v="1970-01-01T05:38: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n v="0.49485390477644886"/>
    <d v="1970-01-01T11:52:35"/>
    <d v="1970-01-01T05:52:3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n v="0.48662571627979262"/>
    <d v="1970-01-01T11:40:44"/>
    <d v="1970-01-01T05:40:44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n v="0.49318556951410314"/>
    <d v="1970-01-01T11:50:11"/>
    <d v="1970-01-01T05:50: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n v="0.48986706023876886"/>
    <d v="1970-01-01T11:45:25"/>
    <d v="1970-01-01T05:45:2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n v="0.49206501106502909"/>
    <d v="1970-01-01T11:48:34"/>
    <d v="1970-01-01T05:48:3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n v="0.49407965749314142"/>
    <d v="1970-01-01T11:51:28"/>
    <d v="1970-01-01T05:51: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n v="0.49253375825188622"/>
    <d v="1970-01-01T11:49:15"/>
    <d v="1970-01-01T05:49: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n v="0.48630082679612485"/>
    <d v="1970-01-01T11:40:16"/>
    <d v="1970-01-01T05:40: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n v="0.47742128423996916"/>
    <d v="1970-01-01T11:27:29"/>
    <d v="1970-01-01T05:27:2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n v="0.48749505181541503"/>
    <d v="1970-01-01T11:42:00"/>
    <d v="1970-01-01T05:42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n v="0.49094886282043043"/>
    <d v="1970-01-01T11:46:58"/>
    <d v="1970-01-01T05:46:5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n v="0.494118742230367"/>
    <d v="1970-01-01T11:51:32"/>
    <d v="1970-01-01T05:51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n v="0.49281780598958336"/>
    <d v="1970-01-01T11:49:39"/>
    <d v="1970-01-01T05:49:3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  <n v="0.48415289459019206"/>
    <d v="1970-01-01T11:37:11"/>
    <d v="1970-01-01T05:37: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n v="0.48439173793295609"/>
    <d v="1970-01-01T11:37:31"/>
    <d v="1970-01-01T05:37:3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n v="0.48743058971514919"/>
    <d v="1970-01-01T11:41:54"/>
    <d v="1970-01-01T05:41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n v="0.48624624927662036"/>
    <d v="1970-01-01T11:40:12"/>
    <d v="1970-01-01T05:40:1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n v="0.48431278265389238"/>
    <d v="1970-01-01T11:37:25"/>
    <d v="1970-01-01T05:37: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  <n v="0.48981020126028801"/>
    <d v="1970-01-01T11:45:20"/>
    <d v="1970-01-01T05:45:2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n v="0.48516861644268677"/>
    <d v="1970-01-01T11:38:39"/>
    <d v="1970-01-01T05:38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n v="0.49303012862761486"/>
    <d v="1970-01-01T11:49:58"/>
    <d v="1970-01-01T05:49:5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  <n v="0.49053450319894548"/>
    <d v="1970-01-01T11:46:22"/>
    <d v="1970-01-01T05:46:22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  <n v="0.48879105541087964"/>
    <d v="1970-01-01T11:43:52"/>
    <d v="1970-01-01T05:43:5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  <n v="0.48437227058149007"/>
    <d v="1970-01-01T11:37:30"/>
    <d v="1970-01-01T05:37: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  <n v="0.49170772448881173"/>
    <d v="1970-01-01T11:48:04"/>
    <d v="1970-01-01T05:48: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n v="0.49508012527863515"/>
    <d v="1970-01-01T11:52:55"/>
    <d v="1970-01-01T05:52: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  <n v="0.48416205833654841"/>
    <d v="1970-01-01T11:37:12"/>
    <d v="1970-01-01T05:37:1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  <n v="0.49081877799747081"/>
    <d v="1970-01-01T11:46:47"/>
    <d v="1970-01-01T05:46:4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  <n v="0.48678784306948725"/>
    <d v="1970-01-01T11:40:58"/>
    <d v="1970-01-01T05:40:5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  <n v="0.49396552466456606"/>
    <d v="1970-01-01T11:51:19"/>
    <d v="1970-01-01T05:51:1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  <n v="0.48666262685935363"/>
    <d v="1970-01-01T11:40:48"/>
    <d v="1970-01-01T05:40:4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  <n v="0.48664976851851849"/>
    <d v="1970-01-01T11:40:47"/>
    <d v="1970-01-01T05:40:4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n v="0.48703313788687413"/>
    <d v="1970-01-01T11:41:20"/>
    <d v="1970-01-01T05:41:2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  <n v="0.49111142028892324"/>
    <d v="1970-01-01T11:47:12"/>
    <d v="1970-01-01T05:47:12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n v="0.49255274522569442"/>
    <d v="1970-01-01T11:49:17"/>
    <d v="1970-01-01T05:49: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  <n v="0.49285625937714328"/>
    <d v="1970-01-01T11:49:43"/>
    <d v="1970-01-01T05:49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n v="0.47936317180534121"/>
    <d v="1970-01-01T11:30:17"/>
    <d v="1970-01-01T05:3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n v="0.48218901668595676"/>
    <d v="1970-01-01T11:34:21"/>
    <d v="1970-01-01T05:34:2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n v="0.47969574947488008"/>
    <d v="1970-01-01T11:30:46"/>
    <d v="1970-01-01T05:30:4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n v="0.48147691762581452"/>
    <d v="1970-01-01T11:33:20"/>
    <d v="1970-01-01T05:33:2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n v="0.49120510545267487"/>
    <d v="1970-01-01T11:47:20"/>
    <d v="1970-01-01T05:47:2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n v="0.48115717418445642"/>
    <d v="1970-01-01T11:32:52"/>
    <d v="1970-01-01T05:32:5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n v="0.47642085449888549"/>
    <d v="1970-01-01T11:26:03"/>
    <d v="1970-01-01T05:26:03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  <n v="0.48953128925004291"/>
    <d v="1970-01-01T11:44:56"/>
    <d v="1970-01-01T05:44:5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n v="0.48200905256022808"/>
    <d v="1970-01-01T11:34:06"/>
    <d v="1970-01-01T05:34:06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n v="0.47225364114476159"/>
    <d v="1970-01-01T11:20:03"/>
    <d v="1970-01-01T05:20:0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n v="0.48163105294603054"/>
    <d v="1970-01-01T11:33:33"/>
    <d v="1970-01-01T05:33:33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n v="0.47460247824502738"/>
    <d v="1970-01-01T11:23:26"/>
    <d v="1970-01-01T05:23:2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n v="0.48423759136016797"/>
    <d v="1970-01-01T11:37:18"/>
    <d v="1970-01-01T05:37: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n v="0.4901957962266375"/>
    <d v="1970-01-01T11:45:53"/>
    <d v="1970-01-01T05:45: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n v="0.47107576209383573"/>
    <d v="1970-01-01T11:18:21"/>
    <d v="1970-01-01T05:18:2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n v="0.49165875450102892"/>
    <d v="1970-01-01T11:47:59"/>
    <d v="1970-01-01T05:47:5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n v="0.48310055686835568"/>
    <d v="1970-01-01T11:35:40"/>
    <d v="1970-01-01T05:35:4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n v="0.48614209480024001"/>
    <d v="1970-01-01T11:40:03"/>
    <d v="1970-01-01T05:40:0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n v="0.47571361239711946"/>
    <d v="1970-01-01T11:25:02"/>
    <d v="1970-01-01T05:25: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n v="0.48372001765582134"/>
    <d v="1970-01-01T11:36:33"/>
    <d v="1970-01-01T05:36:3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  <n v="0.48413960744598755"/>
    <d v="1970-01-01T11:37:10"/>
    <d v="1970-01-01T05:37:10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n v="0.49089607646926442"/>
    <d v="1970-01-01T11:46:53"/>
    <d v="1970-01-01T05:46:53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n v="0.48432426844885978"/>
    <d v="1970-01-01T11:37:26"/>
    <d v="1970-01-01T05:37:2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  <n v="0.48351231446652093"/>
    <d v="1970-01-01T11:36:15"/>
    <d v="1970-01-01T05:36:15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n v="0.48291145123349621"/>
    <d v="1970-01-01T11:35:24"/>
    <d v="1970-01-01T05:35:24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n v="0.4878580963595251"/>
    <d v="1970-01-01T11:42:31"/>
    <d v="1970-01-01T05:42:3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n v="0.48753397915059166"/>
    <d v="1970-01-01T11:42:03"/>
    <d v="1970-01-01T05:42:0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n v="0.49121030414094641"/>
    <d v="1970-01-01T11:47:21"/>
    <d v="1970-01-01T05:47: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n v="0.47742796183770581"/>
    <d v="1970-01-01T11:27:30"/>
    <d v="1970-01-01T05:27: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n v="0.49070282185035152"/>
    <d v="1970-01-01T11:46:37"/>
    <d v="1970-01-01T05:46:3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n v="0.47216971464013202"/>
    <d v="1970-01-01T11:19:55"/>
    <d v="1970-01-01T05:19:5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n v="0.48016536190414955"/>
    <d v="1970-01-01T11:31:26"/>
    <d v="1970-01-01T05:31: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n v="0.48478319428369337"/>
    <d v="1970-01-01T11:38:05"/>
    <d v="1970-01-01T05:38:05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n v="0.48218220553090707"/>
    <d v="1970-01-01T11:34:21"/>
    <d v="1970-01-01T05:34:21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n v="0.48278371150012861"/>
    <d v="1970-01-01T11:35:13"/>
    <d v="1970-01-01T05:35: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n v="0.48735632448131"/>
    <d v="1970-01-01T11:41:48"/>
    <d v="1970-01-01T05:41:4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n v="0.49055394416045095"/>
    <d v="1970-01-01T11:46:24"/>
    <d v="1970-01-01T05:46:24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n v="0.49234400961291164"/>
    <d v="1970-01-01T11:48:59"/>
    <d v="1970-01-01T05:48:5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n v="0.48121291004908273"/>
    <d v="1970-01-01T11:32:57"/>
    <d v="1970-01-01T05:32:5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n v="0.49165476975094308"/>
    <d v="1970-01-01T11:47:59"/>
    <d v="1970-01-01T05:47:5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n v="0.48346249959812243"/>
    <d v="1970-01-01T11:36:11"/>
    <d v="1970-01-01T05:36: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n v="0.48254497371720678"/>
    <d v="1970-01-01T11:34:52"/>
    <d v="1970-01-01T05:34:5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n v="0.47423021355774181"/>
    <d v="1970-01-01T11:22:53"/>
    <d v="1970-01-01T05:22:5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  <n v="0.48395383551954735"/>
    <d v="1970-01-01T11:36:54"/>
    <d v="1970-01-01T05:36:5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n v="0.47398596040702157"/>
    <d v="1970-01-01T11:22:32"/>
    <d v="1970-01-01T05:22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n v="0.49377896063743149"/>
    <d v="1970-01-01T11:51:03"/>
    <d v="1970-01-01T05:51:0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n v="0.47709123987268515"/>
    <d v="1970-01-01T11:27:01"/>
    <d v="1970-01-01T05:27:0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n v="0.4901267776384603"/>
    <d v="1970-01-01T11:45:47"/>
    <d v="1970-01-01T05:45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n v="0.48568876604831113"/>
    <d v="1970-01-01T11:39:24"/>
    <d v="1970-01-01T05:39:2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n v="0.48420980420524695"/>
    <d v="1970-01-01T11:37:16"/>
    <d v="1970-01-01T05:37: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n v="0.48062611011981321"/>
    <d v="1970-01-01T11:32:06"/>
    <d v="1970-01-01T05:32:0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n v="0.49108154564793377"/>
    <d v="1970-01-01T11:47:09"/>
    <d v="1970-01-01T05:47:09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n v="0.4746481170696159"/>
    <d v="1970-01-01T11:23:30"/>
    <d v="1970-01-01T05:23:30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n v="0.48996931169088653"/>
    <d v="1970-01-01T11:45:33"/>
    <d v="1970-01-01T05:45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n v="0.48268421786586929"/>
    <d v="1970-01-01T11:35:04"/>
    <d v="1970-01-01T05:35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n v="0.48289979638203023"/>
    <d v="1970-01-01T11:35:23"/>
    <d v="1970-01-01T05:35:23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  <n v="0.47221785515260623"/>
    <d v="1970-01-01T11:20:00"/>
    <d v="1970-01-01T05:20:0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n v="0.49088754876114543"/>
    <d v="1970-01-01T11:46:53"/>
    <d v="1970-01-01T05:46:5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  <n v="0.4792876619566615"/>
    <d v="1970-01-01T11:30:10"/>
    <d v="1970-01-01T05:30:1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n v="0.4828503900891632"/>
    <d v="1970-01-01T11:35:18"/>
    <d v="1970-01-01T05:35: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n v="0.48720390343685699"/>
    <d v="1970-01-01T11:41:34"/>
    <d v="1970-01-01T05:41:3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  <n v="0.48856914571544929"/>
    <d v="1970-01-01T11:43:32"/>
    <d v="1970-01-01T05:43:32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n v="0.49230413746356305"/>
    <d v="1970-01-01T11:48:55"/>
    <d v="1970-01-01T05:48:5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n v="0.48526162229938269"/>
    <d v="1970-01-01T11:38:47"/>
    <d v="1970-01-01T05:38:4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n v="0.4841249942397548"/>
    <d v="1970-01-01T11:37:08"/>
    <d v="1970-01-01T05:37:0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n v="0.49185202506108539"/>
    <d v="1970-01-01T11:48:16"/>
    <d v="1970-01-01T05:48: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n v="0.48505493666409466"/>
    <d v="1970-01-01T11:38:29"/>
    <d v="1970-01-01T05:38:2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  <n v="0.48996132169495882"/>
    <d v="1970-01-01T11:45:33"/>
    <d v="1970-01-01T05:45:33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n v="0.49428084959597912"/>
    <d v="1970-01-01T11:51:46"/>
    <d v="1970-01-01T05:51:4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n v="0.48404117115162038"/>
    <d v="1970-01-01T11:37:01"/>
    <d v="1970-01-01T05:37: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n v="0.48562540562842932"/>
    <d v="1970-01-01T11:39:18"/>
    <d v="1970-01-01T05:39: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n v="0.49257800363297322"/>
    <d v="1970-01-01T11:49:19"/>
    <d v="1970-01-01T05:49: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n v="0.48990071333269025"/>
    <d v="1970-01-01T11:45:27"/>
    <d v="1970-01-01T05:45: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n v="0.49136076027199072"/>
    <d v="1970-01-01T11:47:34"/>
    <d v="1970-01-01T05:47:3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n v="0.4946372292684757"/>
    <d v="1970-01-01T11:52:17"/>
    <d v="1970-01-01T05:52: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n v="0.48582288799939977"/>
    <d v="1970-01-01T11:39:35"/>
    <d v="1970-01-01T05:39:3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  <n v="0.48833578759966562"/>
    <d v="1970-01-01T11:43:12"/>
    <d v="1970-01-01T05:43:12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  <n v="0.48801446357381689"/>
    <d v="1970-01-01T11:42:44"/>
    <d v="1970-01-01T05:42:4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  <n v="0.48636291781871582"/>
    <d v="1970-01-01T11:40:22"/>
    <d v="1970-01-01T05:40:2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n v="0.48987203226808984"/>
    <d v="1970-01-01T11:45:25"/>
    <d v="1970-01-01T05:45: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  <n v="0.48718671231995875"/>
    <d v="1970-01-01T11:41:33"/>
    <d v="1970-01-01T05:41:33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n v="0.48442705546982173"/>
    <d v="1970-01-01T11:37:34"/>
    <d v="1970-01-01T05:37:3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n v="0.48291323369448724"/>
    <d v="1970-01-01T11:35:24"/>
    <d v="1970-01-01T05:35:2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  <n v="0.48462641233174725"/>
    <d v="1970-01-01T11:37:52"/>
    <d v="1970-01-01T05:37:52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n v="0.49392269764338992"/>
    <d v="1970-01-01T11:51:15"/>
    <d v="1970-01-01T05:51:15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n v="0.49198449368784286"/>
    <d v="1970-01-01T11:48:27"/>
    <d v="1970-01-01T05:48:27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n v="0.48978824735832466"/>
    <d v="1970-01-01T11:45:18"/>
    <d v="1970-01-01T05:45: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  <n v="0.48870199746549203"/>
    <d v="1970-01-01T11:43:44"/>
    <d v="1970-01-01T05:43:44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n v="0.48737800497256512"/>
    <d v="1970-01-01T11:41:49"/>
    <d v="1970-01-01T05:41:4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n v="0.48777157613704564"/>
    <d v="1970-01-01T11:42:23"/>
    <d v="1970-01-01T05:42:2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n v="0.48869049613125859"/>
    <d v="1970-01-01T11:43:43"/>
    <d v="1970-01-01T05:43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n v="0.48420733774862829"/>
    <d v="1970-01-01T11:37:16"/>
    <d v="1970-01-01T05:37: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  <n v="0.48644469119727368"/>
    <d v="1970-01-01T11:40:29"/>
    <d v="1970-01-01T05:40: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n v="0.48516641482338824"/>
    <d v="1970-01-01T11:38:38"/>
    <d v="1970-01-01T05:38:3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n v="0.48555372406550062"/>
    <d v="1970-01-01T11:39:12"/>
    <d v="1970-01-01T05:39: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  <n v="0.48789903294860254"/>
    <d v="1970-01-01T11:42:34"/>
    <d v="1970-01-01T05:42: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n v="0.48681602928883744"/>
    <d v="1970-01-01T11:41:01"/>
    <d v="1970-01-01T05:41:0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  <n v="0.48752754053605107"/>
    <d v="1970-01-01T11:42:02"/>
    <d v="1970-01-01T05:42:0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n v="0.48468094457304528"/>
    <d v="1970-01-01T11:37:56"/>
    <d v="1970-01-01T05:37:5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  <n v="0.48414900012860085"/>
    <d v="1970-01-01T11:37:10"/>
    <d v="1970-01-01T05:37:1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  <n v="0.49200780473036693"/>
    <d v="1970-01-01T11:48:29"/>
    <d v="1970-01-01T05:48: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n v="0.4837032924489883"/>
    <d v="1970-01-01T11:36:32"/>
    <d v="1970-01-01T05:36:3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n v="0.48784994722007885"/>
    <d v="1970-01-01T11:42:30"/>
    <d v="1970-01-01T05:42:3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n v="0.48453107518325611"/>
    <d v="1970-01-01T11:37:43"/>
    <d v="1970-01-01T05:37:4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n v="0.49311115732703187"/>
    <d v="1970-01-01T11:50:05"/>
    <d v="1970-01-01T05:50:0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n v="0.4864248117873371"/>
    <d v="1970-01-01T11:40:27"/>
    <d v="1970-01-01T05:40:2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n v="0.48755374054248118"/>
    <d v="1970-01-01T11:42:05"/>
    <d v="1970-01-01T05:42:05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n v="0.48539993878064985"/>
    <d v="1970-01-01T11:38:59"/>
    <d v="1970-01-01T05:38:5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  <n v="0.48427583697702331"/>
    <d v="1970-01-01T11:37:21"/>
    <d v="1970-01-01T05:37: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n v="0.48823999820494679"/>
    <d v="1970-01-01T11:43:04"/>
    <d v="1970-01-01T05:43:0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n v="0.4915346267093193"/>
    <d v="1970-01-01T11:47:49"/>
    <d v="1970-01-01T05:47:4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n v="0.48808424144268686"/>
    <d v="1970-01-01T11:42:50"/>
    <d v="1970-01-01T05:42:5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n v="0.49474270431455758"/>
    <d v="1970-01-01T11:52:26"/>
    <d v="1970-01-01T05:52:2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  <n v="0.48492373649691362"/>
    <d v="1970-01-01T11:38:17"/>
    <d v="1970-01-01T05:3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n v="0.48423212609310701"/>
    <d v="1970-01-01T11:37:18"/>
    <d v="1970-01-01T05:37: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n v="0.48929942384152098"/>
    <d v="1970-01-01T11:44:35"/>
    <d v="1970-01-01T05:44:3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n v="0.48358283420138887"/>
    <d v="1970-01-01T11:36:22"/>
    <d v="1970-01-01T05:36:22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n v="0.48650566392854083"/>
    <d v="1970-01-01T11:40:34"/>
    <d v="1970-01-01T05:40: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n v="0.49454371999314128"/>
    <d v="1970-01-01T11:52:09"/>
    <d v="1970-01-01T05:52: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n v="0.49371077983003259"/>
    <d v="1970-01-01T11:50:57"/>
    <d v="1970-01-01T05:50:5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n v="0.49469154704110935"/>
    <d v="1970-01-01T11:52:21"/>
    <d v="1970-01-01T05:52: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n v="0.48762286053776577"/>
    <d v="1970-01-01T11:42:11"/>
    <d v="1970-01-01T05:42: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n v="0.48754182138953189"/>
    <d v="1970-01-01T11:42:04"/>
    <d v="1970-01-01T05:42:0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n v="0.48738014979316696"/>
    <d v="1970-01-01T11:41:50"/>
    <d v="1970-01-01T05:41:5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n v="0.49434549414866252"/>
    <d v="1970-01-01T11:51:51"/>
    <d v="1970-01-01T05:51:5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n v="0.49224223505551268"/>
    <d v="1970-01-01T11:48:50"/>
    <d v="1970-01-01T05:48:5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n v="0.48440296063207305"/>
    <d v="1970-01-01T11:37:32"/>
    <d v="1970-01-01T05:37:3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n v="0.49096474194101503"/>
    <d v="1970-01-01T11:46:59"/>
    <d v="1970-01-01T05:46:59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n v="0.49475991539137515"/>
    <d v="1970-01-01T11:52:27"/>
    <d v="1970-01-01T05:52:2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n v="0.49085099625450113"/>
    <d v="1970-01-01T11:46:50"/>
    <d v="1970-01-01T05:46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n v="0.48694720119062923"/>
    <d v="1970-01-01T11:41:12"/>
    <d v="1970-01-01T05:41: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n v="0.48956131754222398"/>
    <d v="1970-01-01T11:44:58"/>
    <d v="1970-01-01T05:44:5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n v="0.48989084187992971"/>
    <d v="1970-01-01T11:45:27"/>
    <d v="1970-01-01T05:45:2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n v="0.4919376706640089"/>
    <d v="1970-01-01T11:48:23"/>
    <d v="1970-01-01T05:48: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n v="0.4899695492005316"/>
    <d v="1970-01-01T11:45:33"/>
    <d v="1970-01-01T05:45: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n v="0.48798056520061722"/>
    <d v="1970-01-01T11:42:42"/>
    <d v="1970-01-01T05:42:4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n v="0.48714383680555556"/>
    <d v="1970-01-01T11:41:29"/>
    <d v="1970-01-01T05:41:2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n v="0.49231894692001027"/>
    <d v="1970-01-01T11:48:56"/>
    <d v="1970-01-01T05:48:5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n v="0.4878708196694958"/>
    <d v="1970-01-01T11:42:32"/>
    <d v="1970-01-01T05:42:3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n v="0.48756209370177467"/>
    <d v="1970-01-01T11:42:05"/>
    <d v="1970-01-01T05:42: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n v="0.48955437577696331"/>
    <d v="1970-01-01T11:44:57"/>
    <d v="1970-01-01T05:44: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n v="0.48771130066336593"/>
    <d v="1970-01-01T11:42:18"/>
    <d v="1970-01-01T05:42: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n v="0.49505238514338995"/>
    <d v="1970-01-01T11:52:53"/>
    <d v="1970-01-01T05:52:53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n v="0.49109004910943926"/>
    <d v="1970-01-01T11:47:10"/>
    <d v="1970-01-01T05:47: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n v="0.49101225780178331"/>
    <d v="1970-01-01T11:47:03"/>
    <d v="1970-01-01T05:47:0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n v="0.49492588104959712"/>
    <d v="1970-01-01T11:52:42"/>
    <d v="1970-01-01T05:52:42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n v="0.48764689589763371"/>
    <d v="1970-01-01T11:42:13"/>
    <d v="1970-01-01T05:42:1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n v="0.49207889405971367"/>
    <d v="1970-01-01T11:48:36"/>
    <d v="1970-01-01T05:48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n v="0.48979977052790641"/>
    <d v="1970-01-01T11:45:19"/>
    <d v="1970-01-01T05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n v="0.49457761327589161"/>
    <d v="1970-01-01T11:52:12"/>
    <d v="1970-01-01T05:52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n v="0.487321647403335"/>
    <d v="1970-01-01T11:41:45"/>
    <d v="1970-01-01T05:41:4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n v="0.48332954978995196"/>
    <d v="1970-01-01T11:36:00"/>
    <d v="1970-01-01T05:36:0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n v="0.48897414815350654"/>
    <d v="1970-01-01T11:44:07"/>
    <d v="1970-01-01T05:44: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n v="0.49230971632801773"/>
    <d v="1970-01-01T11:48:56"/>
    <d v="1970-01-01T05:48:5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n v="0.48933347265089161"/>
    <d v="1970-01-01T11:44:38"/>
    <d v="1970-01-01T05:44:3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n v="0.49343995319465872"/>
    <d v="1970-01-01T11:50:33"/>
    <d v="1970-01-01T05:50:33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n v="0.48855762281378601"/>
    <d v="1970-01-01T11:43:31"/>
    <d v="1970-01-01T05:43: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n v="0.49398409207818933"/>
    <d v="1970-01-01T11:51:20"/>
    <d v="1970-01-01T05:51: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n v="0.4910934080021862"/>
    <d v="1970-01-01T11:47:10"/>
    <d v="1970-01-01T05:47:1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n v="0.49367971281828704"/>
    <d v="1970-01-01T11:50:54"/>
    <d v="1970-01-01T05:50:5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n v="0.48305902536651235"/>
    <d v="1970-01-01T11:35:36"/>
    <d v="1970-01-01T05:35:3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n v="0.48043583327974959"/>
    <d v="1970-01-01T11:31:50"/>
    <d v="1970-01-01T05:31:5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n v="0.48281973125107164"/>
    <d v="1970-01-01T11:35:16"/>
    <d v="1970-01-01T05:35: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  <n v="0.48411654128086418"/>
    <d v="1970-01-01T11:37:08"/>
    <d v="1970-01-01T05:37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n v="0.47169536179698213"/>
    <d v="1970-01-01T11:19:14"/>
    <d v="1970-01-01T05:19: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n v="0.47436585420417515"/>
    <d v="1970-01-01T11:23:05"/>
    <d v="1970-01-01T05:23:0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  <n v="0.46954540010931067"/>
    <d v="1970-01-01T11:16:09"/>
    <d v="1970-01-01T05:16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  <n v="0.48835291388031549"/>
    <d v="1970-01-01T11:43:14"/>
    <d v="1970-01-01T05:43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n v="0.48040044018990052"/>
    <d v="1970-01-01T11:31:47"/>
    <d v="1970-01-01T05:31: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n v="0.47383910617069613"/>
    <d v="1970-01-01T11:22:20"/>
    <d v="1970-01-01T05:22: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  <n v="0.4861983643582819"/>
    <d v="1970-01-01T11:40:08"/>
    <d v="1970-01-01T05:40:0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n v="0.48128339589227537"/>
    <d v="1970-01-01T11:33:03"/>
    <d v="1970-01-01T05:33:03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  <n v="0.47581516364454729"/>
    <d v="1970-01-01T11:25:10"/>
    <d v="1970-01-01T05:25: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  <n v="0.4759841800893776"/>
    <d v="1970-01-01T11:25:25"/>
    <d v="1970-01-01T05:25: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n v="0.47142778206447189"/>
    <d v="1970-01-01T11:18:51"/>
    <d v="1970-01-01T05:18:5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  <n v="0.47319111783586248"/>
    <d v="1970-01-01T11:21:24"/>
    <d v="1970-01-01T05:21:2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n v="0.47926840291173695"/>
    <d v="1970-01-01T11:30:09"/>
    <d v="1970-01-01T05:30:0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n v="0.48522670985510974"/>
    <d v="1970-01-01T11:38:44"/>
    <d v="1970-01-01T05:38:4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n v="0.47201291125471539"/>
    <d v="1970-01-01T11:19:42"/>
    <d v="1970-01-01T05:19: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n v="0.47073645016182275"/>
    <d v="1970-01-01T11:17:52"/>
    <d v="1970-01-01T05:17:5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n v="0.47865249418617112"/>
    <d v="1970-01-01T11:29:16"/>
    <d v="1970-01-01T05:29: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n v="0.48349942049254113"/>
    <d v="1970-01-01T11:36:14"/>
    <d v="1970-01-01T05:36: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n v="0.47265964573152436"/>
    <d v="1970-01-01T11:20:38"/>
    <d v="1970-01-01T05:20:38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n v="0.47881993406528633"/>
    <d v="1970-01-01T11:29:30"/>
    <d v="1970-01-01T05:29: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n v="0.4834190609192815"/>
    <d v="1970-01-01T11:36:07"/>
    <d v="1970-01-01T05:36: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n v="0.47531818134323567"/>
    <d v="1970-01-01T11:24:27"/>
    <d v="1970-01-01T05:24:2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n v="0.48429852685078023"/>
    <d v="1970-01-01T11:37:23"/>
    <d v="1970-01-01T05:37:2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n v="0.47166162538044415"/>
    <d v="1970-01-01T11:19:12"/>
    <d v="1970-01-01T05:19: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n v="0.48083030170288921"/>
    <d v="1970-01-01T11:32:24"/>
    <d v="1970-01-01T05:32: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n v="0.48443904682677469"/>
    <d v="1970-01-01T11:37:36"/>
    <d v="1970-01-01T05:37:3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n v="0.46860383525162891"/>
    <d v="1970-01-01T11:14:47"/>
    <d v="1970-01-01T05:14:4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n v="0.48124531839420448"/>
    <d v="1970-01-01T11:33:00"/>
    <d v="1970-01-01T05:3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n v="0.47363043217914097"/>
    <d v="1970-01-01T11:22:02"/>
    <d v="1970-01-01T05:22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n v="0.469755040884345"/>
    <d v="1970-01-01T11:16:27"/>
    <d v="1970-01-01T05:16:2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n v="0.48017779224537044"/>
    <d v="1970-01-01T11:31:27"/>
    <d v="1970-01-01T05:31:2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n v="0.48341111861282582"/>
    <d v="1970-01-01T11:36:07"/>
    <d v="1970-01-01T05:36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n v="0.48225223176011661"/>
    <d v="1970-01-01T11:34:27"/>
    <d v="1970-01-01T05:34: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n v="0.4819223715867198"/>
    <d v="1970-01-01T11:33:58"/>
    <d v="1970-01-01T05:33:5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n v="0.4821355629501029"/>
    <d v="1970-01-01T11:34:17"/>
    <d v="1970-01-01T05:34:17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n v="0.48254437666109395"/>
    <d v="1970-01-01T11:34:52"/>
    <d v="1970-01-01T05:34:5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n v="0.4808728356213563"/>
    <d v="1970-01-01T11:32:27"/>
    <d v="1970-01-01T05:32: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n v="0.4683495979884687"/>
    <d v="1970-01-01T11:14:25"/>
    <d v="1970-01-01T05:14:2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n v="0.48172021618334188"/>
    <d v="1970-01-01T11:33:41"/>
    <d v="1970-01-01T05:33:4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n v="0.47973767548653973"/>
    <d v="1970-01-01T11:30:49"/>
    <d v="1970-01-01T05:30:4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n v="0.48041198439107508"/>
    <d v="1970-01-01T11:31:48"/>
    <d v="1970-01-01T05:31:4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n v="0.49126820666152254"/>
    <d v="1970-01-01T11:47:26"/>
    <d v="1970-01-01T05:47:2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n v="0.47376859916195135"/>
    <d v="1970-01-01T11:22:14"/>
    <d v="1970-01-01T05:22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n v="0.48103511056991599"/>
    <d v="1970-01-01T11:32:41"/>
    <d v="1970-01-01T05:32: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n v="0.46613998989947708"/>
    <d v="1970-01-01T11:11:14"/>
    <d v="1970-01-01T05:11:1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n v="0.48440370624892831"/>
    <d v="1970-01-01T11:37:32"/>
    <d v="1970-01-01T05:37: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n v="0.47588472342785487"/>
    <d v="1970-01-01T11:25:16"/>
    <d v="1970-01-01T05:25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n v="0.47984511464227536"/>
    <d v="1970-01-01T11:30:59"/>
    <d v="1970-01-01T05:30:59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n v="0.46304923897783784"/>
    <d v="1970-01-01T11:06:47"/>
    <d v="1970-01-01T05:06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n v="0.47594110979831106"/>
    <d v="1970-01-01T11:25:21"/>
    <d v="1970-01-01T05:25: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n v="0.48363779122728051"/>
    <d v="1970-01-01T11:36:26"/>
    <d v="1970-01-01T05:36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n v="0.48242881006730109"/>
    <d v="1970-01-01T11:34:42"/>
    <d v="1970-01-01T05:34:4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n v="0.46890633760931072"/>
    <d v="1970-01-01T11:15:14"/>
    <d v="1970-01-01T05:15: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n v="0.47990154481738684"/>
    <d v="1970-01-01T11:31:03"/>
    <d v="1970-01-01T05:31: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n v="0.48132205062049899"/>
    <d v="1970-01-01T11:33:06"/>
    <d v="1970-01-01T05:33:0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n v="0.47824615121849273"/>
    <d v="1970-01-01T11:28:40"/>
    <d v="1970-01-01T05:28:4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n v="0.49435167529363855"/>
    <d v="1970-01-01T11:51:52"/>
    <d v="1970-01-01T05:51:5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n v="0.48796681763867461"/>
    <d v="1970-01-01T11:42:40"/>
    <d v="1970-01-01T05:42:4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n v="0.48656405754350995"/>
    <d v="1970-01-01T11:40:39"/>
    <d v="1970-01-01T05:40: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n v="0.4873538312328532"/>
    <d v="1970-01-01T11:41:47"/>
    <d v="1970-01-01T05:41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n v="0.49260306324481312"/>
    <d v="1970-01-01T11:49:21"/>
    <d v="1970-01-01T05:49:21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n v="0.49431579606588638"/>
    <d v="1970-01-01T11:51:49"/>
    <d v="1970-01-01T05:51:4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n v="0.48711070534872253"/>
    <d v="1970-01-01T11:41:26"/>
    <d v="1970-01-01T05:4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n v="0.4868565124260546"/>
    <d v="1970-01-01T11:41:04"/>
    <d v="1970-01-01T05:41:0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n v="0.48908002561299729"/>
    <d v="1970-01-01T11:44:17"/>
    <d v="1970-01-01T05:44:1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n v="0.4894959612643604"/>
    <d v="1970-01-01T11:44:52"/>
    <d v="1970-01-01T05:44:5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n v="0.48933106098358198"/>
    <d v="1970-01-01T11:44:38"/>
    <d v="1970-01-01T05:44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n v="0.48824447780028296"/>
    <d v="1970-01-01T11:43:04"/>
    <d v="1970-01-01T05:43:0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n v="0.4910046367294667"/>
    <d v="1970-01-01T11:47:03"/>
    <d v="1970-01-01T05:47: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n v="0.49145251387817218"/>
    <d v="1970-01-01T11:47:41"/>
    <d v="1970-01-01T05:47:4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n v="0.4914170246056242"/>
    <d v="1970-01-01T11:47:38"/>
    <d v="1970-01-01T05:47:3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n v="0.4880736613458076"/>
    <d v="1970-01-01T11:42:50"/>
    <d v="1970-01-01T05:42:5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n v="0.49170631028163575"/>
    <d v="1970-01-01T11:48:03"/>
    <d v="1970-01-01T05:48:0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n v="0.48837383964549036"/>
    <d v="1970-01-01T11:43:15"/>
    <d v="1970-01-01T05:43: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n v="0.49392138886209708"/>
    <d v="1970-01-01T11:51:15"/>
    <d v="1970-01-01T05:51:15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n v="0.4926642500428669"/>
    <d v="1970-01-01T11:49:26"/>
    <d v="1970-01-01T05:49: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n v="0.49475630211012511"/>
    <d v="1970-01-01T11:52:27"/>
    <d v="1970-01-01T05:52: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n v="0.492400643539952"/>
    <d v="1970-01-01T11:49:03"/>
    <d v="1970-01-01T05:49:0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n v="0.48550008760931074"/>
    <d v="1970-01-01T11:39:07"/>
    <d v="1970-01-01T05:39:07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n v="0.49059320867091055"/>
    <d v="1970-01-01T11:46:27"/>
    <d v="1970-01-01T05:46:2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n v="0.4931870782964678"/>
    <d v="1970-01-01T11:50:11"/>
    <d v="1970-01-01T05:50:11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n v="0.48909297142918384"/>
    <d v="1970-01-01T11:44:18"/>
    <d v="1970-01-01T05:44:1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n v="0.49255112552511998"/>
    <d v="1970-01-01T11:49:16"/>
    <d v="1970-01-01T05:49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n v="0.49386055906528631"/>
    <d v="1970-01-01T11:51:10"/>
    <d v="1970-01-01T05:51: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n v="0.48706542593664265"/>
    <d v="1970-01-01T11:41:22"/>
    <d v="1970-01-01T05:41: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n v="0.49076920894418713"/>
    <d v="1970-01-01T11:46:42"/>
    <d v="1970-01-01T05:46:4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n v="0.49310670921210559"/>
    <d v="1970-01-01T11:50:04"/>
    <d v="1970-01-01T05:50:0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n v="0.48933157686042517"/>
    <d v="1970-01-01T11:44:38"/>
    <d v="1970-01-01T05:44:3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n v="0.49066796191808121"/>
    <d v="1970-01-01T11:46:34"/>
    <d v="1970-01-01T05:46:3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n v="0.49212946164480448"/>
    <d v="1970-01-01T11:48:40"/>
    <d v="1970-01-01T05:48:4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n v="0.48593511177554877"/>
    <d v="1970-01-01T11:39:45"/>
    <d v="1970-01-01T05:39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n v="0.48398798720957648"/>
    <d v="1970-01-01T11:36:57"/>
    <d v="1970-01-01T05:36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n v="0.49427592994470154"/>
    <d v="1970-01-01T11:51:45"/>
    <d v="1970-01-01T05:51: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n v="0.49418401933834871"/>
    <d v="1970-01-01T11:51:37"/>
    <d v="1970-01-01T05:51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n v="0.48744683494620206"/>
    <d v="1970-01-01T11:41:55"/>
    <d v="1970-01-01T05:41: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n v="0.49133620890132024"/>
    <d v="1970-01-01T11:47:31"/>
    <d v="1970-01-01T05:47:3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n v="0.49336092249657065"/>
    <d v="1970-01-01T11:50:26"/>
    <d v="1970-01-01T05:50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n v="0.49425736172732337"/>
    <d v="1970-01-01T11:51:44"/>
    <d v="1970-01-01T05:51:4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n v="0.48581645822616587"/>
    <d v="1970-01-01T11:39:35"/>
    <d v="1970-01-01T05:39:3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n v="0.4875396834008488"/>
    <d v="1970-01-01T11:42:03"/>
    <d v="1970-01-01T05:42:0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n v="0.4931989902156208"/>
    <d v="1970-01-01T11:50:12"/>
    <d v="1970-01-01T05:50: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n v="0.4853584674264832"/>
    <d v="1970-01-01T11:38:55"/>
    <d v="1970-01-01T05:38: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n v="0.49215308708954902"/>
    <d v="1970-01-01T11:48:42"/>
    <d v="1970-01-01T05:48:4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n v="0.49269970019933124"/>
    <d v="1970-01-01T11:49:29"/>
    <d v="1970-01-01T05:49:2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  <n v="0.4945811374742799"/>
    <d v="1970-01-01T11:52:12"/>
    <d v="1970-01-01T05:52: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  <n v="0.48386408299575617"/>
    <d v="1970-01-01T11:36:46"/>
    <d v="1970-01-01T05:36:4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n v="0.49086254809134949"/>
    <d v="1970-01-01T11:46:51"/>
    <d v="1970-01-01T05:46:5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n v="0.48974174034422152"/>
    <d v="1970-01-01T11:45:14"/>
    <d v="1970-01-01T05:45: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n v="0.48559738136574077"/>
    <d v="1970-01-01T11:39:16"/>
    <d v="1970-01-01T05:39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n v="0.49499221415787903"/>
    <d v="1970-01-01T11:52:47"/>
    <d v="1970-01-01T05:52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n v="0.48829344470700442"/>
    <d v="1970-01-01T11:43:09"/>
    <d v="1970-01-01T05:43:09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n v="0.48537496717999828"/>
    <d v="1970-01-01T11:38:56"/>
    <d v="1970-01-01T05:38:56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  <n v="0.48421696204668208"/>
    <d v="1970-01-01T11:37:16"/>
    <d v="1970-01-01T05:37: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n v="0.49319877360360942"/>
    <d v="1970-01-01T11:50:12"/>
    <d v="1970-01-01T05:50:1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n v="0.48810840768068409"/>
    <d v="1970-01-01T11:42:53"/>
    <d v="1970-01-01T05:42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n v="0.4923874586066101"/>
    <d v="1970-01-01T11:49:02"/>
    <d v="1970-01-01T05:49: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n v="0.49215902550047153"/>
    <d v="1970-01-01T11:48:43"/>
    <d v="1970-01-01T05:48: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n v="0.48379125393840022"/>
    <d v="1970-01-01T11:36:40"/>
    <d v="1970-01-01T05:36:4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n v="0.47941928034443593"/>
    <d v="1970-01-01T11:30:22"/>
    <d v="1970-01-01T05:30: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n v="0.48657856505594127"/>
    <d v="1970-01-01T11:40:40"/>
    <d v="1970-01-01T05:40: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n v="0.48568583528913739"/>
    <d v="1970-01-01T11:39:23"/>
    <d v="1970-01-01T05:39: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n v="0.48978104839141801"/>
    <d v="1970-01-01T11:45:17"/>
    <d v="1970-01-01T05:45: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n v="0.48997411024305548"/>
    <d v="1970-01-01T11:45:34"/>
    <d v="1970-01-01T05:45:3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n v="0.49053807977537728"/>
    <d v="1970-01-01T11:46:22"/>
    <d v="1970-01-01T05:46: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n v="0.48842972581232852"/>
    <d v="1970-01-01T11:43:20"/>
    <d v="1970-01-01T05:43: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n v="0.47811189718364205"/>
    <d v="1970-01-01T11:28:29"/>
    <d v="1970-01-01T05:28: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n v="0.49192775031614372"/>
    <d v="1970-01-01T11:48:23"/>
    <d v="1970-01-01T05:48: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n v="0.47700236906828697"/>
    <d v="1970-01-01T11:26:53"/>
    <d v="1970-01-01T05:26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n v="0.47951144547325103"/>
    <d v="1970-01-01T11:30:30"/>
    <d v="1970-01-01T05:30: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n v="0.47806379900227197"/>
    <d v="1970-01-01T11:28:25"/>
    <d v="1970-01-01T05:28:2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n v="0.47094121375064302"/>
    <d v="1970-01-01T11:18:09"/>
    <d v="1970-01-01T05:18:0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n v="0.47070098031335733"/>
    <d v="1970-01-01T11:17:49"/>
    <d v="1970-01-01T05:17:4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n v="0.47564410525977369"/>
    <d v="1970-01-01T11:24:56"/>
    <d v="1970-01-01T05:24:5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n v="0.48358179708933474"/>
    <d v="1970-01-01T11:36:21"/>
    <d v="1970-01-01T05:36: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n v="0.47991532854831104"/>
    <d v="1970-01-01T11:31:05"/>
    <d v="1970-01-01T05:31:0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n v="0.49070132016782408"/>
    <d v="1970-01-01T11:46:37"/>
    <d v="1970-01-01T05:46:3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n v="0.48554913971407743"/>
    <d v="1970-01-01T11:39:11"/>
    <d v="1970-01-01T05:39: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n v="0.48668383380486963"/>
    <d v="1970-01-01T11:40:49"/>
    <d v="1970-01-01T05:40:49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n v="0.48524011689278979"/>
    <d v="1970-01-01T11:38:45"/>
    <d v="1970-01-01T05:38: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n v="0.48948788071201982"/>
    <d v="1970-01-01T11:44:52"/>
    <d v="1970-01-01T05:44:5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n v="0.48780024193029825"/>
    <d v="1970-01-01T11:42:26"/>
    <d v="1970-01-01T05:42:2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n v="0.4827586143797154"/>
    <d v="1970-01-01T11:35:10"/>
    <d v="1970-01-01T05:35:10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n v="0.48087677495927639"/>
    <d v="1970-01-01T11:32:28"/>
    <d v="1970-01-01T05:32: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n v="0.4872859790273491"/>
    <d v="1970-01-01T11:41:42"/>
    <d v="1970-01-01T05:41:42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n v="0.47537604113082993"/>
    <d v="1970-01-01T11:24:32"/>
    <d v="1970-01-01T05:24:3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n v="0.49426738160686728"/>
    <d v="1970-01-01T11:51:45"/>
    <d v="1970-01-01T05:51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n v="0.49101749882115908"/>
    <d v="1970-01-01T11:47:04"/>
    <d v="1970-01-01T05:47: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n v="0.4944423170385373"/>
    <d v="1970-01-01T11:52:00"/>
    <d v="1970-01-01T05:52:00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n v="0.49395160938571664"/>
    <d v="1970-01-01T11:51:17"/>
    <d v="1970-01-01T05:51: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n v="0.49475659213177298"/>
    <d v="1970-01-01T11:52:27"/>
    <d v="1970-01-01T05:52:2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n v="0.49269108072916662"/>
    <d v="1970-01-01T11:49:29"/>
    <d v="1970-01-01T05:49:29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n v="0.48761853727280524"/>
    <d v="1970-01-01T11:42:10"/>
    <d v="1970-01-01T05:42:10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n v="0.48774899075145739"/>
    <d v="1970-01-01T11:42:22"/>
    <d v="1970-01-01T05:4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n v="0.4942472732606738"/>
    <d v="1970-01-01T11:51:43"/>
    <d v="1970-01-01T05:51:4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n v="0.47882581232853227"/>
    <d v="1970-01-01T11:29:31"/>
    <d v="1970-01-01T05:29: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n v="0.49429195575060009"/>
    <d v="1970-01-01T11:51:47"/>
    <d v="1970-01-01T05:51:4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n v="0.48796857880015426"/>
    <d v="1970-01-01T11:42:40"/>
    <d v="1970-01-01T05:42:4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n v="0.49112776505165462"/>
    <d v="1970-01-01T11:47:13"/>
    <d v="1970-01-01T05:47:13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n v="0.4882453340674297"/>
    <d v="1970-01-01T11:43:04"/>
    <d v="1970-01-01T05:43:0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n v="0.48757721340770749"/>
    <d v="1970-01-01T11:42:07"/>
    <d v="1970-01-01T05:42:0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n v="0.49345329606588656"/>
    <d v="1970-01-01T11:50:34"/>
    <d v="1970-01-01T05:50:34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n v="0.49265313638653124"/>
    <d v="1970-01-01T11:49:25"/>
    <d v="1970-01-01T05:49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n v="0.48712445960862483"/>
    <d v="1970-01-01T11:41:28"/>
    <d v="1970-01-01T05:41:28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n v="0.48834954480667009"/>
    <d v="1970-01-01T11:43:13"/>
    <d v="1970-01-01T05:43:13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n v="0.49075121447402265"/>
    <d v="1970-01-01T11:46:41"/>
    <d v="1970-01-01T05:46:4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n v="0.4925165738329475"/>
    <d v="1970-01-01T11:49:13"/>
    <d v="1970-01-01T05:49: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n v="0.49481359926911866"/>
    <d v="1970-01-01T11:52:32"/>
    <d v="1970-01-01T05:52:32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n v="0.49444049010309499"/>
    <d v="1970-01-01T11:52:00"/>
    <d v="1970-01-01T05:52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n v="0.48632810919281549"/>
    <d v="1970-01-01T11:40:19"/>
    <d v="1970-01-01T05:40: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n v="0.49352624930341221"/>
    <d v="1970-01-01T11:50:41"/>
    <d v="1970-01-01T05:50: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n v="0.49220629902906371"/>
    <d v="1970-01-01T11:48:47"/>
    <d v="1970-01-01T05:48:4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n v="0.4848235453371485"/>
    <d v="1970-01-01T11:38:09"/>
    <d v="1970-01-01T05:38:0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n v="0.49187605466070822"/>
    <d v="1970-01-01T11:48:18"/>
    <d v="1970-01-01T05:48: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n v="0.47916372947745201"/>
    <d v="1970-01-01T11:30:00"/>
    <d v="1970-01-01T05:3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n v="0.48686115009323555"/>
    <d v="1970-01-01T11:41:05"/>
    <d v="1970-01-01T05:41: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n v="0.47975477899412727"/>
    <d v="1970-01-01T11:30:51"/>
    <d v="1970-01-01T05:30:5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n v="0.48648449355388373"/>
    <d v="1970-01-01T11:40:32"/>
    <d v="1970-01-01T05:40:3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n v="0.48543322415659301"/>
    <d v="1970-01-01T11:39:01"/>
    <d v="1970-01-01T05:39:01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n v="0.48955072860403809"/>
    <d v="1970-01-01T11:44:57"/>
    <d v="1970-01-01T05:44:5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n v="0.48423943035193756"/>
    <d v="1970-01-01T11:37:18"/>
    <d v="1970-01-01T05:37: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n v="0.48948636777692039"/>
    <d v="1970-01-01T11:44:52"/>
    <d v="1970-01-01T05:44:5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  <n v="0.48547318873778295"/>
    <d v="1970-01-01T11:39:05"/>
    <d v="1970-01-01T05:39:0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n v="0.49165588563100132"/>
    <d v="1970-01-01T11:47:59"/>
    <d v="1970-01-01T05:47: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n v="0.48625936374742801"/>
    <d v="1970-01-01T11:40:13"/>
    <d v="1970-01-01T05:40:1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n v="0.4854955283082561"/>
    <d v="1970-01-01T11:39:07"/>
    <d v="1970-01-01T05:39:0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n v="0.49027994389789092"/>
    <d v="1970-01-01T11:46:00"/>
    <d v="1970-01-01T05:46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n v="0.4943055913226595"/>
    <d v="1970-01-01T11:51:48"/>
    <d v="1970-01-01T05:51:4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n v="0.48833826182591733"/>
    <d v="1970-01-01T11:43:12"/>
    <d v="1970-01-01T05:43:1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  <n v="0.48957958502121918"/>
    <d v="1970-01-01T11:45:00"/>
    <d v="1970-01-01T05:45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n v="0.48879514076431757"/>
    <d v="1970-01-01T11:43:52"/>
    <d v="1970-01-01T05:43:5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n v="0.49068525939857682"/>
    <d v="1970-01-01T11:46:35"/>
    <d v="1970-01-01T05:46: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n v="0.49331257220400376"/>
    <d v="1970-01-01T11:50:22"/>
    <d v="1970-01-01T05:50: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n v="0.49218075997728056"/>
    <d v="1970-01-01T11:48:44"/>
    <d v="1970-01-01T05:48:4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n v="0.48626927793317037"/>
    <d v="1970-01-01T11:40:14"/>
    <d v="1970-01-01T05:40: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n v="0.49310173182441702"/>
    <d v="1970-01-01T11:50:04"/>
    <d v="1970-01-01T05:50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n v="0.49004757306134267"/>
    <d v="1970-01-01T11:45:40"/>
    <d v="1970-01-01T05:45:4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n v="0.49394059740440671"/>
    <d v="1970-01-01T11:51:16"/>
    <d v="1970-01-01T05:51: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  <n v="0.48718612812392831"/>
    <d v="1970-01-01T11:41:33"/>
    <d v="1970-01-01T05:41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  <n v="0.48819606802983539"/>
    <d v="1970-01-01T11:43:00"/>
    <d v="1970-01-01T05:43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n v="0.49307409349815662"/>
    <d v="1970-01-01T11:50:02"/>
    <d v="1970-01-01T05:50:0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n v="0.4911126137313529"/>
    <d v="1970-01-01T11:47:12"/>
    <d v="1970-01-01T05:47:1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  <n v="0.48696540128815152"/>
    <d v="1970-01-01T11:41:14"/>
    <d v="1970-01-01T05:41:1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n v="0.48566624442729767"/>
    <d v="1970-01-01T11:39:22"/>
    <d v="1970-01-01T05:39: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n v="0.48962917631172836"/>
    <d v="1970-01-01T11:45:04"/>
    <d v="1970-01-01T05:45:0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  <n v="0.48814271315586422"/>
    <d v="1970-01-01T11:42:56"/>
    <d v="1970-01-01T05:42: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n v="0.49390481328768004"/>
    <d v="1970-01-01T11:51:13"/>
    <d v="1970-01-01T05:51:1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n v="0.48776061465835041"/>
    <d v="1970-01-01T11:42:23"/>
    <d v="1970-01-01T05:42: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n v="0.48910336023233891"/>
    <d v="1970-01-01T11:44:19"/>
    <d v="1970-01-01T05:44: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n v="0.49063773375878772"/>
    <d v="1970-01-01T11:46:31"/>
    <d v="1970-01-01T05:46:3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n v="0.48375326043274175"/>
    <d v="1970-01-01T11:36:36"/>
    <d v="1970-01-01T05:36: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n v="0.49140765643754286"/>
    <d v="1970-01-01T11:47:38"/>
    <d v="1970-01-01T05:47: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n v="0.48658078556348588"/>
    <d v="1970-01-01T11:40:41"/>
    <d v="1970-01-01T05:40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n v="0.49174187979573908"/>
    <d v="1970-01-01T11:48:06"/>
    <d v="1970-01-01T05:48:0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n v="0.48840874820494684"/>
    <d v="1970-01-01T11:43:19"/>
    <d v="1970-01-01T05:43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  <n v="0.49172911281507203"/>
    <d v="1970-01-01T11:48:05"/>
    <d v="1970-01-01T05:48:0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  <n v="0.49430180590384953"/>
    <d v="1970-01-01T11:51:48"/>
    <d v="1970-01-01T05:51:4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  <n v="0.48842156716177992"/>
    <d v="1970-01-01T11:43:20"/>
    <d v="1970-01-01T05:43: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  <n v="0.48772329054676783"/>
    <d v="1970-01-01T11:42:19"/>
    <d v="1970-01-01T05:42: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  <n v="0.49144904701431757"/>
    <d v="1970-01-01T11:47:41"/>
    <d v="1970-01-01T05:47:41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n v="0.49223936015732167"/>
    <d v="1970-01-01T11:48:49"/>
    <d v="1970-01-01T05:48:4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  <n v="0.48745007582090194"/>
    <d v="1970-01-01T11:41:56"/>
    <d v="1970-01-01T05:41:5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  <n v="0.48711297917202501"/>
    <d v="1970-01-01T11:41:27"/>
    <d v="1970-01-01T05:41:2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n v="0.49062408867562585"/>
    <d v="1970-01-01T11:46:30"/>
    <d v="1970-01-01T05:46: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n v="0.48532070620606144"/>
    <d v="1970-01-01T11:38:52"/>
    <d v="1970-01-01T05:38:5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  <n v="0.48400987587341393"/>
    <d v="1970-01-01T11:36:58"/>
    <d v="1970-01-01T05:36:5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  <n v="0.49531766372492286"/>
    <d v="1970-01-01T11:53:15"/>
    <d v="1970-01-01T05:53: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n v="0.49147704475308646"/>
    <d v="1970-01-01T11:47:44"/>
    <d v="1970-01-01T05:47: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n v="0.48417155885631002"/>
    <d v="1970-01-01T11:37:12"/>
    <d v="1970-01-01T05:37:1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n v="0.49431040018968625"/>
    <d v="1970-01-01T11:51:48"/>
    <d v="1970-01-01T05:51:48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  <n v="0.48946349933556244"/>
    <d v="1970-01-01T11:44:50"/>
    <d v="1970-01-01T05:44: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  <n v="0.48416036522633749"/>
    <d v="1970-01-01T11:37:11"/>
    <d v="1970-01-01T05:37:1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  <n v="0.48972169924554182"/>
    <d v="1970-01-01T11:45:12"/>
    <d v="1970-01-01T05:45: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  <n v="0.48513480286565502"/>
    <d v="1970-01-01T11:38:36"/>
    <d v="1970-01-01T05:38:36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n v="0.48494670487182784"/>
    <d v="1970-01-01T11:38:19"/>
    <d v="1970-01-01T05:38:19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n v="0.47852329697680901"/>
    <d v="1970-01-01T11:29:04"/>
    <d v="1970-01-01T05:29:0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n v="0.47831783934542177"/>
    <d v="1970-01-01T11:28:47"/>
    <d v="1970-01-01T05:28:47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n v="0.47790985591349461"/>
    <d v="1970-01-01T11:28:11"/>
    <d v="1970-01-01T05:28: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n v="0.47406810646004799"/>
    <d v="1970-01-01T11:22:39"/>
    <d v="1970-01-01T05:22:3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n v="0.49004539421510634"/>
    <d v="1970-01-01T11:45:40"/>
    <d v="1970-01-01T05:45:40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n v="0.47376796191808129"/>
    <d v="1970-01-01T11:22:14"/>
    <d v="1970-01-01T05:22: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n v="0.47043708861132544"/>
    <d v="1970-01-01T11:17:26"/>
    <d v="1970-01-01T05:17:26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n v="0.47789755189579042"/>
    <d v="1970-01-01T11:28:10"/>
    <d v="1970-01-01T05:28: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n v="0.47743723516268005"/>
    <d v="1970-01-01T11:27:31"/>
    <d v="1970-01-01T05:27:3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n v="0.48696420797968104"/>
    <d v="1970-01-01T11:41:14"/>
    <d v="1970-01-01T05:41: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n v="0.48070940808792012"/>
    <d v="1970-01-01T11:32:13"/>
    <d v="1970-01-01T05:32:1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n v="0.47383946317193931"/>
    <d v="1970-01-01T11:22:20"/>
    <d v="1970-01-01T05:22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n v="0.48032960551697529"/>
    <d v="1970-01-01T11:31:40"/>
    <d v="1970-01-01T05:31:4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n v="0.48565362212255653"/>
    <d v="1970-01-01T11:39:20"/>
    <d v="1970-01-01T05:39:2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n v="0.4718262953853738"/>
    <d v="1970-01-01T11:19:26"/>
    <d v="1970-01-01T05:19:2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n v="0.47268941883144716"/>
    <d v="1970-01-01T11:20:40"/>
    <d v="1970-01-01T05:20: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n v="0.47910441757223077"/>
    <d v="1970-01-01T11:29:55"/>
    <d v="1970-01-01T05:29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n v="0.48326962086869857"/>
    <d v="1970-01-01T11:35:54"/>
    <d v="1970-01-01T05:35:5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n v="0.47991532426161698"/>
    <d v="1970-01-01T11:31:05"/>
    <d v="1970-01-01T05:31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n v="0.48091056683491945"/>
    <d v="1970-01-01T11:32:31"/>
    <d v="1970-01-01T05:32: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n v="0.47611814879115233"/>
    <d v="1970-01-01T11:25:37"/>
    <d v="1970-01-01T05:25:37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n v="0.49245304395468964"/>
    <d v="1970-01-01T11:49:08"/>
    <d v="1970-01-01T05:49:08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  <n v="0.47514989537787211"/>
    <d v="1970-01-01T11:24:13"/>
    <d v="1970-01-01T05:24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n v="0.48762205999764235"/>
    <d v="1970-01-01T11:42:11"/>
    <d v="1970-01-01T05:42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n v="0.48648053854273826"/>
    <d v="1970-01-01T11:40:32"/>
    <d v="1970-01-01T05:40:3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  <n v="0.49253087370863341"/>
    <d v="1970-01-01T11:49:15"/>
    <d v="1970-01-01T05:49:15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n v="0.48164714345421816"/>
    <d v="1970-01-01T11:33:34"/>
    <d v="1970-01-01T05:33: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  <n v="0.47683289019633063"/>
    <d v="1970-01-01T11:26:38"/>
    <d v="1970-01-01T05:26:3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n v="0.48055915557484569"/>
    <d v="1970-01-01T11:32:00"/>
    <d v="1970-01-01T05:32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n v="0.48601230857231653"/>
    <d v="1970-01-01T11:39:51"/>
    <d v="1970-01-01T05:39:5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n v="0.47086382860725312"/>
    <d v="1970-01-01T11:18:03"/>
    <d v="1970-01-01T05:18:03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  <n v="0.47930111815736459"/>
    <d v="1970-01-01T11:30:12"/>
    <d v="1970-01-01T05:30: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n v="0.48689204135052294"/>
    <d v="1970-01-01T11:41:07"/>
    <d v="1970-01-01T05:41:07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  <n v="0.4716729133176869"/>
    <d v="1970-01-01T11:19:13"/>
    <d v="1970-01-01T05:19:1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  <n v="0.48423871782300237"/>
    <d v="1970-01-01T11:37:18"/>
    <d v="1970-01-01T05:37:1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n v="0.47968047008959186"/>
    <d v="1970-01-01T11:30:44"/>
    <d v="1970-01-01T05:30: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n v="0.48426774932484568"/>
    <d v="1970-01-01T11:37:21"/>
    <d v="1970-01-01T05:37:2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n v="0.49220783942579738"/>
    <d v="1970-01-01T11:48:47"/>
    <d v="1970-01-01T05:48:4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n v="0.47876915040402085"/>
    <d v="1970-01-01T11:29:26"/>
    <d v="1970-01-01T05:29:26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n v="0.48800154629093795"/>
    <d v="1970-01-01T11:42:43"/>
    <d v="1970-01-01T05:42:4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n v="0.49104505315500685"/>
    <d v="1970-01-01T11:47:06"/>
    <d v="1970-01-01T05:47: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n v="0.4931261253911608"/>
    <d v="1970-01-01T11:50:06"/>
    <d v="1970-01-01T05:50:06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n v="0.48347694080075448"/>
    <d v="1970-01-01T11:36:12"/>
    <d v="1970-01-01T05:36: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n v="0.49090501529813957"/>
    <d v="1970-01-01T11:46:54"/>
    <d v="1970-01-01T05:46:5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n v="0.48396453617969826"/>
    <d v="1970-01-01T11:36:55"/>
    <d v="1970-01-01T05:36:5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n v="0.46590509647740919"/>
    <d v="1970-01-01T11:10:54"/>
    <d v="1970-01-01T05:10: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n v="0.48363847642854085"/>
    <d v="1970-01-01T11:36:26"/>
    <d v="1970-01-01T05:36: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n v="0.49480652073152437"/>
    <d v="1970-01-01T11:52:31"/>
    <d v="1970-01-01T05:52:3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n v="0.4839020273383916"/>
    <d v="1970-01-01T11:36:49"/>
    <d v="1970-01-01T05:36:4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n v="0.48954089559756514"/>
    <d v="1970-01-01T11:44:56"/>
    <d v="1970-01-01T05:44:5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n v="0.49469252869405866"/>
    <d v="1970-01-01T11:52:21"/>
    <d v="1970-01-01T05:52: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n v="0.48387022381901579"/>
    <d v="1970-01-01T11:36:46"/>
    <d v="1970-01-01T05:36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n v="0.48882346857853226"/>
    <d v="1970-01-01T11:43:54"/>
    <d v="1970-01-01T05:43:5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n v="0.49091439163773143"/>
    <d v="1970-01-01T11:46:55"/>
    <d v="1970-01-01T05:46: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n v="0.49327796692815506"/>
    <d v="1970-01-01T11:50:19"/>
    <d v="1970-01-01T05:50: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n v="0.48551292344500174"/>
    <d v="1970-01-01T11:39:08"/>
    <d v="1970-01-01T05:39:08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n v="0.48333993109139234"/>
    <d v="1970-01-01T11:36:01"/>
    <d v="1970-01-01T05:36: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n v="0.48359365395126036"/>
    <d v="1970-01-01T11:36:22"/>
    <d v="1970-01-01T05:36:22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n v="0.48559731237675757"/>
    <d v="1970-01-01T11:39:16"/>
    <d v="1970-01-01T05:39: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n v="0.49181617731374311"/>
    <d v="1970-01-01T11:48:13"/>
    <d v="1970-01-01T05:48: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n v="0.4849488462094908"/>
    <d v="1970-01-01T11:38:20"/>
    <d v="1970-01-01T05:38: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n v="0.4857002470207476"/>
    <d v="1970-01-01T11:39:25"/>
    <d v="1970-01-01T05:39: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n v="0.49486401668595675"/>
    <d v="1970-01-01T11:52:36"/>
    <d v="1970-01-01T05:52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n v="0.49271357622813783"/>
    <d v="1970-01-01T11:49:30"/>
    <d v="1970-01-01T05:49: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n v="0.49003502322852371"/>
    <d v="1970-01-01T11:45:39"/>
    <d v="1970-01-01T05:45:3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n v="0.49514294597693759"/>
    <d v="1970-01-01T11:53:00"/>
    <d v="1970-01-01T05:53:0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n v="0.49463521867498289"/>
    <d v="1970-01-01T11:52:16"/>
    <d v="1970-01-01T05:52:1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n v="0.48671734610768175"/>
    <d v="1970-01-01T11:40:52"/>
    <d v="1970-01-01T05:40:5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n v="0.48929996878750864"/>
    <d v="1970-01-01T11:44:36"/>
    <d v="1970-01-01T05:44:3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n v="0.48543463407707477"/>
    <d v="1970-01-01T11:39:02"/>
    <d v="1970-01-01T05:39:0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n v="0.49063918158972059"/>
    <d v="1970-01-01T11:46:31"/>
    <d v="1970-01-01T05:46:3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n v="0.49123555611818409"/>
    <d v="1970-01-01T11:47:23"/>
    <d v="1970-01-01T05:47: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n v="0.48867389269333"/>
    <d v="1970-01-01T11:43:41"/>
    <d v="1970-01-01T05:43:4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n v="0.49171966507523152"/>
    <d v="1970-01-01T11:48:05"/>
    <d v="1970-01-01T05:48:0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n v="0.48858278008187589"/>
    <d v="1970-01-01T11:43:34"/>
    <d v="1970-01-01T05:43:3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n v="0.49250075378836583"/>
    <d v="1970-01-01T11:49:12"/>
    <d v="1970-01-01T05:4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n v="0.48589736180769894"/>
    <d v="1970-01-01T11:39:42"/>
    <d v="1970-01-01T05:39: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n v="0.49427857871977876"/>
    <d v="1970-01-01T11:51:46"/>
    <d v="1970-01-01T05:51: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n v="0.48540228159293553"/>
    <d v="1970-01-01T11:38:59"/>
    <d v="1970-01-01T05:38:5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n v="0.48581553524734228"/>
    <d v="1970-01-01T11:39:34"/>
    <d v="1970-01-01T05:39:3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n v="0.48808734407150212"/>
    <d v="1970-01-01T11:42:51"/>
    <d v="1970-01-01T05:42:5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n v="0.48536180153677982"/>
    <d v="1970-01-01T11:38:55"/>
    <d v="1970-01-01T05:38:5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  <n v="0.48672223615397803"/>
    <d v="1970-01-01T11:40:53"/>
    <d v="1970-01-01T05:40:53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n v="0.48647725292566874"/>
    <d v="1970-01-01T11:40:32"/>
    <d v="1970-01-01T05:40:3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n v="0.48424725638181582"/>
    <d v="1970-01-01T11:37:19"/>
    <d v="1970-01-01T05:37:19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  <n v="0.49516408420138897"/>
    <d v="1970-01-01T11:53:02"/>
    <d v="1970-01-01T05:53:02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n v="0.48942861314729086"/>
    <d v="1970-01-01T11:44:47"/>
    <d v="1970-01-01T05:44:4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n v="0.48936210763353055"/>
    <d v="1970-01-01T11:44:41"/>
    <d v="1970-01-01T05:44:4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n v="0.49157638272676613"/>
    <d v="1970-01-01T11:47:52"/>
    <d v="1970-01-01T05:47:5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  <n v="0.48751822367433983"/>
    <d v="1970-01-01T11:42:02"/>
    <d v="1970-01-01T05:42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n v="0.48486618923611119"/>
    <d v="1970-01-01T11:38:12"/>
    <d v="1970-01-01T05:38:1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  <n v="0.48864621471514913"/>
    <d v="1970-01-01T11:43:39"/>
    <d v="1970-01-01T05:43: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  <n v="0.48828706248928327"/>
    <d v="1970-01-01T11:43:08"/>
    <d v="1970-01-01T05:43:0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  <n v="0.48890467356824413"/>
    <d v="1970-01-01T11:44:01"/>
    <d v="1970-01-01T05:44:0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n v="0.49218637795781889"/>
    <d v="1970-01-01T11:48:45"/>
    <d v="1970-01-01T05:48:4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n v="0.48462272175604421"/>
    <d v="1970-01-01T11:37:51"/>
    <d v="1970-01-01T05:37:5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n v="0.48825402400012857"/>
    <d v="1970-01-01T11:43:05"/>
    <d v="1970-01-01T05:43:0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n v="0.48735883367091043"/>
    <d v="1970-01-01T11:41:48"/>
    <d v="1970-01-01T05:41:4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n v="0.48536771704068071"/>
    <d v="1970-01-01T11:38:56"/>
    <d v="1970-01-01T05:38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n v="0.48095823728459358"/>
    <d v="1970-01-01T11:32:35"/>
    <d v="1970-01-01T05:32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  <n v="0.4638809740440672"/>
    <d v="1970-01-01T11:07:59"/>
    <d v="1970-01-01T05:07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n v="0.48208903343085557"/>
    <d v="1970-01-01T11:34:12"/>
    <d v="1970-01-01T05:34: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n v="0.48751292826753256"/>
    <d v="1970-01-01T11:42:01"/>
    <d v="1970-01-01T05:42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n v="0.47074629482274521"/>
    <d v="1970-01-01T11:17:52"/>
    <d v="1970-01-01T05:17:5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n v="0.4924729943629973"/>
    <d v="1970-01-01T11:49:10"/>
    <d v="1970-01-01T05:49: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n v="0.4823111905489112"/>
    <d v="1970-01-01T11:34:32"/>
    <d v="1970-01-01T05:34: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n v="0.48566912414801949"/>
    <d v="1970-01-01T11:39:22"/>
    <d v="1970-01-01T05:39:22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  <n v="0.47904432361325444"/>
    <d v="1970-01-01T11:29:49"/>
    <d v="1970-01-01T05:29:49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n v="0.49118707695687597"/>
    <d v="1970-01-01T11:47:19"/>
    <d v="1970-01-01T05:47: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n v="0.48778379026813279"/>
    <d v="1970-01-01T11:42:25"/>
    <d v="1970-01-01T05:42: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n v="0.49078452650784471"/>
    <d v="1970-01-01T11:46:44"/>
    <d v="1970-01-01T05:46:4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n v="0.49520544008273321"/>
    <d v="1970-01-01T11:53:06"/>
    <d v="1970-01-01T05:53:0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n v="0.48631571086784126"/>
    <d v="1970-01-01T11:40:18"/>
    <d v="1970-01-01T05:40:1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n v="0.4837878965192044"/>
    <d v="1970-01-01T11:36:39"/>
    <d v="1970-01-01T05:36:3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n v="0.48773876457475995"/>
    <d v="1970-01-01T11:42:21"/>
    <d v="1970-01-01T05:42:2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n v="0.47516895576131685"/>
    <d v="1970-01-01T11:24:15"/>
    <d v="1970-01-01T05:24: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n v="0.46757888736175418"/>
    <d v="1970-01-01T11:13:19"/>
    <d v="1970-01-01T05:13: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n v="0.48011280582883237"/>
    <d v="1970-01-01T11:31:22"/>
    <d v="1970-01-01T05:31: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  <n v="0.47441898228523666"/>
    <d v="1970-01-01T11:23:10"/>
    <d v="1970-01-01T05:23:1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n v="0.48987498794367285"/>
    <d v="1970-01-01T11:45:25"/>
    <d v="1970-01-01T05:45:25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n v="0.48896458293145573"/>
    <d v="1970-01-01T11:44:07"/>
    <d v="1970-01-01T05:44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n v="0.48469508088455937"/>
    <d v="1970-01-01T11:37:58"/>
    <d v="1970-01-01T05:37:5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  <n v="0.48355786246677818"/>
    <d v="1970-01-01T11:36:19"/>
    <d v="1970-01-01T05:36: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n v="0.49430145211762683"/>
    <d v="1970-01-01T11:51:48"/>
    <d v="1970-01-01T05:51:48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  <n v="0.486908037283522"/>
    <d v="1970-01-01T11:41:09"/>
    <d v="1970-01-01T05:41:0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n v="0.48560996509023496"/>
    <d v="1970-01-01T11:39:17"/>
    <d v="1970-01-01T05:39:17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  <n v="0.48616898134752234"/>
    <d v="1970-01-01T11:40:05"/>
    <d v="1970-01-01T05:40:05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  <n v="0.48908257860725302"/>
    <d v="1970-01-01T11:44:17"/>
    <d v="1970-01-01T05:44:17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n v="0.4888959169238683"/>
    <d v="1970-01-01T11:44:01"/>
    <d v="1970-01-01T05:44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n v="0.49112819640024852"/>
    <d v="1970-01-01T11:47:13"/>
    <d v="1970-01-01T05:47:13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  <n v="0.48664146693351334"/>
    <d v="1970-01-01T11:40:46"/>
    <d v="1970-01-01T05:40:4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n v="0.4864999484257117"/>
    <d v="1970-01-01T11:40:34"/>
    <d v="1970-01-01T05:40:34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n v="0.49126693003043548"/>
    <d v="1970-01-01T11:47:25"/>
    <d v="1970-01-01T05:47: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n v="0.48356250107167359"/>
    <d v="1970-01-01T11:36:20"/>
    <d v="1970-01-01T05:36:2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n v="0.48543032635138039"/>
    <d v="1970-01-01T11:39:01"/>
    <d v="1970-01-01T05:39:0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  <n v="0.49309148300861633"/>
    <d v="1970-01-01T11:50:03"/>
    <d v="1970-01-01T05:50:0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n v="0.48786362659679355"/>
    <d v="1970-01-01T11:42:31"/>
    <d v="1970-01-01T05:42:3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  <n v="0.49118390132030171"/>
    <d v="1970-01-01T11:47:18"/>
    <d v="1970-01-01T05:47:1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n v="0.48368989947702334"/>
    <d v="1970-01-01T11:36:31"/>
    <d v="1970-01-01T05:36:3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n v="0.47034540479788239"/>
    <d v="1970-01-01T11:17:18"/>
    <d v="1970-01-01T05:17:1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n v="0.47208388484332137"/>
    <d v="1970-01-01T11:19:48"/>
    <d v="1970-01-01T05:19:48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n v="0.47310092204110937"/>
    <d v="1970-01-01T11:21:16"/>
    <d v="1970-01-01T05:21: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n v="0.47390735315393523"/>
    <d v="1970-01-01T11:22:26"/>
    <d v="1970-01-01T05:22: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n v="0.471606051874357"/>
    <d v="1970-01-01T11:19:07"/>
    <d v="1970-01-01T05:19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n v="0.46916506424682786"/>
    <d v="1970-01-01T11:15:36"/>
    <d v="1970-01-01T05:15: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n v="0.47515692662787212"/>
    <d v="1970-01-01T11:24:14"/>
    <d v="1970-01-01T05:24: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n v="0.481569222875943"/>
    <d v="1970-01-01T11:33:28"/>
    <d v="1970-01-01T05:33: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n v="0.47217304700895918"/>
    <d v="1970-01-01T11:19:56"/>
    <d v="1970-01-01T05:19: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n v="0.47718373708633405"/>
    <d v="1970-01-01T11:27:09"/>
    <d v="1970-01-01T05:27: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n v="0.47926794410150891"/>
    <d v="1970-01-01T11:30:09"/>
    <d v="1970-01-01T05:30:0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n v="0.47739149091220856"/>
    <d v="1970-01-01T11:27:27"/>
    <d v="1970-01-01T05:27: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n v="0.47548402161565501"/>
    <d v="1970-01-01T11:24:42"/>
    <d v="1970-01-01T05:24:4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n v="0.48373531391996738"/>
    <d v="1970-01-01T11:36:35"/>
    <d v="1970-01-01T05:36: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n v="0.4727407509216392"/>
    <d v="1970-01-01T11:20:45"/>
    <d v="1970-01-01T05:20: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n v="0.47678779538001548"/>
    <d v="1970-01-01T11:26:34"/>
    <d v="1970-01-01T05:26:34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n v="0.48086127561299724"/>
    <d v="1970-01-01T11:32:26"/>
    <d v="1970-01-01T05:32:2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n v="0.47802551319765946"/>
    <d v="1970-01-01T11:28:21"/>
    <d v="1970-01-01T05:28: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n v="0.48467518727494863"/>
    <d v="1970-01-01T11:37:56"/>
    <d v="1970-01-01T05:37:56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n v="0.47825335165895067"/>
    <d v="1970-01-01T11:28:41"/>
    <d v="1970-01-01T05:28:4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n v="0.47457588721171978"/>
    <d v="1970-01-01T11:23:23"/>
    <d v="1970-01-01T05:23: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n v="0.48553292636531209"/>
    <d v="1970-01-01T11:39:10"/>
    <d v="1970-01-01T05:39: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n v="0.47978516817236794"/>
    <d v="1970-01-01T11:30:53"/>
    <d v="1970-01-01T05:30:5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n v="0.47735089471343445"/>
    <d v="1970-01-01T11:27:23"/>
    <d v="1970-01-01T05:27: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n v="0.47610474175347223"/>
    <d v="1970-01-01T11:25:35"/>
    <d v="1970-01-01T05:25:3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n v="0.48124534719543038"/>
    <d v="1970-01-01T11:33:00"/>
    <d v="1970-01-01T05:33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n v="0.47691501213670268"/>
    <d v="1970-01-01T11:26:45"/>
    <d v="1970-01-01T05:26:45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n v="0.48350100764103227"/>
    <d v="1970-01-01T11:36:14"/>
    <d v="1970-01-01T05:36: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n v="0.48200945926033095"/>
    <d v="1970-01-01T11:34:06"/>
    <d v="1970-01-01T05:34: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n v="0.47383782029642491"/>
    <d v="1970-01-01T11:22:20"/>
    <d v="1970-01-01T05:22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n v="0.47644223961012516"/>
    <d v="1970-01-01T11:26:05"/>
    <d v="1970-01-01T05:26: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n v="0.471644570634002"/>
    <d v="1970-01-01T11:19:10"/>
    <d v="1970-01-01T05:19: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n v="0.47334066840277783"/>
    <d v="1970-01-01T11:21:37"/>
    <d v="1970-01-01T05:21:37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n v="0.47057800724987137"/>
    <d v="1970-01-01T11:17:38"/>
    <d v="1970-01-01T05:17: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n v="0.4919284578885888"/>
    <d v="1970-01-01T11:48:23"/>
    <d v="1970-01-01T05:48:2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n v="0.4706346836419753"/>
    <d v="1970-01-01T11:17:43"/>
    <d v="1970-01-01T05:17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n v="0.46438080579132374"/>
    <d v="1970-01-01T11:08:43"/>
    <d v="1970-01-01T05:08:43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n v="0.47787542974108371"/>
    <d v="1970-01-01T11:28:08"/>
    <d v="1970-01-01T05:28:0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n v="0.47385882375793043"/>
    <d v="1970-01-01T11:22:21"/>
    <d v="1970-01-01T05:22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n v="0.46734931667416846"/>
    <d v="1970-01-01T11:12:59"/>
    <d v="1970-01-01T05:12:5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n v="0.48567530757030181"/>
    <d v="1970-01-01T11:39:22"/>
    <d v="1970-01-01T05:39:2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n v="0.47092331733860598"/>
    <d v="1970-01-01T11:18:08"/>
    <d v="1970-01-01T05:18:08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n v="0.47623349783521945"/>
    <d v="1970-01-01T11:25:47"/>
    <d v="1970-01-01T05:25:4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n v="0.47656029771090536"/>
    <d v="1970-01-01T11:26:15"/>
    <d v="1970-01-01T05:26: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n v="0.48057138149434153"/>
    <d v="1970-01-01T11:32:01"/>
    <d v="1970-01-01T05:32: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n v="0.48418055863661702"/>
    <d v="1970-01-01T11:37:13"/>
    <d v="1970-01-01T05:37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n v="0.47499027148169587"/>
    <d v="1970-01-01T11:23:59"/>
    <d v="1970-01-01T05:23:5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n v="0.46982007699974287"/>
    <d v="1970-01-01T11:16:32"/>
    <d v="1970-01-01T05:16: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n v="0.48307216046703533"/>
    <d v="1970-01-01T11:35:37"/>
    <d v="1970-01-01T05:35:3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n v="0.48062714830354075"/>
    <d v="1970-01-01T11:32:06"/>
    <d v="1970-01-01T05:32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n v="0.47020429044495882"/>
    <d v="1970-01-01T11:17:06"/>
    <d v="1970-01-01T05:17:0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n v="0.48116021961269717"/>
    <d v="1970-01-01T11:32:52"/>
    <d v="1970-01-01T05:32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n v="0.47021509773662556"/>
    <d v="1970-01-01T11:17:07"/>
    <d v="1970-01-01T05:17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n v="0.47439399005486971"/>
    <d v="1970-01-01T11:23:08"/>
    <d v="1970-01-01T05:23:08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n v="0.47424238308041838"/>
    <d v="1970-01-01T11:22:55"/>
    <d v="1970-01-01T05:22: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n v="0.47716063475222908"/>
    <d v="1970-01-01T11:27:07"/>
    <d v="1970-01-01T05:27:0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n v="0.47480939857681759"/>
    <d v="1970-01-01T11:23:44"/>
    <d v="1970-01-01T05:23:4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n v="0.47711772963284466"/>
    <d v="1970-01-01T11:27:03"/>
    <d v="1970-01-01T05:27:0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n v="0.48144286385995372"/>
    <d v="1970-01-01T11:33:17"/>
    <d v="1970-01-01T05:33:1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n v="0.49142874844607348"/>
    <d v="1970-01-01T11:47:39"/>
    <d v="1970-01-01T05:47:3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n v="0.49008967643497087"/>
    <d v="1970-01-01T11:45:44"/>
    <d v="1970-01-01T05:45:4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n v="0.47277717978395062"/>
    <d v="1970-01-01T11:20:48"/>
    <d v="1970-01-01T05:20:48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n v="0.48617791749721362"/>
    <d v="1970-01-01T11:40:06"/>
    <d v="1970-01-01T05:40:0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n v="0.47383694192601161"/>
    <d v="1970-01-01T11:22:20"/>
    <d v="1970-01-01T05:22: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n v="0.46949536407428843"/>
    <d v="1970-01-01T11:16:04"/>
    <d v="1970-01-01T05:16:0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n v="0.47836809212641468"/>
    <d v="1970-01-01T11:28:51"/>
    <d v="1970-01-01T05:28:5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n v="0.48242847892018176"/>
    <d v="1970-01-01T11:34:42"/>
    <d v="1970-01-01T05:34:4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n v="0.4727418953350051"/>
    <d v="1970-01-01T11:20:45"/>
    <d v="1970-01-01T05:20:4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n v="0.4914541104038066"/>
    <d v="1970-01-01T11:47:42"/>
    <d v="1970-01-01T05:47:4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n v="0.46659352481460054"/>
    <d v="1970-01-01T11:11:54"/>
    <d v="1970-01-01T05:11:54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n v="0.49251497851294584"/>
    <d v="1970-01-01T11:49:13"/>
    <d v="1970-01-01T05:49:13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n v="0.47493526154192384"/>
    <d v="1970-01-01T11:23:54"/>
    <d v="1970-01-01T05:23:5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n v="0.48656977291238007"/>
    <d v="1970-01-01T11:40:40"/>
    <d v="1970-01-01T05:40: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n v="0.49270087261016804"/>
    <d v="1970-01-01T11:49:29"/>
    <d v="1970-01-01T05:49:29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n v="0.47225096182698906"/>
    <d v="1970-01-01T11:20:02"/>
    <d v="1970-01-01T05:20:02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n v="0.4742300490558557"/>
    <d v="1970-01-01T11:22:53"/>
    <d v="1970-01-01T05:22:5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n v="0.49092774455589855"/>
    <d v="1970-01-01T11:46:56"/>
    <d v="1970-01-01T05:46:5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n v="0.48220607625492967"/>
    <d v="1970-01-01T11:34:23"/>
    <d v="1970-01-01T05:34: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n v="0.47132892138738852"/>
    <d v="1970-01-01T11:18:43"/>
    <d v="1970-01-01T05:18:43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n v="0.48382532083226165"/>
    <d v="1970-01-01T11:36:43"/>
    <d v="1970-01-01T05:36: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n v="0.49506795535408094"/>
    <d v="1970-01-01T11:52:54"/>
    <d v="1970-01-01T05:52:5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  <n v="0.49512689418295613"/>
    <d v="1970-01-01T11:52:59"/>
    <d v="1970-01-01T05:52:5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n v="0.49546911678026406"/>
    <d v="1970-01-01T11:53:29"/>
    <d v="1970-01-01T05:53:29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n v="0.49518015381194275"/>
    <d v="1970-01-01T11:53:04"/>
    <d v="1970-01-01T05:53:0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n v="0.49523148456254279"/>
    <d v="1970-01-01T11:53:08"/>
    <d v="1970-01-01T05:53:0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n v="0.49528465242948388"/>
    <d v="1970-01-01T11:53:13"/>
    <d v="1970-01-01T05:53: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n v="0.49539116686492624"/>
    <d v="1970-01-01T11:53:22"/>
    <d v="1970-01-01T05:53:2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n v="0.49541996125900201"/>
    <d v="1970-01-01T11:53:24"/>
    <d v="1970-01-01T05:53:24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n v="0.49514690366726682"/>
    <d v="1970-01-01T11:53:01"/>
    <d v="1970-01-01T05:53:0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n v="0.49538403983410495"/>
    <d v="1970-01-01T11:53:21"/>
    <d v="1970-01-01T05:53: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n v="0.49531772548010972"/>
    <d v="1970-01-01T11:53:15"/>
    <d v="1970-01-01T05:53: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n v="0.49523033840770747"/>
    <d v="1970-01-01T11:53:08"/>
    <d v="1970-01-01T05:53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n v="0.49541285043724287"/>
    <d v="1970-01-01T11:53:24"/>
    <d v="1970-01-01T05:53: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n v="0.49527106293938622"/>
    <d v="1970-01-01T11:53:11"/>
    <d v="1970-01-01T05:53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n v="0.4953794144911694"/>
    <d v="1970-01-01T11:53:21"/>
    <d v="1970-01-01T05:53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  <n v="0.49532198578425074"/>
    <d v="1970-01-01T11:53:16"/>
    <d v="1970-01-01T05:53: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n v="0.49542572873799723"/>
    <d v="1970-01-01T11:53:25"/>
    <d v="1970-01-01T05:53: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  <n v="0.49532358646262004"/>
    <d v="1970-01-01T11:53:16"/>
    <d v="1970-01-01T05:53: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n v="0.495446920680084"/>
    <d v="1970-01-01T11:53:27"/>
    <d v="1970-01-01T05:53: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n v="0.49532200976294577"/>
    <d v="1970-01-01T11:53:16"/>
    <d v="1970-01-01T05:53: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n v="0.48598859270511835"/>
    <d v="1970-01-01T11:39:49"/>
    <d v="1970-01-01T05:39:49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n v="0.48684745129243834"/>
    <d v="1970-01-01T11:41:04"/>
    <d v="1970-01-01T05:41:0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n v="0.48827582960926791"/>
    <d v="1970-01-01T11:43:07"/>
    <d v="1970-01-01T05:43:07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n v="0.48635289043745716"/>
    <d v="1970-01-01T11:40:21"/>
    <d v="1970-01-01T05:40: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  <n v="0.48894405944573044"/>
    <d v="1970-01-01T11:44:05"/>
    <d v="1970-01-01T05:44: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  <n v="0.48818352301954726"/>
    <d v="1970-01-01T11:42:59"/>
    <d v="1970-01-01T05:42:5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n v="0.49105869221000509"/>
    <d v="1970-01-01T11:47:07"/>
    <d v="1970-01-01T05:47: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  <n v="0.49133815934713643"/>
    <d v="1970-01-01T11:47:32"/>
    <d v="1970-01-01T05:47:32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n v="0.48427446550282921"/>
    <d v="1970-01-01T11:37:21"/>
    <d v="1970-01-01T05:37:21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n v="0.49006182055898484"/>
    <d v="1970-01-01T11:45:41"/>
    <d v="1970-01-01T05:45: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n v="0.48440273410708162"/>
    <d v="1970-01-01T11:37:32"/>
    <d v="1970-01-01T05:37:3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  <n v="0.48756555333183299"/>
    <d v="1970-01-01T11:42:06"/>
    <d v="1970-01-01T05:42:0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n v="0.48480961880572709"/>
    <d v="1970-01-01T11:38:08"/>
    <d v="1970-01-01T05:38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n v="0.48721838576496052"/>
    <d v="1970-01-01T11:41:36"/>
    <d v="1970-01-01T05:41:3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n v="0.48685147475673007"/>
    <d v="1970-01-01T11:41:04"/>
    <d v="1970-01-01T05:41:0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n v="0.49390425387409986"/>
    <d v="1970-01-01T11:51:13"/>
    <d v="1970-01-01T05:51:13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n v="0.4914436564964848"/>
    <d v="1970-01-01T11:47:41"/>
    <d v="1970-01-01T05:47:41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n v="0.49143935788001541"/>
    <d v="1970-01-01T11:47:40"/>
    <d v="1970-01-01T05:47:4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n v="0.48459820159786532"/>
    <d v="1970-01-01T11:37:49"/>
    <d v="1970-01-01T05:37:4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n v="0.48521450496720681"/>
    <d v="1970-01-01T11:38:43"/>
    <d v="1970-01-01T05:38:4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  <n v="0.48980568723744006"/>
    <d v="1970-01-01T11:45:19"/>
    <d v="1970-01-01T05:45: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n v="0.49103832157171629"/>
    <d v="1970-01-01T11:47:06"/>
    <d v="1970-01-01T05:47:0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n v="0.48761082644783094"/>
    <d v="1970-01-01T11:42:10"/>
    <d v="1970-01-01T05:42: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n v="0.48510049109439302"/>
    <d v="1970-01-01T11:38:33"/>
    <d v="1970-01-01T05:38:3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n v="0.48432544166345171"/>
    <d v="1970-01-01T11:37:26"/>
    <d v="1970-01-01T05:37:26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n v="0.48366515882201644"/>
    <d v="1970-01-01T11:36:29"/>
    <d v="1970-01-01T05:36: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n v="0.48662821729788247"/>
    <d v="1970-01-01T11:40:45"/>
    <d v="1970-01-01T05:40:4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n v="0.4892173131537208"/>
    <d v="1970-01-01T11:44:28"/>
    <d v="1970-01-01T05:44: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  <n v="0.49156021010159462"/>
    <d v="1970-01-01T11:47:51"/>
    <d v="1970-01-01T05:47:5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  <n v="0.48925738155328369"/>
    <d v="1970-01-01T11:44:32"/>
    <d v="1970-01-01T05:44:32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  <n v="0.4878779728223594"/>
    <d v="1970-01-01T11:42:33"/>
    <d v="1970-01-01T05:42: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  <n v="0.48987770610961084"/>
    <d v="1970-01-01T11:45:25"/>
    <d v="1970-01-01T05:45: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  <n v="0.49322251880787044"/>
    <d v="1970-01-01T11:50:14"/>
    <d v="1970-01-01T05:50: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n v="0.48728919592335385"/>
    <d v="1970-01-01T11:41:42"/>
    <d v="1970-01-01T05:41:4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n v="0.49258754835926788"/>
    <d v="1970-01-01T11:49:20"/>
    <d v="1970-01-01T05:49:20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n v="0.48942837376221709"/>
    <d v="1970-01-01T11:44:47"/>
    <d v="1970-01-01T05:44:4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n v="0.48814466413751717"/>
    <d v="1970-01-01T11:42:56"/>
    <d v="1970-01-01T05:42:5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n v="0.48477574454518185"/>
    <d v="1970-01-01T11:38:05"/>
    <d v="1970-01-01T05:38:0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n v="0.49115305802040471"/>
    <d v="1970-01-01T11:47:16"/>
    <d v="1970-01-01T05:47: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  <n v="0.48809684472522297"/>
    <d v="1970-01-01T11:42:52"/>
    <d v="1970-01-01T05:42:52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n v="0.48750437658071849"/>
    <d v="1970-01-01T11:42:00"/>
    <d v="1970-01-01T05:42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n v="0.49433596027306237"/>
    <d v="1970-01-01T11:51:51"/>
    <d v="1970-01-01T05:51:5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n v="0.49290133838627398"/>
    <d v="1970-01-01T11:49:47"/>
    <d v="1970-01-01T05:49: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n v="0.48641614650312931"/>
    <d v="1970-01-01T11:40:26"/>
    <d v="1970-01-01T05:40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n v="0.49409733448002396"/>
    <d v="1970-01-01T11:51:30"/>
    <d v="1970-01-01T05:51: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n v="0.49384174422903809"/>
    <d v="1970-01-01T11:51:08"/>
    <d v="1970-01-01T05:51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n v="0.48949288810656727"/>
    <d v="1970-01-01T11:44:52"/>
    <d v="1970-01-01T05:44:52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n v="0.48865394362461417"/>
    <d v="1970-01-01T11:43:40"/>
    <d v="1970-01-01T05:43:4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n v="0.49489266131365744"/>
    <d v="1970-01-01T11:52:39"/>
    <d v="1970-01-01T05:52: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n v="0.49137253300754463"/>
    <d v="1970-01-01T11:47:35"/>
    <d v="1970-01-01T05:47:35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n v="0.48671911477087609"/>
    <d v="1970-01-01T11:40:53"/>
    <d v="1970-01-01T05:40:53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n v="0.49336809333204729"/>
    <d v="1970-01-01T11:50:27"/>
    <d v="1970-01-01T05:50: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n v="0.49097800497256516"/>
    <d v="1970-01-01T11:47:00"/>
    <d v="1970-01-01T05:47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n v="0.48689382836612655"/>
    <d v="1970-01-01T11:41:08"/>
    <d v="1970-01-01T05:41:0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n v="0.48903401505165461"/>
    <d v="1970-01-01T11:44:13"/>
    <d v="1970-01-01T05:44:1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n v="0.49271895214441863"/>
    <d v="1970-01-01T11:49:31"/>
    <d v="1970-01-01T05:49:3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n v="0.4946015896937157"/>
    <d v="1970-01-01T11:52:14"/>
    <d v="1970-01-01T05:52: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n v="0.49196418895747601"/>
    <d v="1970-01-01T11:48:26"/>
    <d v="1970-01-01T05:48:26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n v="0.48690484999249833"/>
    <d v="1970-01-01T11:41:09"/>
    <d v="1970-01-01T05:41:0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n v="0.49080350236304016"/>
    <d v="1970-01-01T11:46:45"/>
    <d v="1970-01-01T05:46:45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n v="0.48853377111196844"/>
    <d v="1970-01-01T11:43:29"/>
    <d v="1970-01-01T05:43:29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n v="0.49086495373049549"/>
    <d v="1970-01-01T11:46:51"/>
    <d v="1970-01-01T05:46:5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n v="0.49347938100137173"/>
    <d v="1970-01-01T11:50:37"/>
    <d v="1970-01-01T05:50:3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n v="0.48408837810249489"/>
    <d v="1970-01-01T11:37:05"/>
    <d v="1970-01-01T05:37:0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n v="0.48419826924725656"/>
    <d v="1970-01-01T11:37:15"/>
    <d v="1970-01-01T05:37:15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  <n v="0.48443992841220851"/>
    <d v="1970-01-01T11:37:36"/>
    <d v="1970-01-01T05:37:3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n v="0.48407880069015774"/>
    <d v="1970-01-01T11:37:04"/>
    <d v="1970-01-01T05:37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n v="0.48436702192644038"/>
    <d v="1970-01-01T11:37:29"/>
    <d v="1970-01-01T05:37:2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n v="0.48596723344800236"/>
    <d v="1970-01-01T11:39:48"/>
    <d v="1970-01-01T05:39:4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n v="0.48485567156421472"/>
    <d v="1970-01-01T11:38:12"/>
    <d v="1970-01-01T05:38:1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n v="0.48502001886145413"/>
    <d v="1970-01-01T11:38:26"/>
    <d v="1970-01-01T05:38:26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n v="0.48340819455161183"/>
    <d v="1970-01-01T11:36:06"/>
    <d v="1970-01-01T05:36:0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n v="0.48586238881387178"/>
    <d v="1970-01-01T11:39:39"/>
    <d v="1970-01-01T05:39:3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n v="0.48530056316443759"/>
    <d v="1970-01-01T11:38:50"/>
    <d v="1970-01-01T05:38:5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n v="0.48485794431584367"/>
    <d v="1970-01-01T11:38:12"/>
    <d v="1970-01-01T05:38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n v="0.48501975509580769"/>
    <d v="1970-01-01T11:38:26"/>
    <d v="1970-01-01T05:38: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n v="0.4864017024873542"/>
    <d v="1970-01-01T11:40:25"/>
    <d v="1970-01-01T05:40: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n v="0.48663904361175403"/>
    <d v="1970-01-01T11:40:46"/>
    <d v="1970-01-01T05:40:4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n v="0.49288705900634416"/>
    <d v="1970-01-01T11:49:45"/>
    <d v="1970-01-01T05:49:4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n v="0.49182118993269897"/>
    <d v="1970-01-01T11:48:13"/>
    <d v="1970-01-01T05:48: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n v="0.49302508586784116"/>
    <d v="1970-01-01T11:49:57"/>
    <d v="1970-01-01T05:49:5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n v="0.49060561463155866"/>
    <d v="1970-01-01T11:46:28"/>
    <d v="1970-01-01T05:46:2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n v="0.48745023121356312"/>
    <d v="1970-01-01T11:41:56"/>
    <d v="1970-01-01T05:41: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n v="0.48615052726337443"/>
    <d v="1970-01-01T11:40:03"/>
    <d v="1970-01-01T05:40:0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n v="0.48491764925733022"/>
    <d v="1970-01-01T11:38:17"/>
    <d v="1970-01-01T05:38: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n v="0.4856284798578962"/>
    <d v="1970-01-01T11:39:18"/>
    <d v="1970-01-01T05:39:18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n v="0.4869028416763117"/>
    <d v="1970-01-01T11:41:08"/>
    <d v="1970-01-01T05:41:08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n v="0.48511225003215025"/>
    <d v="1970-01-01T11:38:34"/>
    <d v="1970-01-01T05:38:3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n v="0.48560185225372948"/>
    <d v="1970-01-01T11:39:16"/>
    <d v="1970-01-01T05:39:1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n v="0.48623176520704736"/>
    <d v="1970-01-01T11:40:10"/>
    <d v="1970-01-01T05:40:1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n v="0.485804286292224"/>
    <d v="1970-01-01T11:39:33"/>
    <d v="1970-01-01T05:39:3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n v="0.4882960768711419"/>
    <d v="1970-01-01T11:43:09"/>
    <d v="1970-01-01T05:43:0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n v="0.48542409336419756"/>
    <d v="1970-01-01T11:39:01"/>
    <d v="1970-01-01T05:39: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n v="0.48624191181198567"/>
    <d v="1970-01-01T11:40:11"/>
    <d v="1970-01-01T05:40: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n v="0.4933800771872856"/>
    <d v="1970-01-01T11:50:28"/>
    <d v="1970-01-01T05:50:2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n v="0.49207395163537382"/>
    <d v="1970-01-01T11:48:35"/>
    <d v="1970-01-01T05:48:3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n v="0.4940893439482596"/>
    <d v="1970-01-01T11:51:29"/>
    <d v="1970-01-01T05:51:2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n v="0.49009348114390422"/>
    <d v="1970-01-01T11:45:44"/>
    <d v="1970-01-01T05:45:44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n v="0.48535408200445818"/>
    <d v="1970-01-01T11:38:55"/>
    <d v="1970-01-01T05:38: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n v="0.49332588118355619"/>
    <d v="1970-01-01T11:50:23"/>
    <d v="1970-01-01T05:50: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n v="0.48983114015346363"/>
    <d v="1970-01-01T11:45:21"/>
    <d v="1970-01-01T05:45:21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n v="0.48795396492412563"/>
    <d v="1970-01-01T11:42:39"/>
    <d v="1970-01-01T05:42:3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n v="0.48631737906164269"/>
    <d v="1970-01-01T11:40:18"/>
    <d v="1970-01-01T05:4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n v="0.48937995702589165"/>
    <d v="1970-01-01T11:44:42"/>
    <d v="1970-01-01T05:44:4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n v="0.48897631842635453"/>
    <d v="1970-01-01T11:44:08"/>
    <d v="1970-01-01T05:44: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n v="0.48469199419688785"/>
    <d v="1970-01-01T11:37:57"/>
    <d v="1970-01-01T05:37:57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n v="0.48472012080439814"/>
    <d v="1970-01-01T11:38:00"/>
    <d v="1970-01-01T05:38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n v="0.49470406137474282"/>
    <d v="1970-01-01T11:52:22"/>
    <d v="1970-01-01T05:52: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n v="0.48645437336569791"/>
    <d v="1970-01-01T11:40:30"/>
    <d v="1970-01-01T05:40:3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n v="0.48449837989754801"/>
    <d v="1970-01-01T11:37:41"/>
    <d v="1970-01-01T05:37:41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n v="0.48467805185828189"/>
    <d v="1970-01-01T11:37:56"/>
    <d v="1970-01-01T05:37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n v="0.49217672110768168"/>
    <d v="1970-01-01T11:48:44"/>
    <d v="1970-01-01T05:48:44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  <n v="0.48413934059927982"/>
    <d v="1970-01-01T11:37:10"/>
    <d v="1970-01-01T05:37:1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n v="0.48649379715363517"/>
    <d v="1970-01-01T11:40:33"/>
    <d v="1970-01-01T05:40:3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  <n v="0.48810945229445313"/>
    <d v="1970-01-01T11:42:53"/>
    <d v="1970-01-01T05:42:53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n v="0.4924609512977966"/>
    <d v="1970-01-01T11:49:09"/>
    <d v="1970-01-01T05:49:09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n v="0.49427560321823555"/>
    <d v="1970-01-01T11:51:45"/>
    <d v="1970-01-01T05:51:45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  <n v="0.48688639322916666"/>
    <d v="1970-01-01T11:41:07"/>
    <d v="1970-01-01T05:41: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n v="0.48403359107081623"/>
    <d v="1970-01-01T11:37:01"/>
    <d v="1970-01-01T05:37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n v="0.48686150896990749"/>
    <d v="1970-01-01T11:41:05"/>
    <d v="1970-01-01T05:41:0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n v="0.47368135489004626"/>
    <d v="1970-01-01T11:22:06"/>
    <d v="1970-01-01T05:22:0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n v="0.48188133117926951"/>
    <d v="1970-01-01T11:33:55"/>
    <d v="1970-01-01T05:33:5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n v="0.4765791077246227"/>
    <d v="1970-01-01T11:26:16"/>
    <d v="1970-01-01T05:26:16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n v="0.48179011903613683"/>
    <d v="1970-01-01T11:33:47"/>
    <d v="1970-01-01T05:33:4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n v="0.47967111719285832"/>
    <d v="1970-01-01T11:30:44"/>
    <d v="1970-01-01T05:30:4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n v="0.48214900240590702"/>
    <d v="1970-01-01T11:34:18"/>
    <d v="1970-01-01T05:34: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n v="0.46938745298032408"/>
    <d v="1970-01-01T11:15:55"/>
    <d v="1970-01-01T05:15: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n v="0.48306307468492798"/>
    <d v="1970-01-01T11:35:37"/>
    <d v="1970-01-01T05:35:3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n v="0.46893330587169929"/>
    <d v="1970-01-01T11:15:16"/>
    <d v="1970-01-01T05:15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n v="0.48222724662958677"/>
    <d v="1970-01-01T11:34:24"/>
    <d v="1970-01-01T05:34:2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n v="0.47484659837427129"/>
    <d v="1970-01-01T11:23:47"/>
    <d v="1970-01-01T05:23:4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n v="0.46963298222629463"/>
    <d v="1970-01-01T11:16:16"/>
    <d v="1970-01-01T05:16: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n v="0.4780415974097651"/>
    <d v="1970-01-01T11:28:23"/>
    <d v="1970-01-01T05:28:23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n v="0.4859804868344908"/>
    <d v="1970-01-01T11:39:49"/>
    <d v="1970-01-01T05:39:4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n v="0.49109319688250164"/>
    <d v="1970-01-01T11:47:10"/>
    <d v="1970-01-01T05:47:10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n v="0.47807360374335567"/>
    <d v="1970-01-01T11:28:26"/>
    <d v="1970-01-01T05:28: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n v="0.47367821595829057"/>
    <d v="1970-01-01T11:22:06"/>
    <d v="1970-01-01T05:22:0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n v="0.47208954327953528"/>
    <d v="1970-01-01T11:19:49"/>
    <d v="1970-01-01T05:19: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n v="0.49322305571630659"/>
    <d v="1970-01-01T11:50:14"/>
    <d v="1970-01-01T05:50: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n v="0.47895655301568935"/>
    <d v="1970-01-01T11:29:42"/>
    <d v="1970-01-01T05:29:42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n v="0.48316661375278636"/>
    <d v="1970-01-01T11:35:46"/>
    <d v="1970-01-01T05:35:4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n v="0.48647432551547493"/>
    <d v="1970-01-01T11:40:31"/>
    <d v="1970-01-01T05:40: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n v="0.46949936155049726"/>
    <d v="1970-01-01T11:16:05"/>
    <d v="1970-01-01T05:16: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n v="0.47067967062114202"/>
    <d v="1970-01-01T11:17:47"/>
    <d v="1970-01-01T05:17: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n v="0.49216531609010633"/>
    <d v="1970-01-01T11:48:43"/>
    <d v="1970-01-01T05:48: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n v="0.47718055783286184"/>
    <d v="1970-01-01T11:27:08"/>
    <d v="1970-01-01T05:27:0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n v="0.48719891760973938"/>
    <d v="1970-01-01T11:41:34"/>
    <d v="1970-01-01T05:41:3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n v="0.4709668756430041"/>
    <d v="1970-01-01T11:18:12"/>
    <d v="1970-01-01T05:18:12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n v="0.4764999489615484"/>
    <d v="1970-01-01T11:26:10"/>
    <d v="1970-01-01T05:26: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n v="0.48380450799468461"/>
    <d v="1970-01-01T11:36:41"/>
    <d v="1970-01-01T05:36:4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n v="0.48411639687285662"/>
    <d v="1970-01-01T11:37:08"/>
    <d v="1970-01-01T05:37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n v="0.48705464624056932"/>
    <d v="1970-01-01T11:41:22"/>
    <d v="1970-01-01T05:41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n v="0.47658345349472736"/>
    <d v="1970-01-01T11:26:17"/>
    <d v="1970-01-01T05:26: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n v="0.47902513034229255"/>
    <d v="1970-01-01T11:29:48"/>
    <d v="1970-01-01T05:29:4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n v="0.48148482242369678"/>
    <d v="1970-01-01T11:33:20"/>
    <d v="1970-01-01T05:33:2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n v="0.48400005787037031"/>
    <d v="1970-01-01T11:36:58"/>
    <d v="1970-01-01T05:36: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n v="0.48454304015024863"/>
    <d v="1970-01-01T11:37:45"/>
    <d v="1970-01-01T05:37: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n v="0.47260359345528974"/>
    <d v="1970-01-01T11:20:33"/>
    <d v="1970-01-01T05:20:33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n v="0.47197361124507031"/>
    <d v="1970-01-01T11:19:39"/>
    <d v="1970-01-01T05:19:3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n v="0.48212337159207813"/>
    <d v="1970-01-01T11:34:15"/>
    <d v="1970-01-01T05:34: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  <n v="0.48611169262795784"/>
    <d v="1970-01-01T11:40:00"/>
    <d v="1970-01-01T05:4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n v="0.49485234669710215"/>
    <d v="1970-01-01T11:52:35"/>
    <d v="1970-01-01T05:52:35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n v="0.48347855648255317"/>
    <d v="1970-01-01T11:36:13"/>
    <d v="1970-01-01T05:36: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n v="0.48302623188871735"/>
    <d v="1970-01-01T11:35:33"/>
    <d v="1970-01-01T05:35: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n v="0.4935777481727967"/>
    <d v="1970-01-01T11:50:45"/>
    <d v="1970-01-01T05:50: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n v="0.49469903348443939"/>
    <d v="1970-01-01T11:52:22"/>
    <d v="1970-01-01T05:52:2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n v="0.4936304966135116"/>
    <d v="1970-01-01T11:50:50"/>
    <d v="1970-01-01T05:50:5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n v="0.48991353269140087"/>
    <d v="1970-01-01T11:45:29"/>
    <d v="1970-01-01T05:45:2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  <n v="0.49431426946694956"/>
    <d v="1970-01-01T11:51:49"/>
    <d v="1970-01-01T05:51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n v="0.49040631630979936"/>
    <d v="1970-01-01T11:46:11"/>
    <d v="1970-01-01T05:46: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n v="0.48522608306005655"/>
    <d v="1970-01-01T11:38:44"/>
    <d v="1970-01-01T05:38:4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n v="0.48790369968492797"/>
    <d v="1970-01-01T11:42:35"/>
    <d v="1970-01-01T05:42:3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n v="0.48801349370927638"/>
    <d v="1970-01-01T11:42:44"/>
    <d v="1970-01-01T05:42:4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n v="0.49224211958269026"/>
    <d v="1970-01-01T11:48:50"/>
    <d v="1970-01-01T05:48:50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n v="0.49222973840449241"/>
    <d v="1970-01-01T11:48:49"/>
    <d v="1970-01-01T05:48:4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  <n v="0.48351892106588651"/>
    <d v="1970-01-01T11:36:16"/>
    <d v="1970-01-01T05:36: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  <n v="0.48651364843214168"/>
    <d v="1970-01-01T11:40:35"/>
    <d v="1970-01-01T05:40:3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  <n v="0.48348100391696663"/>
    <d v="1970-01-01T11:36:13"/>
    <d v="1970-01-01T05:36:1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n v="0.49089582918059849"/>
    <d v="1970-01-01T11:46:53"/>
    <d v="1970-01-01T05:46:53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n v="0.49109163076560353"/>
    <d v="1970-01-01T11:47:10"/>
    <d v="1970-01-01T05:47:1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n v="0.48660766956554352"/>
    <d v="1970-01-01T11:40:43"/>
    <d v="1970-01-01T05:40: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n v="0.47532059274262689"/>
    <d v="1970-01-01T11:24:28"/>
    <d v="1970-01-01T05:24:2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n v="0.47427891214420437"/>
    <d v="1970-01-01T11:22:58"/>
    <d v="1970-01-01T05:22:5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n v="0.47690912409443587"/>
    <d v="1970-01-01T11:26:45"/>
    <d v="1970-01-01T05:26: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n v="0.47568106326088816"/>
    <d v="1970-01-01T11:24:59"/>
    <d v="1970-01-01T05:24:5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n v="0.48525065613211593"/>
    <d v="1970-01-01T11:38:46"/>
    <d v="1970-01-01T05:38:4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n v="0.48985590438528809"/>
    <d v="1970-01-01T11:45:24"/>
    <d v="1970-01-01T05:45: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n v="0.4664234948345336"/>
    <d v="1970-01-01T11:11:39"/>
    <d v="1970-01-01T05:11:3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n v="0.47800397403335043"/>
    <d v="1970-01-01T11:28:20"/>
    <d v="1970-01-01T05:28: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n v="0.47718213198731135"/>
    <d v="1970-01-01T11:27:09"/>
    <d v="1970-01-01T05:27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n v="0.46684662128129278"/>
    <d v="1970-01-01T11:12:16"/>
    <d v="1970-01-01T05:12: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n v="0.47073365175432952"/>
    <d v="1970-01-01T11:17:51"/>
    <d v="1970-01-01T05:17:5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n v="0.47028578652799213"/>
    <d v="1970-01-01T11:17:13"/>
    <d v="1970-01-01T05:17:13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n v="0.47361869092399694"/>
    <d v="1970-01-01T11:22:01"/>
    <d v="1970-01-01T05:22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n v="0.48920713868527099"/>
    <d v="1970-01-01T11:44:27"/>
    <d v="1970-01-01T05:44:2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n v="0.47432245651684668"/>
    <d v="1970-01-01T11:23:01"/>
    <d v="1970-01-01T05:23:0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n v="0.48241126623585395"/>
    <d v="1970-01-01T11:34:40"/>
    <d v="1970-01-01T05:34:4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n v="0.49034656220528983"/>
    <d v="1970-01-01T11:46:06"/>
    <d v="1970-01-01T05:4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n v="0.48679041361239711"/>
    <d v="1970-01-01T11:40:59"/>
    <d v="1970-01-01T05:40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n v="0.47639608665016292"/>
    <d v="1970-01-01T11:26:01"/>
    <d v="1970-01-01T05:26: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n v="0.48745709675604426"/>
    <d v="1970-01-01T11:41:56"/>
    <d v="1970-01-01T05:41:5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n v="0.48654560064621916"/>
    <d v="1970-01-01T11:40:38"/>
    <d v="1970-01-01T05:40:3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n v="0.49424213806905865"/>
    <d v="1970-01-01T11:51:43"/>
    <d v="1970-01-01T05:51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n v="0.48988929893797151"/>
    <d v="1970-01-01T11:45:26"/>
    <d v="1970-01-01T05:45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n v="0.48448698907964677"/>
    <d v="1970-01-01T11:37:40"/>
    <d v="1970-01-01T05:37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n v="0.49206505902241937"/>
    <d v="1970-01-01T11:48:34"/>
    <d v="1970-01-01T05:48:34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n v="0.48341825341328021"/>
    <d v="1970-01-01T11:36:07"/>
    <d v="1970-01-01T05:36: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n v="0.49425541463048694"/>
    <d v="1970-01-01T11:51:44"/>
    <d v="1970-01-01T05:51:4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n v="0.48501364762838645"/>
    <d v="1970-01-01T11:38:25"/>
    <d v="1970-01-01T05:38: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n v="0.48917492083011832"/>
    <d v="1970-01-01T11:44:25"/>
    <d v="1970-01-01T05:44:2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n v="0.48414101803626536"/>
    <d v="1970-01-01T11:37:10"/>
    <d v="1970-01-01T05:37: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n v="0.48760389338991766"/>
    <d v="1970-01-01T11:42:09"/>
    <d v="1970-01-01T05:42:0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n v="0.48484098749356991"/>
    <d v="1970-01-01T11:38:10"/>
    <d v="1970-01-01T05:38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n v="0.48528847750021437"/>
    <d v="1970-01-01T11:38:49"/>
    <d v="1970-01-01T05:38:4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n v="0.48453470909422153"/>
    <d v="1970-01-01T11:37:44"/>
    <d v="1970-01-01T05:37:4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n v="0.49370911230602715"/>
    <d v="1970-01-01T11:50:56"/>
    <d v="1970-01-01T05:50:56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n v="0.49474560252164773"/>
    <d v="1970-01-01T11:52:26"/>
    <d v="1970-01-01T05:52: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n v="0.48412661970057441"/>
    <d v="1970-01-01T11:37:09"/>
    <d v="1970-01-01T05:37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n v="0.48742622184177814"/>
    <d v="1970-01-01T11:41:54"/>
    <d v="1970-01-01T05:41:5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n v="0.48924335307891798"/>
    <d v="1970-01-01T11:44:31"/>
    <d v="1970-01-01T05:44:31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n v="0.47539318938078706"/>
    <d v="1970-01-01T11:24:34"/>
    <d v="1970-01-01T05:24: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n v="0.48136580865805034"/>
    <d v="1970-01-01T11:33:10"/>
    <d v="1970-01-01T05:33: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n v="0.47190507812499999"/>
    <d v="1970-01-01T11:19:33"/>
    <d v="1970-01-01T05:19: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n v="0.48178832237547159"/>
    <d v="1970-01-01T11:33:47"/>
    <d v="1970-01-01T05:33:4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n v="0.48073670696159115"/>
    <d v="1970-01-01T11:32:16"/>
    <d v="1970-01-01T05:32: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n v="0.46824889296124822"/>
    <d v="1970-01-01T11:14:17"/>
    <d v="1970-01-01T05:14:17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n v="0.47408115234375003"/>
    <d v="1970-01-01T11:22:41"/>
    <d v="1970-01-01T05:22: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n v="0.47883562591092255"/>
    <d v="1970-01-01T11:29:31"/>
    <d v="1970-01-01T05:29:3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n v="0.47091170830118312"/>
    <d v="1970-01-01T11:18:07"/>
    <d v="1970-01-01T05:18:0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n v="0.47919338911394033"/>
    <d v="1970-01-01T11:30:02"/>
    <d v="1970-01-01T05:30:02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n v="0.47497271371849287"/>
    <d v="1970-01-01T11:23:58"/>
    <d v="1970-01-01T05:23: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n v="0.47351342445237471"/>
    <d v="1970-01-01T11:21:52"/>
    <d v="1970-01-01T05:21:5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n v="0.48470926930619851"/>
    <d v="1970-01-01T11:37:59"/>
    <d v="1970-01-01T05:37:5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n v="0.47298167987504286"/>
    <d v="1970-01-01T11:21:06"/>
    <d v="1970-01-01T05:21:0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n v="0.48349169600372943"/>
    <d v="1970-01-01T11:36:14"/>
    <d v="1970-01-01T05:36: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n v="0.47283147799854253"/>
    <d v="1970-01-01T11:20:53"/>
    <d v="1970-01-01T05:20: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n v="0.47521839112332825"/>
    <d v="1970-01-01T11:24:19"/>
    <d v="1970-01-01T05:24:1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n v="0.47946770391268001"/>
    <d v="1970-01-01T11:30:26"/>
    <d v="1970-01-01T05:30:2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n v="0.47816822970250339"/>
    <d v="1970-01-01T11:28:34"/>
    <d v="1970-01-01T05:28:3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n v="0.47072057090727881"/>
    <d v="1970-01-01T11:17:50"/>
    <d v="1970-01-01T05:17:5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n v="0.48314862115805041"/>
    <d v="1970-01-01T11:35:44"/>
    <d v="1970-01-01T05:35:4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n v="0.47035391214420441"/>
    <d v="1970-01-01T11:17:19"/>
    <d v="1970-01-01T05:17: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n v="0.49245393357767492"/>
    <d v="1970-01-01T11:49:08"/>
    <d v="1970-01-01T05:49:0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n v="0.48298998119212966"/>
    <d v="1970-01-01T11:35:30"/>
    <d v="1970-01-01T05:35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n v="0.48792826190629296"/>
    <d v="1970-01-01T11:42:37"/>
    <d v="1970-01-01T05:42: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n v="0.48251041680062579"/>
    <d v="1970-01-01T11:34:49"/>
    <d v="1970-01-01T05:34:4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n v="0.46415125064300411"/>
    <d v="1970-01-01T11:08:23"/>
    <d v="1970-01-01T05:08:23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n v="0.49158974850501541"/>
    <d v="1970-01-01T11:47:53"/>
    <d v="1970-01-01T05:47:53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n v="0.48379829912015598"/>
    <d v="1970-01-01T11:36:40"/>
    <d v="1970-01-01T05:36: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n v="0.47018439120906202"/>
    <d v="1970-01-01T11:17:04"/>
    <d v="1970-01-01T05:17: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n v="0.49364780748992626"/>
    <d v="1970-01-01T11:50:51"/>
    <d v="1970-01-01T05:50: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n v="0.48062912795246054"/>
    <d v="1970-01-01T11:32:06"/>
    <d v="1970-01-01T05:32:0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n v="0.47385358595357507"/>
    <d v="1970-01-01T11:22:21"/>
    <d v="1970-01-01T05:22:21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n v="0.49067512431412896"/>
    <d v="1970-01-01T11:46:34"/>
    <d v="1970-01-01T05:46: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n v="0.47476877049575616"/>
    <d v="1970-01-01T11:23:40"/>
    <d v="1970-01-01T05:23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n v="0.48689437116876721"/>
    <d v="1970-01-01T11:41:08"/>
    <d v="1970-01-01T05:41:08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n v="0.47660704317236796"/>
    <d v="1970-01-01T11:26:19"/>
    <d v="1970-01-01T05:26: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n v="0.47831872655714158"/>
    <d v="1970-01-01T11:28:47"/>
    <d v="1970-01-01T05:28:4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n v="0.48462494909550763"/>
    <d v="1970-01-01T11:37:52"/>
    <d v="1970-01-01T05:37:5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n v="0.4856957493409208"/>
    <d v="1970-01-01T11:39:24"/>
    <d v="1970-01-01T05:39:2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n v="0.47624935927319106"/>
    <d v="1970-01-01T11:25:48"/>
    <d v="1970-01-01T05:25:4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n v="0.4831311401534637"/>
    <d v="1970-01-01T11:35:43"/>
    <d v="1970-01-01T05:35:4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n v="0.48452754388503089"/>
    <d v="1970-01-01T11:37:43"/>
    <d v="1970-01-01T05:37:4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n v="0.49134285676011658"/>
    <d v="1970-01-01T11:47:32"/>
    <d v="1970-01-01T05:47: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n v="0.47335462078832302"/>
    <d v="1970-01-01T11:21:38"/>
    <d v="1970-01-01T05:21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n v="0.48420475099665644"/>
    <d v="1970-01-01T11:37:15"/>
    <d v="1970-01-01T05:37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n v="0.48299089733903466"/>
    <d v="1970-01-01T11:35:30"/>
    <d v="1970-01-01T05:35: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n v="0.49393908540702153"/>
    <d v="1970-01-01T11:51:16"/>
    <d v="1970-01-01T05:51: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n v="0.49256414876971877"/>
    <d v="1970-01-01T11:49:18"/>
    <d v="1970-01-01T05:49: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n v="0.47828638077096192"/>
    <d v="1970-01-01T11:28:44"/>
    <d v="1970-01-01T05:28:4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n v="0.4810329942826217"/>
    <d v="1970-01-01T11:32:41"/>
    <d v="1970-01-01T05:32: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n v="0.47686067226080242"/>
    <d v="1970-01-01T11:26:41"/>
    <d v="1970-01-01T05:26: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n v="0.49247075188614536"/>
    <d v="1970-01-01T11:49:09"/>
    <d v="1970-01-01T05:49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n v="0.47968847374935697"/>
    <d v="1970-01-01T11:30:45"/>
    <d v="1970-01-01T05:30:45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n v="0.47816556967485419"/>
    <d v="1970-01-01T11:28:34"/>
    <d v="1970-01-01T05:28:3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n v="0.47961399994105802"/>
    <d v="1970-01-01T11:30:39"/>
    <d v="1970-01-01T05:30:3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n v="0.48971026502486281"/>
    <d v="1970-01-01T11:45:11"/>
    <d v="1970-01-01T05:45: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n v="0.47498814353995195"/>
    <d v="1970-01-01T11:23:59"/>
    <d v="1970-01-01T05:23:5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n v="0.48947002341606649"/>
    <d v="1970-01-01T11:44:50"/>
    <d v="1970-01-01T05:44:5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n v="0.4910103285215191"/>
    <d v="1970-01-01T11:47:03"/>
    <d v="1970-01-01T05:47:0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n v="0.48379022325638715"/>
    <d v="1970-01-01T11:36:39"/>
    <d v="1970-01-01T05:36:3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  <n v="0.49396222980431248"/>
    <d v="1970-01-01T11:51:18"/>
    <d v="1970-01-01T05:51:1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n v="0.49297177988897461"/>
    <d v="1970-01-01T11:49:53"/>
    <d v="1970-01-01T05:49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n v="0.48511042001564642"/>
    <d v="1970-01-01T11:38:34"/>
    <d v="1970-01-01T05:38: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n v="0.49253991595400376"/>
    <d v="1970-01-01T11:49:15"/>
    <d v="1970-01-01T05:49: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n v="0.49089333137752905"/>
    <d v="1970-01-01T11:46:53"/>
    <d v="1970-01-01T05:46:53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n v="0.48650914083933472"/>
    <d v="1970-01-01T11:40:34"/>
    <d v="1970-01-01T05:40:34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n v="0.48850131038880318"/>
    <d v="1970-01-01T11:43:27"/>
    <d v="1970-01-01T05:43:2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n v="0.49404433620541838"/>
    <d v="1970-01-01T11:51:25"/>
    <d v="1970-01-01T05:51:2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n v="0.49071696727109054"/>
    <d v="1970-01-01T11:46:38"/>
    <d v="1970-01-01T05:46:3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n v="0.48805142773705418"/>
    <d v="1970-01-01T11:42:48"/>
    <d v="1970-01-01T05:42:48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n v="0.486376081184628"/>
    <d v="1970-01-01T11:40:23"/>
    <d v="1970-01-01T05:40: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  <n v="0.48992289804633921"/>
    <d v="1970-01-01T11:45:29"/>
    <d v="1970-01-01T05:45: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  <n v="0.49364301242069614"/>
    <d v="1970-01-01T11:50:51"/>
    <d v="1970-01-01T05:50:5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n v="0.48821356524348425"/>
    <d v="1970-01-01T11:43:02"/>
    <d v="1970-01-01T05:43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  <n v="0.48380288856202847"/>
    <d v="1970-01-01T11:36:41"/>
    <d v="1970-01-01T05:36:4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  <n v="0.48434815618569965"/>
    <d v="1970-01-01T11:37:28"/>
    <d v="1970-01-01T05:37: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n v="0.48387579277049042"/>
    <d v="1970-01-01T11:36:47"/>
    <d v="1970-01-01T05:36:4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n v="0.4852573232810356"/>
    <d v="1970-01-01T11:38:46"/>
    <d v="1970-01-01T05:38:4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n v="0.49011228633509085"/>
    <d v="1970-01-01T11:45:46"/>
    <d v="1970-01-01T05:45:4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n v="0.48768471847136491"/>
    <d v="1970-01-01T11:42:16"/>
    <d v="1970-01-01T05:42: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n v="0.49454238776899007"/>
    <d v="1970-01-01T11:52:08"/>
    <d v="1970-01-01T05:52:0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n v="0.46697772687328531"/>
    <d v="1970-01-01T11:12:27"/>
    <d v="1970-01-01T05:12: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n v="0.48380040388695988"/>
    <d v="1970-01-01T11:36:40"/>
    <d v="1970-01-01T05:36:4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n v="0.48073567949459878"/>
    <d v="1970-01-01T11:32:16"/>
    <d v="1970-01-01T05:32: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n v="0.4854311402874229"/>
    <d v="1970-01-01T11:39:01"/>
    <d v="1970-01-01T05:39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n v="0.46698596991812408"/>
    <d v="1970-01-01T11:12:28"/>
    <d v="1970-01-01T05:12: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n v="0.47177493543167009"/>
    <d v="1970-01-01T11:19:21"/>
    <d v="1970-01-01T05:19:2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n v="0.49376242377722052"/>
    <d v="1970-01-01T11:51:01"/>
    <d v="1970-01-01T05:51:01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n v="0.49271697249549901"/>
    <d v="1970-01-01T11:49:31"/>
    <d v="1970-01-01T05:49: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n v="0.49012857041430902"/>
    <d v="1970-01-01T11:45:47"/>
    <d v="1970-01-01T05:45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n v="0.4862334749281978"/>
    <d v="1970-01-01T11:40:11"/>
    <d v="1970-01-01T05:40: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n v="0.49189480104381"/>
    <d v="1970-01-01T11:48:20"/>
    <d v="1970-01-01T05:48: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n v="0.47828662698795438"/>
    <d v="1970-01-01T11:28:44"/>
    <d v="1970-01-01T05:28:4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n v="0.47182438526127396"/>
    <d v="1970-01-01T11:19:26"/>
    <d v="1970-01-01T05:19:2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n v="0.47815544879008059"/>
    <d v="1970-01-01T11:28:33"/>
    <d v="1970-01-01T05:28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n v="0.47408341839741935"/>
    <d v="1970-01-01T11:22:41"/>
    <d v="1970-01-01T05:22:4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n v="0.48841569264939128"/>
    <d v="1970-01-01T11:43:19"/>
    <d v="1970-01-01T05:43: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n v="0.49311873352301955"/>
    <d v="1970-01-01T11:50:05"/>
    <d v="1970-01-01T05:50: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n v="0.48306536458333332"/>
    <d v="1970-01-01T11:35:37"/>
    <d v="1970-01-01T05:35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n v="0.48450023804548187"/>
    <d v="1970-01-01T11:37:41"/>
    <d v="1970-01-01T05:37:4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n v="0.4919249898191016"/>
    <d v="1970-01-01T11:48:22"/>
    <d v="1970-01-01T05:48: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n v="0.4876871614851252"/>
    <d v="1970-01-01T11:42:16"/>
    <d v="1970-01-01T05:42: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n v="0.47569116833847741"/>
    <d v="1970-01-01T11:25:00"/>
    <d v="1970-01-01T05:25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n v="0.4876844277799211"/>
    <d v="1970-01-01T11:42:16"/>
    <d v="1970-01-01T05:42:16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n v="0.48269080946180559"/>
    <d v="1970-01-01T11:35:04"/>
    <d v="1970-01-01T05:35:0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n v="0.48667319302447704"/>
    <d v="1970-01-01T11:40:49"/>
    <d v="1970-01-01T05:40:49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n v="0.46545913253386489"/>
    <d v="1970-01-01T11:10:16"/>
    <d v="1970-01-01T05:10:16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n v="0.48434921031057104"/>
    <d v="1970-01-01T11:37:28"/>
    <d v="1970-01-01T05:37: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n v="0.47699938057270236"/>
    <d v="1970-01-01T11:26:53"/>
    <d v="1970-01-01T05:26:5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n v="0.48582267728159295"/>
    <d v="1970-01-01T11:39:35"/>
    <d v="1970-01-01T05:39: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n v="0.49408930175111454"/>
    <d v="1970-01-01T11:51:29"/>
    <d v="1970-01-01T05:51: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n v="0.48292630074374143"/>
    <d v="1970-01-01T11:35:25"/>
    <d v="1970-01-01T05:35: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n v="0.48698935198581106"/>
    <d v="1970-01-01T11:41:16"/>
    <d v="1970-01-01T05:41: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n v="0.48971498936364016"/>
    <d v="1970-01-01T11:45:11"/>
    <d v="1970-01-01T05:45: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n v="0.48308581948195312"/>
    <d v="1970-01-01T11:35:39"/>
    <d v="1970-01-01T05:35:3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n v="0.48122639009452167"/>
    <d v="1970-01-01T11:32:58"/>
    <d v="1970-01-01T05:32:5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n v="0.47944468838413073"/>
    <d v="1970-01-01T11:30:24"/>
    <d v="1970-01-01T05:30:2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n v="0.49392579799489877"/>
    <d v="1970-01-01T11:51:15"/>
    <d v="1970-01-01T05:51:15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n v="0.48123468886638371"/>
    <d v="1970-01-01T11:32:59"/>
    <d v="1970-01-01T05:32: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n v="0.4936837474011917"/>
    <d v="1970-01-01T11:50:54"/>
    <d v="1970-01-01T05:50: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n v="0.48994743093064125"/>
    <d v="1970-01-01T11:45:31"/>
    <d v="1970-01-01T05:45: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n v="0.49376072705011143"/>
    <d v="1970-01-01T11:51:01"/>
    <d v="1970-01-01T05:51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n v="0.4877133586784122"/>
    <d v="1970-01-01T11:42:18"/>
    <d v="1970-01-01T05:42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n v="0.47533377901556068"/>
    <d v="1970-01-01T11:24:29"/>
    <d v="1970-01-01T05:24: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n v="0.47901529867541148"/>
    <d v="1970-01-01T11:29:47"/>
    <d v="1970-01-01T05:29:4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n v="0.48705617578660837"/>
    <d v="1970-01-01T11:41:22"/>
    <d v="1970-01-01T05:41: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n v="0.47902085088198731"/>
    <d v="1970-01-01T11:29:47"/>
    <d v="1970-01-01T05:29: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n v="0.48119533969371564"/>
    <d v="1970-01-01T11:32:55"/>
    <d v="1970-01-01T05:32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n v="0.48744006371099102"/>
    <d v="1970-01-01T11:41:55"/>
    <d v="1970-01-01T05:41:5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n v="0.48152514373821159"/>
    <d v="1970-01-01T11:33:24"/>
    <d v="1970-01-01T05:33: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n v="0.49044946697638031"/>
    <d v="1970-01-01T11:46:15"/>
    <d v="1970-01-01T05:46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n v="0.48962230889381858"/>
    <d v="1970-01-01T11:45:03"/>
    <d v="1970-01-01T05:45:0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n v="0.48300082116983883"/>
    <d v="1970-01-01T11:35:31"/>
    <d v="1970-01-01T05:35: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n v="0.4854910197777349"/>
    <d v="1970-01-01T11:39:06"/>
    <d v="1970-01-01T05:39:0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n v="0.47860545026363166"/>
    <d v="1970-01-01T11:29:12"/>
    <d v="1970-01-01T05:29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n v="0.49069727527006174"/>
    <d v="1970-01-01T11:46:36"/>
    <d v="1970-01-01T05:46:3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n v="0.48641343423139577"/>
    <d v="1970-01-01T11:40:26"/>
    <d v="1970-01-01T05:40: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n v="0.49029343144504467"/>
    <d v="1970-01-01T11:46:01"/>
    <d v="1970-01-01T05:46:0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n v="0.48360408495156038"/>
    <d v="1970-01-01T11:36:23"/>
    <d v="1970-01-01T05:36:2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n v="0.49427678835519545"/>
    <d v="1970-01-01T11:51:46"/>
    <d v="1970-01-01T05:51:4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n v="0.49100848470721875"/>
    <d v="1970-01-01T11:47:03"/>
    <d v="1970-01-01T05:47:0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n v="0.49157966030628431"/>
    <d v="1970-01-01T11:47:52"/>
    <d v="1970-01-01T05:47:5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n v="0.4790406811289008"/>
    <d v="1970-01-01T11:29:49"/>
    <d v="1970-01-01T05:29: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n v="0.48151717209469308"/>
    <d v="1970-01-01T11:33:23"/>
    <d v="1970-01-01T05:33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n v="0.4843115948377486"/>
    <d v="1970-01-01T11:37:25"/>
    <d v="1970-01-01T05:37:2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n v="0.48744911908436211"/>
    <d v="1970-01-01T11:41:56"/>
    <d v="1970-01-01T05:41: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n v="0.49344434732403125"/>
    <d v="1970-01-01T11:50:34"/>
    <d v="1970-01-01T05:50: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n v="0.49005465414416149"/>
    <d v="1970-01-01T11:45:41"/>
    <d v="1970-01-01T05:45:4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n v="0.49212276060420951"/>
    <d v="1970-01-01T11:48:39"/>
    <d v="1970-01-01T05:48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n v="0.49305588831018521"/>
    <d v="1970-01-01T11:50:00"/>
    <d v="1970-01-01T05:5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n v="0.49152003922325105"/>
    <d v="1970-01-01T11:47:47"/>
    <d v="1970-01-01T05:47: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n v="0.4871228938936043"/>
    <d v="1970-01-01T11:41:27"/>
    <d v="1970-01-01T05:41: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n v="0.49151129838605961"/>
    <d v="1970-01-01T11:47:47"/>
    <d v="1970-01-01T05:47:4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n v="0.47975036544067212"/>
    <d v="1970-01-01T11:30:50"/>
    <d v="1970-01-01T05:30:5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n v="0.48383831782085901"/>
    <d v="1970-01-01T11:36:44"/>
    <d v="1970-01-01T05:36: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n v="0.48730083965620713"/>
    <d v="1970-01-01T11:41:43"/>
    <d v="1970-01-01T05:41:4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n v="0.49412640616962444"/>
    <d v="1970-01-01T11:51:33"/>
    <d v="1970-01-01T05:51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n v="0.48785255286029661"/>
    <d v="1970-01-01T11:42:30"/>
    <d v="1970-01-01T05:42: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n v="0.48946420342506863"/>
    <d v="1970-01-01T11:44:50"/>
    <d v="1970-01-01T05:44:5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n v="0.47458225563164441"/>
    <d v="1970-01-01T11:23:24"/>
    <d v="1970-01-01T05:23: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n v="0.47234803615826476"/>
    <d v="1970-01-01T11:20:11"/>
    <d v="1970-01-01T05:20: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n v="0.47493602042073896"/>
    <d v="1970-01-01T11:23:54"/>
    <d v="1970-01-01T05:23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n v="0.48300443431712958"/>
    <d v="1970-01-01T11:35:32"/>
    <d v="1970-01-01T05:35: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n v="0.47541186918617112"/>
    <d v="1970-01-01T11:24:36"/>
    <d v="1970-01-01T05:24:3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n v="0.47292153367198225"/>
    <d v="1970-01-01T11:21:00"/>
    <d v="1970-01-01T05:21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n v="0.47180502748842595"/>
    <d v="1970-01-01T11:19:24"/>
    <d v="1970-01-01T05:19: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n v="0.46754010095164605"/>
    <d v="1970-01-01T11:13:15"/>
    <d v="1970-01-01T05:13:15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n v="0.47977808240097736"/>
    <d v="1970-01-01T11:30:53"/>
    <d v="1970-01-01T05:30:5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n v="0.47799920629179526"/>
    <d v="1970-01-01T11:28:19"/>
    <d v="1970-01-01T05:28: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n v="0.46938741506987308"/>
    <d v="1970-01-01T11:15:55"/>
    <d v="1970-01-01T05:15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n v="0.47179927715620712"/>
    <d v="1970-01-01T11:19:23"/>
    <d v="1970-01-01T05:19:2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n v="0.4769167191786694"/>
    <d v="1970-01-01T11:26:46"/>
    <d v="1970-01-01T05:26:4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n v="0.47382835674939988"/>
    <d v="1970-01-01T11:22:19"/>
    <d v="1970-01-01T05:22: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n v="0.47174170698838308"/>
    <d v="1970-01-01T11:19:18"/>
    <d v="1970-01-01T05:19:1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n v="0.47676514475630144"/>
    <d v="1970-01-01T11:26:33"/>
    <d v="1970-01-01T05:26:3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n v="0.47243443166473759"/>
    <d v="1970-01-01T11:20:18"/>
    <d v="1970-01-01T05:20:1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n v="0.47391046100715878"/>
    <d v="1970-01-01T11:22:26"/>
    <d v="1970-01-01T05:22:26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n v="0.48811917063185867"/>
    <d v="1970-01-01T11:42:53"/>
    <d v="1970-01-01T05:42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n v="0.47540028894997421"/>
    <d v="1970-01-01T11:24:35"/>
    <d v="1970-01-01T05:24: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n v="0.47328587346750689"/>
    <d v="1970-01-01T11:21:32"/>
    <d v="1970-01-01T05:21:3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n v="0.4703543820730452"/>
    <d v="1970-01-01T11:17:19"/>
    <d v="1970-01-01T05:17:19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n v="0.47676510349687073"/>
    <d v="1970-01-01T11:26:33"/>
    <d v="1970-01-01T05:26:3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n v="0.47909519059713657"/>
    <d v="1970-01-01T11:29:54"/>
    <d v="1970-01-01T05:29:5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n v="0.48555021768368478"/>
    <d v="1970-01-01T11:39:12"/>
    <d v="1970-01-01T05:39: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n v="0.47766163167652603"/>
    <d v="1970-01-01T11:27:50"/>
    <d v="1970-01-01T05:27:5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n v="0.48535255286029666"/>
    <d v="1970-01-01T11:38:54"/>
    <d v="1970-01-01T05:3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n v="0.47609867701903291"/>
    <d v="1970-01-01T11:25:35"/>
    <d v="1970-01-01T05:25:3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n v="0.48796827002421983"/>
    <d v="1970-01-01T11:42:40"/>
    <d v="1970-01-01T05:42:40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n v="0.48332663122106484"/>
    <d v="1970-01-01T11:35:59"/>
    <d v="1970-01-01T05:35: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n v="0.47109892417373961"/>
    <d v="1970-01-01T11:18:23"/>
    <d v="1970-01-01T05:18:2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n v="0.47876942314493315"/>
    <d v="1970-01-01T11:29:26"/>
    <d v="1970-01-01T05:29:26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n v="0.48461360489540461"/>
    <d v="1970-01-01T11:37:51"/>
    <d v="1970-01-01T05:37:5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n v="0.46827043547453706"/>
    <d v="1970-01-01T11:14:19"/>
    <d v="1970-01-01T05:14:1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n v="0.46948878507051611"/>
    <d v="1970-01-01T11:16:04"/>
    <d v="1970-01-01T05:16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n v="0.47611722005208335"/>
    <d v="1970-01-01T11:25:37"/>
    <d v="1970-01-01T05:25:3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n v="0.48946538882994678"/>
    <d v="1970-01-01T11:44:50"/>
    <d v="1970-01-01T05:44:50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n v="0.47127997149348416"/>
    <d v="1970-01-01T11:18:39"/>
    <d v="1970-01-01T05:18:3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n v="0.4757740758155436"/>
    <d v="1970-01-01T11:25:07"/>
    <d v="1970-01-01T05:25:07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n v="0.48138558491941014"/>
    <d v="1970-01-01T11:33:12"/>
    <d v="1970-01-01T05:33:12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n v="0.49440384784379282"/>
    <d v="1970-01-01T11:51:56"/>
    <d v="1970-01-01T05:51:5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n v="0.49435243711955584"/>
    <d v="1970-01-01T11:51:52"/>
    <d v="1970-01-01T05:51: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n v="0.4652566533511231"/>
    <d v="1970-01-01T11:09:58"/>
    <d v="1970-01-01T05:09:5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n v="0.46833076600544404"/>
    <d v="1970-01-01T11:14:24"/>
    <d v="1970-01-01T05:14: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n v="0.48831913807977534"/>
    <d v="1970-01-01T11:43:11"/>
    <d v="1970-01-01T05:43:1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n v="0.48555235218942899"/>
    <d v="1970-01-01T11:39:12"/>
    <d v="1970-01-01T05:39:12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n v="0.48663489998606818"/>
    <d v="1970-01-01T11:40:45"/>
    <d v="1970-01-01T05:40:4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n v="0.48430003228416502"/>
    <d v="1970-01-01T11:37:24"/>
    <d v="1970-01-01T05:37:2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n v="0.49084229520318928"/>
    <d v="1970-01-01T11:46:49"/>
    <d v="1970-01-01T05:46:49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n v="0.48416477288558818"/>
    <d v="1970-01-01T11:37:12"/>
    <d v="1970-01-01T05:37:12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n v="0.48804348462684327"/>
    <d v="1970-01-01T11:42:47"/>
    <d v="1970-01-01T05:42:4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n v="0.48198191175840194"/>
    <d v="1970-01-01T11:34:03"/>
    <d v="1970-01-01T05:34:0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n v="0.4701255464195388"/>
    <d v="1970-01-01T11:16:59"/>
    <d v="1970-01-01T05:16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n v="0.47872264432763201"/>
    <d v="1970-01-01T11:29:22"/>
    <d v="1970-01-01T05:29:2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n v="0.47635084889939122"/>
    <d v="1970-01-01T11:25:57"/>
    <d v="1970-01-01T05:25:5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n v="0.48074373955118316"/>
    <d v="1970-01-01T11:32:16"/>
    <d v="1970-01-01T05:32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n v="0.48551529130765608"/>
    <d v="1970-01-01T11:39:09"/>
    <d v="1970-01-01T05:39:09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n v="0.48098105535729602"/>
    <d v="1970-01-01T11:32:37"/>
    <d v="1970-01-01T05:32: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n v="0.49360532514574756"/>
    <d v="1970-01-01T11:50:48"/>
    <d v="1970-01-01T05:50:4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n v="0.47749518068415636"/>
    <d v="1970-01-01T11:27:36"/>
    <d v="1970-01-01T05:27: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  <n v="0.48526603746034797"/>
    <d v="1970-01-01T11:38:47"/>
    <d v="1970-01-01T05:38:4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n v="0.49005152204432439"/>
    <d v="1970-01-01T11:45:40"/>
    <d v="1970-01-01T05:45: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n v="0.46681292491855286"/>
    <d v="1970-01-01T11:12:13"/>
    <d v="1970-01-01T05:12:13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n v="0.48031593471364892"/>
    <d v="1970-01-01T11:31:39"/>
    <d v="1970-01-01T05:31: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n v="0.48119198414994857"/>
    <d v="1970-01-01T11:32:55"/>
    <d v="1970-01-01T05:32:5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n v="0.49071098974408428"/>
    <d v="1970-01-01T11:46:37"/>
    <d v="1970-01-01T05:46:3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n v="0.48526673257458847"/>
    <d v="1970-01-01T11:38:47"/>
    <d v="1970-01-01T05:38:4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n v="0.48688059708290471"/>
    <d v="1970-01-01T11:41:06"/>
    <d v="1970-01-01T05:41:0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  <n v="0.46706915455675579"/>
    <d v="1970-01-01T11:12:35"/>
    <d v="1970-01-01T05:12:35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n v="0.49229206841027945"/>
    <d v="1970-01-01T11:48:54"/>
    <d v="1970-01-01T05:48:5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n v="0.49213654379929705"/>
    <d v="1970-01-01T11:48:41"/>
    <d v="1970-01-01T05:48:4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n v="0.48244886898255318"/>
    <d v="1970-01-01T11:34:44"/>
    <d v="1970-01-01T05:34:4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n v="0.48581783666623796"/>
    <d v="1970-01-01T11:39:35"/>
    <d v="1970-01-01T05:39:35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n v="0.48202988723315326"/>
    <d v="1970-01-01T11:34:07"/>
    <d v="1970-01-01T05:34:0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n v="0.49109372119877404"/>
    <d v="1970-01-01T11:47:10"/>
    <d v="1970-01-01T05:47:10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n v="0.4801921786586934"/>
    <d v="1970-01-01T11:31:29"/>
    <d v="1970-01-01T05:31:29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n v="0.49415198246206277"/>
    <d v="1970-01-01T11:51:35"/>
    <d v="1970-01-01T05:51: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n v="0.47759958177940676"/>
    <d v="1970-01-01T11:27:45"/>
    <d v="1970-01-01T05:27: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n v="0.47118612477494853"/>
    <d v="1970-01-01T11:18:30"/>
    <d v="1970-01-01T05:18: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n v="0.47475071601187419"/>
    <d v="1970-01-01T11:23:38"/>
    <d v="1970-01-01T05:23:38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n v="0.48889586267039603"/>
    <d v="1970-01-01T11:44:01"/>
    <d v="1970-01-01T05:44: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n v="0.4839527326335305"/>
    <d v="1970-01-01T11:36:54"/>
    <d v="1970-01-01T05:36: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n v="0.48740335112311395"/>
    <d v="1970-01-01T11:41:52"/>
    <d v="1970-01-01T05:41:5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n v="0.49207717308599103"/>
    <d v="1970-01-01T11:48:35"/>
    <d v="1970-01-01T05:48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n v="0.49118538277499146"/>
    <d v="1970-01-01T11:47:18"/>
    <d v="1970-01-01T05:47: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n v="0.48534245568629969"/>
    <d v="1970-01-01T11:38:54"/>
    <d v="1970-01-01T05:38:54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n v="0.47630574537572884"/>
    <d v="1970-01-01T11:25:53"/>
    <d v="1970-01-01T05:25:5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n v="0.49473785003536519"/>
    <d v="1970-01-01T11:52:25"/>
    <d v="1970-01-01T05:52: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n v="0.49529456969628777"/>
    <d v="1970-01-01T11:53:13"/>
    <d v="1970-01-01T05:53:13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n v="0.48840856776191699"/>
    <d v="1970-01-01T11:43:19"/>
    <d v="1970-01-01T05:43:1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n v="0.48775123979230961"/>
    <d v="1970-01-01T11:42:22"/>
    <d v="1970-01-01T05:42:2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n v="0.48706400570130309"/>
    <d v="1970-01-01T11:41:22"/>
    <d v="1970-01-01T05:41:2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n v="0.48027132670503253"/>
    <d v="1970-01-01T11:31:35"/>
    <d v="1970-01-01T05:31:3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n v="0.49149644566079381"/>
    <d v="1970-01-01T11:47:45"/>
    <d v="1970-01-01T05:47:4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n v="0.49264767473636834"/>
    <d v="1970-01-01T11:49:25"/>
    <d v="1970-01-01T05:49:2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n v="0.48722665747706623"/>
    <d v="1970-01-01T11:41:36"/>
    <d v="1970-01-01T05:41:3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n v="0.49192130527156203"/>
    <d v="1970-01-01T11:48:22"/>
    <d v="1970-01-01T05:48:2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n v="0.49448364050175758"/>
    <d v="1970-01-01T11:52:03"/>
    <d v="1970-01-01T05:52:03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n v="0.48697825467249661"/>
    <d v="1970-01-01T11:41:15"/>
    <d v="1970-01-01T05:41: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n v="0.48934513620970516"/>
    <d v="1970-01-01T11:44:39"/>
    <d v="1970-01-01T05:44:3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n v="0.49505503753536523"/>
    <d v="1970-01-01T11:52:53"/>
    <d v="1970-01-01T05:52:5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n v="0.48471818000364375"/>
    <d v="1970-01-01T11:38:00"/>
    <d v="1970-01-01T05:38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n v="0.49473513280714171"/>
    <d v="1970-01-01T11:52:25"/>
    <d v="1970-01-01T05:52:2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n v="0.4905143552008317"/>
    <d v="1970-01-01T11:46:20"/>
    <d v="1970-01-01T05:46: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n v="0.47823032394011489"/>
    <d v="1970-01-01T11:28:39"/>
    <d v="1970-01-01T05:28:3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n v="0.49286302177104774"/>
    <d v="1970-01-01T11:49:43"/>
    <d v="1970-01-01T05:49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n v="0.48689767473636825"/>
    <d v="1970-01-01T11:41:08"/>
    <d v="1970-01-01T05:41:0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n v="0.49344139030885631"/>
    <d v="1970-01-01T11:50:33"/>
    <d v="1970-01-01T05:50: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n v="0.49152243280607005"/>
    <d v="1970-01-01T11:47:48"/>
    <d v="1970-01-01T05:47:4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n v="0.49094184081361453"/>
    <d v="1970-01-01T11:46:57"/>
    <d v="1970-01-01T05:46:5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n v="0.49500675516010806"/>
    <d v="1970-01-01T11:52:49"/>
    <d v="1970-01-01T05:52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n v="0.49411575467249658"/>
    <d v="1970-01-01T11:51:32"/>
    <d v="1970-01-01T05:51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n v="0.49379810099451299"/>
    <d v="1970-01-01T11:51:04"/>
    <d v="1970-01-01T05:51:0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n v="0.49103597206147126"/>
    <d v="1970-01-01T11:47:06"/>
    <d v="1970-01-01T05:47:06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n v="0.48839724526320305"/>
    <d v="1970-01-01T11:43:18"/>
    <d v="1970-01-01T05:43:18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n v="0.49392635754243824"/>
    <d v="1970-01-01T11:51:15"/>
    <d v="1970-01-01T05:51: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n v="0.48649692148383911"/>
    <d v="1970-01-01T11:40:33"/>
    <d v="1970-01-01T05:40: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n v="0.48949379501028806"/>
    <d v="1970-01-01T11:44:52"/>
    <d v="1970-01-01T05:44:5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n v="0.48914544726294579"/>
    <d v="1970-01-01T11:44:22"/>
    <d v="1970-01-01T05:44:2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n v="0.48800203457218788"/>
    <d v="1970-01-01T11:42:43"/>
    <d v="1970-01-01T05:42:4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n v="0.4777383890871485"/>
    <d v="1970-01-01T11:27:57"/>
    <d v="1970-01-01T05:27:5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n v="0.47667360146604937"/>
    <d v="1970-01-01T11:26:25"/>
    <d v="1970-01-01T05:26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n v="0.48890752020104594"/>
    <d v="1970-01-01T11:44:02"/>
    <d v="1970-01-01T05:44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n v="0.47814886067708334"/>
    <d v="1970-01-01T11:28:32"/>
    <d v="1970-01-01T05:28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n v="0.47490244944380139"/>
    <d v="1970-01-01T11:23:52"/>
    <d v="1970-01-01T05:23: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n v="0.4745023984053498"/>
    <d v="1970-01-01T11:23:17"/>
    <d v="1970-01-01T05:23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n v="0.48106416819380143"/>
    <d v="1970-01-01T11:32:44"/>
    <d v="1970-01-01T05:32:4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n v="0.47391935469178664"/>
    <d v="1970-01-01T11:22:27"/>
    <d v="1970-01-01T05:22:2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n v="0.48301191754543898"/>
    <d v="1970-01-01T11:35:32"/>
    <d v="1970-01-01T05:35: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n v="0.47402564916623802"/>
    <d v="1970-01-01T11:22:36"/>
    <d v="1970-01-01T05:22: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n v="0.48283026633766285"/>
    <d v="1970-01-01T11:35:17"/>
    <d v="1970-01-01T05:35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n v="0.48088538679376719"/>
    <d v="1970-01-01T11:32:28"/>
    <d v="1970-01-01T05:32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n v="0.48737935353973766"/>
    <d v="1970-01-01T11:41:50"/>
    <d v="1970-01-01T05:41:5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n v="0.48202016460905356"/>
    <d v="1970-01-01T11:34:07"/>
    <d v="1970-01-01T05:34:07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n v="0.47405633412637171"/>
    <d v="1970-01-01T11:22:38"/>
    <d v="1970-01-01T05:22:3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n v="0.48836228794260123"/>
    <d v="1970-01-01T11:43:15"/>
    <d v="1970-01-01T05:43: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n v="0.48957785614390431"/>
    <d v="1970-01-01T11:45:00"/>
    <d v="1970-01-01T05:45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n v="0.47601345258380484"/>
    <d v="1970-01-01T11:25:28"/>
    <d v="1970-01-01T05:25: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n v="0.48848922325102878"/>
    <d v="1970-01-01T11:43:25"/>
    <d v="1970-01-01T05:43:2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n v="0.4797663264103223"/>
    <d v="1970-01-01T11:30:52"/>
    <d v="1970-01-01T05:30: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n v="0.49134741632908946"/>
    <d v="1970-01-01T11:47:32"/>
    <d v="1970-01-01T05:47: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n v="0.47345529607660325"/>
    <d v="1970-01-01T11:21:47"/>
    <d v="1970-01-01T05:21: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n v="0.48787489390432109"/>
    <d v="1970-01-01T11:42:32"/>
    <d v="1970-01-01T05:42: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n v="0.49356964739261833"/>
    <d v="1970-01-01T11:50:44"/>
    <d v="1970-01-01T05:50:4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n v="0.48464747500321509"/>
    <d v="1970-01-01T11:37:54"/>
    <d v="1970-01-01T05:37:5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n v="0.49052718594607336"/>
    <d v="1970-01-01T11:46:22"/>
    <d v="1970-01-01T05:46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n v="0.48103654339741936"/>
    <d v="1970-01-01T11:32:42"/>
    <d v="1970-01-01T05:32: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n v="0.48844940039866253"/>
    <d v="1970-01-01T11:43:22"/>
    <d v="1970-01-01T05:43: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n v="0.48014368342228225"/>
    <d v="1970-01-01T11:31:24"/>
    <d v="1970-01-01T05:31: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n v="0.48292397105945645"/>
    <d v="1970-01-01T11:35:25"/>
    <d v="1970-01-01T05:35:2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n v="0.47944051957411693"/>
    <d v="1970-01-01T11:30:24"/>
    <d v="1970-01-01T05:30:2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n v="0.48387203789437588"/>
    <d v="1970-01-01T11:36:47"/>
    <d v="1970-01-01T05:36:4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n v="0.48994362180105444"/>
    <d v="1970-01-01T11:45:31"/>
    <d v="1970-01-01T05:45: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n v="0.49433535437564302"/>
    <d v="1970-01-01T11:51:51"/>
    <d v="1970-01-01T05:51:5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n v="0.4868260661811985"/>
    <d v="1970-01-01T11:41:02"/>
    <d v="1970-01-01T05:41:0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n v="0.49040934217999821"/>
    <d v="1970-01-01T11:46:11"/>
    <d v="1970-01-01T05:46: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n v="0.48512445920674724"/>
    <d v="1970-01-01T11:38:35"/>
    <d v="1970-01-01T05:38:35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n v="0.49507374667781212"/>
    <d v="1970-01-01T11:52:54"/>
    <d v="1970-01-01T05:52:54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n v="0.48116560758530524"/>
    <d v="1970-01-01T11:32:53"/>
    <d v="1970-01-01T05:32:5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n v="0.49134925625857329"/>
    <d v="1970-01-01T11:47:33"/>
    <d v="1970-01-01T05:47: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n v="0.49498353641546639"/>
    <d v="1970-01-01T11:52:47"/>
    <d v="1970-01-01T05:52: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n v="0.48112645385909641"/>
    <d v="1970-01-01T11:32:49"/>
    <d v="1970-01-01T05:32:4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n v="0.49537616946373447"/>
    <d v="1970-01-01T11:53:21"/>
    <d v="1970-01-01T05:53:2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n v="0.49360612059542186"/>
    <d v="1970-01-01T11:50:48"/>
    <d v="1970-01-01T05:50:4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n v="0.48218123298718285"/>
    <d v="1970-01-01T11:34:20"/>
    <d v="1970-01-01T05:34:2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n v="0.48867525211119683"/>
    <d v="1970-01-01T11:43:42"/>
    <d v="1970-01-01T05:43:4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n v="0.48843074376821849"/>
    <d v="1970-01-01T11:43:20"/>
    <d v="1970-01-01T05:43: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n v="0.49408131831918722"/>
    <d v="1970-01-01T11:51:29"/>
    <d v="1970-01-01T05:51:2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n v="0.47843117243762862"/>
    <d v="1970-01-01T11:28:56"/>
    <d v="1970-01-01T05:28:5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n v="0.49394392910343793"/>
    <d v="1970-01-01T11:51:17"/>
    <d v="1970-01-01T05:51:1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n v="0.48432981248392482"/>
    <d v="1970-01-01T11:37:26"/>
    <d v="1970-01-01T05:37:2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n v="0.49274395817258226"/>
    <d v="1970-01-01T11:49:33"/>
    <d v="1970-01-01T05:49: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n v="0.4895414505904922"/>
    <d v="1970-01-01T11:44:56"/>
    <d v="1970-01-01T05:44:56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n v="0.49481941872427981"/>
    <d v="1970-01-01T11:52:32"/>
    <d v="1970-01-01T05:52: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n v="0.49152432846257715"/>
    <d v="1970-01-01T11:47:48"/>
    <d v="1970-01-01T05:47:4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n v="0.49400696668167005"/>
    <d v="1970-01-01T11:51:22"/>
    <d v="1970-01-01T05:51: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n v="0.49196396618334193"/>
    <d v="1970-01-01T11:48:26"/>
    <d v="1970-01-01T05:48:2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n v="0.4876909838766717"/>
    <d v="1970-01-01T11:42:17"/>
    <d v="1970-01-01T05:42:1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n v="0.49424253257887524"/>
    <d v="1970-01-01T11:51:43"/>
    <d v="1970-01-01T05:51:4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n v="0.48257831924082645"/>
    <d v="1970-01-01T11:34:55"/>
    <d v="1970-01-01T05:34:5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n v="0.49490132833933465"/>
    <d v="1970-01-01T11:52:39"/>
    <d v="1970-01-01T05:52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n v="0.48525850881987309"/>
    <d v="1970-01-01T11:38:46"/>
    <d v="1970-01-01T05:38:4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n v="0.48627988803690841"/>
    <d v="1970-01-01T11:40:15"/>
    <d v="1970-01-01T05:40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n v="0.49185569835605275"/>
    <d v="1970-01-01T11:48:16"/>
    <d v="1970-01-01T05:48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n v="0.49409262835969647"/>
    <d v="1970-01-01T11:51:30"/>
    <d v="1970-01-01T05:51:30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n v="0.4915465845764746"/>
    <d v="1970-01-01T11:47:50"/>
    <d v="1970-01-01T05:47:5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n v="0.48574745169431582"/>
    <d v="1970-01-01T11:39:29"/>
    <d v="1970-01-01T05:39: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n v="0.49509065219371573"/>
    <d v="1970-01-01T11:52:56"/>
    <d v="1970-01-01T05:52:5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n v="0.49509785223229597"/>
    <d v="1970-01-01T11:52:56"/>
    <d v="1970-01-01T05:52:5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n v="0.49450948337298528"/>
    <d v="1970-01-01T11:52:06"/>
    <d v="1970-01-01T05:52:0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n v="0.49402488479509593"/>
    <d v="1970-01-01T11:51:24"/>
    <d v="1970-01-01T05:51:2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n v="0.48976214688357333"/>
    <d v="1970-01-01T11:45:15"/>
    <d v="1970-01-01T05:45: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n v="0.49515392473636832"/>
    <d v="1970-01-01T11:53:01"/>
    <d v="1970-01-01T05:53:0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n v="0.48221354930234051"/>
    <d v="1970-01-01T11:34:23"/>
    <d v="1970-01-01T05:34:2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n v="0.48571026221171981"/>
    <d v="1970-01-01T11:39:25"/>
    <d v="1970-01-01T05:39:2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n v="0.48164816542888378"/>
    <d v="1970-01-01T11:33:34"/>
    <d v="1970-01-01T05:33: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n v="0.47380125586741256"/>
    <d v="1970-01-01T11:22:16"/>
    <d v="1970-01-01T05:22: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n v="0.49002846190736449"/>
    <d v="1970-01-01T11:45:38"/>
    <d v="1970-01-01T05:45:3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n v="0.48634903589570472"/>
    <d v="1970-01-01T11:40:21"/>
    <d v="1970-01-01T05:40: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n v="0.48882378351658945"/>
    <d v="1970-01-01T11:43:54"/>
    <d v="1970-01-01T05:43:5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n v="0.47091476672346527"/>
    <d v="1970-01-01T11:18:07"/>
    <d v="1970-01-01T05:18:07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n v="0.48984866442686897"/>
    <d v="1970-01-01T11:45:23"/>
    <d v="1970-01-01T05:45: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n v="0.47428096118398488"/>
    <d v="1970-01-01T11:22:58"/>
    <d v="1970-01-01T05:22:58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n v="0.46974012519825958"/>
    <d v="1970-01-01T11:16:26"/>
    <d v="1970-01-01T05:16:2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n v="0.47521916299618483"/>
    <d v="1970-01-01T11:24:19"/>
    <d v="1970-01-01T05:24:1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n v="0.4802628887495714"/>
    <d v="1970-01-01T11:31:35"/>
    <d v="1970-01-01T05:31: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n v="0.48370853427211929"/>
    <d v="1970-01-01T11:36:32"/>
    <d v="1970-01-01T05:36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n v="0.47531918309006344"/>
    <d v="1970-01-01T11:24:28"/>
    <d v="1970-01-01T05:24:2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n v="0.48115449513460223"/>
    <d v="1970-01-01T11:32:52"/>
    <d v="1970-01-01T05:32:5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n v="0.46377319235468101"/>
    <d v="1970-01-01T11:07:50"/>
    <d v="1970-01-01T05:07:5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n v="0.47439498912251366"/>
    <d v="1970-01-01T11:23:08"/>
    <d v="1970-01-01T05:23: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n v="0.47439175507973252"/>
    <d v="1970-01-01T11:23:07"/>
    <d v="1970-01-01T05:23:07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n v="0.47629002687221367"/>
    <d v="1970-01-01T11:25:51"/>
    <d v="1970-01-01T05:25:5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n v="0.47759806884430728"/>
    <d v="1970-01-01T11:27:44"/>
    <d v="1970-01-01T05:27:4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n v="0.47767018925754456"/>
    <d v="1970-01-01T11:27:51"/>
    <d v="1970-01-01T05:27:5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n v="0.47369770581490056"/>
    <d v="1970-01-01T11:22:07"/>
    <d v="1970-01-01T05:22:07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n v="0.47393278048375342"/>
    <d v="1970-01-01T11:22:28"/>
    <d v="1970-01-01T05:22:2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n v="0.48257628078382203"/>
    <d v="1970-01-01T11:34:55"/>
    <d v="1970-01-01T05:34:5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n v="0.46949979758766286"/>
    <d v="1970-01-01T11:16:05"/>
    <d v="1970-01-01T05:16:0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n v="0.47539903978052123"/>
    <d v="1970-01-01T11:24:34"/>
    <d v="1970-01-01T05:24:34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n v="0.47935065907921809"/>
    <d v="1970-01-01T11:30:16"/>
    <d v="1970-01-01T05:30: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n v="0.48154650982724617"/>
    <d v="1970-01-01T11:33:26"/>
    <d v="1970-01-01T05:33:2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n v="0.47279931787980112"/>
    <d v="1970-01-01T11:20:50"/>
    <d v="1970-01-01T05:20:5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n v="0.46877969754693932"/>
    <d v="1970-01-01T11:15:03"/>
    <d v="1970-01-01T05:15: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n v="0.48419496849279836"/>
    <d v="1970-01-01T11:37:14"/>
    <d v="1970-01-01T05:37: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n v="0.47393423795974793"/>
    <d v="1970-01-01T11:22:28"/>
    <d v="1970-01-01T05:22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n v="0.47458972760738166"/>
    <d v="1970-01-01T11:23:25"/>
    <d v="1970-01-01T05:23: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n v="0.48439482542438278"/>
    <d v="1970-01-01T11:37:32"/>
    <d v="1970-01-01T05:37:3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n v="0.47809881593471365"/>
    <d v="1970-01-01T11:28:28"/>
    <d v="1970-01-01T05:28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n v="0.47829333512838645"/>
    <d v="1970-01-01T11:28:45"/>
    <d v="1970-01-01T05:28:4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n v="0.48305271414716217"/>
    <d v="1970-01-01T11:35:36"/>
    <d v="1970-01-01T05:35:3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n v="0.48282850517618314"/>
    <d v="1970-01-01T11:35:16"/>
    <d v="1970-01-01T05:35:16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n v="0.47456838697059328"/>
    <d v="1970-01-01T11:23:23"/>
    <d v="1970-01-01T05:23: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n v="0.47496876835240914"/>
    <d v="1970-01-01T11:23:57"/>
    <d v="1970-01-01T05:23: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n v="0.47458884481631514"/>
    <d v="1970-01-01T11:23:24"/>
    <d v="1970-01-01T05:23: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n v="0.4638828138395919"/>
    <d v="1970-01-01T11:07:59"/>
    <d v="1970-01-01T05:07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n v="0.46518856752079046"/>
    <d v="1970-01-01T11:09:52"/>
    <d v="1970-01-01T05:09:5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n v="0.46354622315457816"/>
    <d v="1970-01-01T11:07:30"/>
    <d v="1970-01-01T05:07:3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n v="0.48139851854531041"/>
    <d v="1970-01-01T11:33:13"/>
    <d v="1970-01-01T05:33: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n v="0.48259915659293551"/>
    <d v="1970-01-01T11:34:57"/>
    <d v="1970-01-01T05:34:5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n v="0.49535891699352708"/>
    <d v="1970-01-01T11:53:19"/>
    <d v="1970-01-01T05:53: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n v="0.49542413743677133"/>
    <d v="1970-01-01T11:53:25"/>
    <d v="1970-01-01T05:53: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n v="0.49545723580568413"/>
    <d v="1970-01-01T11:53:28"/>
    <d v="1970-01-01T05:53:28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n v="0.4952619819798097"/>
    <d v="1970-01-01T11:53:11"/>
    <d v="1970-01-01T05:53: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n v="0.49529829108260465"/>
    <d v="1970-01-01T11:53:14"/>
    <d v="1970-01-01T05:53: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n v="0.49541416805984223"/>
    <d v="1970-01-01T11:53:24"/>
    <d v="1970-01-01T05:53: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n v="0.48429012881515776"/>
    <d v="1970-01-01T11:37:23"/>
    <d v="1970-01-01T05:37: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n v="0.4877260610907494"/>
    <d v="1970-01-01T11:42:20"/>
    <d v="1970-01-01T05:42:2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n v="0.48388164785879634"/>
    <d v="1970-01-01T11:36:47"/>
    <d v="1970-01-01T05:36:4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n v="0.48996122457454555"/>
    <d v="1970-01-01T11:45:33"/>
    <d v="1970-01-01T05:45: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n v="0.48424485730667016"/>
    <d v="1970-01-01T11:37:19"/>
    <d v="1970-01-01T05:37:1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n v="0.48624280250664431"/>
    <d v="1970-01-01T11:40:11"/>
    <d v="1970-01-01T05:40: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n v="0.48341898550025725"/>
    <d v="1970-01-01T11:36:07"/>
    <d v="1970-01-01T05:36:0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n v="0.48516689948774"/>
    <d v="1970-01-01T11:38:38"/>
    <d v="1970-01-01T05:38: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n v="0.48346437797389408"/>
    <d v="1970-01-01T11:36:11"/>
    <d v="1970-01-01T05:36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n v="0.48225317952139063"/>
    <d v="1970-01-01T11:34:27"/>
    <d v="1970-01-01T05:34:27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n v="0.48363877944423012"/>
    <d v="1970-01-01T11:36:26"/>
    <d v="1970-01-01T05:36: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n v="0.48367646765689298"/>
    <d v="1970-01-01T11:36:30"/>
    <d v="1970-01-01T05:36: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n v="0.49412673463755996"/>
    <d v="1970-01-01T11:51:33"/>
    <d v="1970-01-01T05:51: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n v="0.49355778704775372"/>
    <d v="1970-01-01T11:50:43"/>
    <d v="1970-01-01T05:50:4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  <n v="0.488050505829904"/>
    <d v="1970-01-01T11:42:48"/>
    <d v="1970-01-01T05:42:4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  <n v="0.48492421526706103"/>
    <d v="1970-01-01T11:38:17"/>
    <d v="1970-01-01T05:38:1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n v="0.48990249177490569"/>
    <d v="1970-01-01T11:45:28"/>
    <d v="1970-01-01T05:45: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n v="0.49207728762109909"/>
    <d v="1970-01-01T11:48:35"/>
    <d v="1970-01-01T05:48:3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  <n v="0.48680268293467077"/>
    <d v="1970-01-01T11:41:00"/>
    <d v="1970-01-01T05:41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n v="0.49323552048503944"/>
    <d v="1970-01-01T11:50:16"/>
    <d v="1970-01-01T05:50: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n v="0.49279348797582306"/>
    <d v="1970-01-01T11:49:37"/>
    <d v="1970-01-01T05:49: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n v="0.49028567306455767"/>
    <d v="1970-01-01T11:46:01"/>
    <d v="1970-01-01T05:46: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  <n v="0.48840886327589167"/>
    <d v="1970-01-01T11:43:19"/>
    <d v="1970-01-01T05:43:1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  <n v="0.49431241024734224"/>
    <d v="1970-01-01T11:51:49"/>
    <d v="1970-01-01T05:51:49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n v="0.48719735122492286"/>
    <d v="1970-01-01T11:41:34"/>
    <d v="1970-01-01T05:41: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  <n v="0.4872845336076817"/>
    <d v="1970-01-01T11:41:41"/>
    <d v="1970-01-01T05:41:4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  <n v="0.48730817338605964"/>
    <d v="1970-01-01T11:41:43"/>
    <d v="1970-01-01T05:41:43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n v="0.4855841772762346"/>
    <d v="1970-01-01T11:39:14"/>
    <d v="1970-01-01T05:39: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n v="0.48722995649005479"/>
    <d v="1970-01-01T11:41:37"/>
    <d v="1970-01-01T05:41:3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  <n v="0.48762191679526751"/>
    <d v="1970-01-01T11:42:11"/>
    <d v="1970-01-01T05:42: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  <n v="0.48917095041366587"/>
    <d v="1970-01-01T11:44:24"/>
    <d v="1970-01-01T05:44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  <n v="0.48586436310442388"/>
    <d v="1970-01-01T11:39:39"/>
    <d v="1970-01-01T05:39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n v="0.48795601369598768"/>
    <d v="1970-01-01T11:42:39"/>
    <d v="1970-01-01T05:42:3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n v="0.49047982574588489"/>
    <d v="1970-01-01T11:46:17"/>
    <d v="1970-01-01T05:46:1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  <n v="0.49151167695473252"/>
    <d v="1970-01-01T11:47:47"/>
    <d v="1970-01-01T05:47: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n v="0.48558377673825448"/>
    <d v="1970-01-01T11:39:14"/>
    <d v="1970-01-01T05:39: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  <n v="0.48983520340363512"/>
    <d v="1970-01-01T11:45:22"/>
    <d v="1970-01-01T05:45:2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  <n v="0.48898940597136481"/>
    <d v="1970-01-01T11:44:09"/>
    <d v="1970-01-01T05:44:0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  <n v="0.49012137037572873"/>
    <d v="1970-01-01T11:45:46"/>
    <d v="1970-01-01T05:45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n v="0.48921622259194947"/>
    <d v="1970-01-01T11:44:28"/>
    <d v="1970-01-01T05:44: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n v="0.49103842699759942"/>
    <d v="1970-01-01T11:47:06"/>
    <d v="1970-01-01T05:47:0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n v="0.48684573862418551"/>
    <d v="1970-01-01T11:41:03"/>
    <d v="1970-01-01T05:41:0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  <n v="0.49051577114947703"/>
    <d v="1970-01-01T11:46:21"/>
    <d v="1970-01-01T05:46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n v="0.48565901773083842"/>
    <d v="1970-01-01T11:39:21"/>
    <d v="1970-01-01T05:39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  <n v="0.48785333022548011"/>
    <d v="1970-01-01T11:42:31"/>
    <d v="1970-01-01T05:42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n v="0.4871275359814386"/>
    <d v="1970-01-01T11:41:28"/>
    <d v="1970-01-01T05:41:28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n v="0.48860430919924558"/>
    <d v="1970-01-01T11:43:35"/>
    <d v="1970-01-01T05:43:3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n v="0.48631473711848411"/>
    <d v="1970-01-01T11:40:18"/>
    <d v="1970-01-01T05:40:1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  <n v="0.49296974625450107"/>
    <d v="1970-01-01T11:49:53"/>
    <d v="1970-01-01T05:49:5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n v="0.48979948532878942"/>
    <d v="1970-01-01T11:45:19"/>
    <d v="1970-01-01T05:45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  <n v="0.49386134460198045"/>
    <d v="1970-01-01T11:51:10"/>
    <d v="1970-01-01T05:51:10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  <n v="0.48857364674425585"/>
    <d v="1970-01-01T11:43:33"/>
    <d v="1970-01-01T05:43:33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  <n v="0.48885146283436226"/>
    <d v="1970-01-01T11:43:57"/>
    <d v="1970-01-01T05:43:5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n v="0.48898776979381003"/>
    <d v="1970-01-01T11:44:09"/>
    <d v="1970-01-01T05:44:0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n v="0.48697552940672151"/>
    <d v="1970-01-01T11:41:15"/>
    <d v="1970-01-01T05:41: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n v="0.48836733257780351"/>
    <d v="1970-01-01T11:43:15"/>
    <d v="1970-01-01T05:43: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n v="0.48642137493034121"/>
    <d v="1970-01-01T11:40:27"/>
    <d v="1970-01-01T05:4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n v="0.48526409290873623"/>
    <d v="1970-01-01T11:38:47"/>
    <d v="1970-01-01T05:38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n v="0.48832698795438961"/>
    <d v="1970-01-01T11:43:11"/>
    <d v="1970-01-01T05:43:1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  <n v="0.48558551204561035"/>
    <d v="1970-01-01T11:39:15"/>
    <d v="1970-01-01T05:39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n v="0.49222658125428675"/>
    <d v="1970-01-01T11:48:48"/>
    <d v="1970-01-01T05:48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n v="0.48599078347372265"/>
    <d v="1970-01-01T11:39:50"/>
    <d v="1970-01-01T05:39:5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n v="0.48818753911608365"/>
    <d v="1970-01-01T11:42:59"/>
    <d v="1970-01-01T05:42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  <n v="0.4857408832733196"/>
    <d v="1970-01-01T11:39:28"/>
    <d v="1970-01-01T05:39:2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n v="0.48685815382801784"/>
    <d v="1970-01-01T11:41:05"/>
    <d v="1970-01-01T05:41:0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  <n v="0.4893040582936814"/>
    <d v="1970-01-01T11:44:36"/>
    <d v="1970-01-01T05:44:3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n v="0.48836109195494687"/>
    <d v="1970-01-01T11:43:14"/>
    <d v="1970-01-01T05:43: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n v="0.48647120587384257"/>
    <d v="1970-01-01T11:40:31"/>
    <d v="1970-01-01T05:40:3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  <n v="0.49440823353373631"/>
    <d v="1970-01-01T11:51:57"/>
    <d v="1970-01-01T05:51:5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n v="0.48915045197830936"/>
    <d v="1970-01-01T11:44:23"/>
    <d v="1970-01-01T05:44:2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  <n v="0.48584068179869688"/>
    <d v="1970-01-01T11:39:37"/>
    <d v="1970-01-01T05:39:3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  <n v="0.48793595464677647"/>
    <d v="1970-01-01T11:42:38"/>
    <d v="1970-01-01T05:42: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  <n v="0.48560883192944099"/>
    <d v="1970-01-01T11:39:17"/>
    <d v="1970-01-01T05:39:1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  <n v="0.49125020951217419"/>
    <d v="1970-01-01T11:47:24"/>
    <d v="1970-01-01T05:47: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n v="0.49044644525891629"/>
    <d v="1970-01-01T11:46:15"/>
    <d v="1970-01-01T05:46:15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n v="0.48735451107574584"/>
    <d v="1970-01-01T11:41:47"/>
    <d v="1970-01-01T05:41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n v="0.49073648860811042"/>
    <d v="1970-01-01T11:46:40"/>
    <d v="1970-01-01T05:46:4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  <n v="0.49006700732488856"/>
    <d v="1970-01-01T11:45:42"/>
    <d v="1970-01-01T05:45:4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n v="0.49300156665273481"/>
    <d v="1970-01-01T11:49:55"/>
    <d v="1970-01-01T05:49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n v="0.48591274300197185"/>
    <d v="1970-01-01T11:39:43"/>
    <d v="1970-01-01T05:39:4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n v="0.48706395318930035"/>
    <d v="1970-01-01T11:41:22"/>
    <d v="1970-01-01T05:41:22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n v="0.48517234613447352"/>
    <d v="1970-01-01T11:38:39"/>
    <d v="1970-01-01T05:38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n v="0.48847946606545783"/>
    <d v="1970-01-01T11:43:25"/>
    <d v="1970-01-01T05:43:2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  <n v="0.48870553559563618"/>
    <d v="1970-01-01T11:43:44"/>
    <d v="1970-01-01T05:43:4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n v="0.4885588244277263"/>
    <d v="1970-01-01T11:43:31"/>
    <d v="1970-01-01T05:43: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  <n v="0.49369776569465879"/>
    <d v="1970-01-01T11:50:55"/>
    <d v="1970-01-01T05:50:5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n v="0.48333171001586078"/>
    <d v="1970-01-01T11:36:00"/>
    <d v="1970-01-01T05:36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n v="0.48840792984825093"/>
    <d v="1970-01-01T11:43:18"/>
    <d v="1970-01-01T05:43: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n v="0.4923219074181242"/>
    <d v="1970-01-01T11:48:57"/>
    <d v="1970-01-01T05:48:5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n v="0.48633666396069103"/>
    <d v="1970-01-01T11:40:19"/>
    <d v="1970-01-01T05:40: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  <n v="0.48416243181477187"/>
    <d v="1970-01-01T11:37:12"/>
    <d v="1970-01-01T05:37:12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n v="0.48643063646690665"/>
    <d v="1970-01-01T11:40:28"/>
    <d v="1970-01-01T05:40: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  <n v="0.48603574419688783"/>
    <d v="1970-01-01T11:39:53"/>
    <d v="1970-01-01T05:39: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n v="0.48487012589484735"/>
    <d v="1970-01-01T11:38:13"/>
    <d v="1970-01-01T05:38:13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n v="0.48641710015860773"/>
    <d v="1970-01-01T11:40:26"/>
    <d v="1970-01-01T05:40:26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n v="0.48662586751971876"/>
    <d v="1970-01-01T11:40:44"/>
    <d v="1970-01-01T05:40:44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n v="0.4858154484417867"/>
    <d v="1970-01-01T11:39:34"/>
    <d v="1970-01-01T05:39:34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n v="0.48506530617712618"/>
    <d v="1970-01-01T11:38:30"/>
    <d v="1970-01-01T05:38: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n v="0.49192897872192226"/>
    <d v="1970-01-01T11:48:23"/>
    <d v="1970-01-01T05:48: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  <n v="0.48800833386917003"/>
    <d v="1970-01-01T11:42:44"/>
    <d v="1970-01-01T05:42:4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n v="0.4908804244095078"/>
    <d v="1970-01-01T11:46:52"/>
    <d v="1970-01-01T05:46:52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n v="0.48663812679505325"/>
    <d v="1970-01-01T11:40:46"/>
    <d v="1970-01-01T05:40:4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n v="0.49461376430684156"/>
    <d v="1970-01-01T11:52:15"/>
    <d v="1970-01-01T05:52:1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n v="0.49053102816358024"/>
    <d v="1970-01-01T11:46:22"/>
    <d v="1970-01-01T05:46:22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n v="0.49176909360532406"/>
    <d v="1970-01-01T11:48:09"/>
    <d v="1970-01-01T05:48:0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n v="0.48658528605645573"/>
    <d v="1970-01-01T11:40:41"/>
    <d v="1970-01-01T05:40: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  <n v="0.49071353938936041"/>
    <d v="1970-01-01T11:46:38"/>
    <d v="1970-01-01T05:46:3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n v="0.4881937041859567"/>
    <d v="1970-01-01T11:43:00"/>
    <d v="1970-01-01T05:43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n v="0.48902809740440661"/>
    <d v="1970-01-01T11:44:12"/>
    <d v="1970-01-01T05:44:1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n v="0.49002737723979761"/>
    <d v="1970-01-01T11:45:38"/>
    <d v="1970-01-01T05:45:38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  <n v="0.48647818447788066"/>
    <d v="1970-01-01T11:40:32"/>
    <d v="1970-01-01T05:40:3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n v="0.48941741978523656"/>
    <d v="1970-01-01T11:44:46"/>
    <d v="1970-01-01T05:44:4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  <n v="0.48918482202181929"/>
    <d v="1970-01-01T11:44:26"/>
    <d v="1970-01-01T05:44:26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n v="0.49055149833354766"/>
    <d v="1970-01-01T11:46:24"/>
    <d v="1970-01-01T05:46:24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n v="0.48827402343750004"/>
    <d v="1970-01-01T11:43:07"/>
    <d v="1970-01-01T05:43:0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n v="0.48671778924468451"/>
    <d v="1970-01-01T11:40:52"/>
    <d v="1970-01-01T05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n v="0.48421730618784298"/>
    <d v="1970-01-01T11:37:16"/>
    <d v="1970-01-01T05:37: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n v="0.4917303764521177"/>
    <d v="1970-01-01T11:48:06"/>
    <d v="1970-01-01T05:48: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n v="0.48892291733646259"/>
    <d v="1970-01-01T11:44:03"/>
    <d v="1970-01-01T05:44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n v="0.49386982261123974"/>
    <d v="1970-01-01T11:51:10"/>
    <d v="1970-01-01T05:51: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n v="0.49368309984246395"/>
    <d v="1970-01-01T11:50:54"/>
    <d v="1970-01-01T05:5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n v="0.49313733938293036"/>
    <d v="1970-01-01T11:50:07"/>
    <d v="1970-01-01T05:50:0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n v="0.48545014507780354"/>
    <d v="1970-01-01T11:39:03"/>
    <d v="1970-01-01T05:39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n v="0.48497479638203017"/>
    <d v="1970-01-01T11:38:22"/>
    <d v="1970-01-01T05:38:2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n v="0.49513493575317225"/>
    <d v="1970-01-01T11:53:00"/>
    <d v="1970-01-01T05:53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n v="0.49003002025462955"/>
    <d v="1970-01-01T11:45:39"/>
    <d v="1970-01-01T05:45:3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n v="0.49465789622449424"/>
    <d v="1970-01-01T11:52:18"/>
    <d v="1970-01-01T05:52: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n v="0.49502258659122078"/>
    <d v="1970-01-01T11:52:50"/>
    <d v="1970-01-01T05:52:5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n v="0.49134874801740397"/>
    <d v="1970-01-01T11:47:33"/>
    <d v="1970-01-01T05:47: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n v="0.49492721180019722"/>
    <d v="1970-01-01T11:52:42"/>
    <d v="1970-01-01T05:52:4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n v="0.4910110243055556"/>
    <d v="1970-01-01T11:47:03"/>
    <d v="1970-01-01T05:47:0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n v="0.49184747379758226"/>
    <d v="1970-01-01T11:48:16"/>
    <d v="1970-01-01T05:48: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n v="0.49082624488275894"/>
    <d v="1970-01-01T11:46:47"/>
    <d v="1970-01-01T05:46:4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n v="0.49425853145897641"/>
    <d v="1970-01-01T11:51:44"/>
    <d v="1970-01-01T05:51:4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n v="0.47203429047175066"/>
    <d v="1970-01-01T11:19:44"/>
    <d v="1970-01-01T05:19:4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n v="0.47556639231824421"/>
    <d v="1970-01-01T11:24:49"/>
    <d v="1970-01-01T05:24:4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n v="0.47848219213498799"/>
    <d v="1970-01-01T11:29:01"/>
    <d v="1970-01-01T05:29:0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n v="0.48898900958611963"/>
    <d v="1970-01-01T11:44:09"/>
    <d v="1970-01-01T05:44:0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n v="0.4762207095550412"/>
    <d v="1970-01-01T11:25:45"/>
    <d v="1970-01-01T05:25:4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n v="0.47885245908886315"/>
    <d v="1970-01-01T11:29:33"/>
    <d v="1970-01-01T05:29:3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n v="0.47483361344200109"/>
    <d v="1970-01-01T11:23:46"/>
    <d v="1970-01-01T05:23:4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n v="0.47654981687778636"/>
    <d v="1970-01-01T11:26:14"/>
    <d v="1970-01-01T05:26: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n v="0.46941180247449416"/>
    <d v="1970-01-01T11:15:57"/>
    <d v="1970-01-01T05:15: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n v="0.47480121192879804"/>
    <d v="1970-01-01T11:23:43"/>
    <d v="1970-01-01T05:23:4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n v="0.47330721021947869"/>
    <d v="1970-01-01T11:21:34"/>
    <d v="1970-01-01T05:21:3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n v="0.46705862857938962"/>
    <d v="1970-01-01T11:12:34"/>
    <d v="1970-01-01T05:12: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n v="0.47677660282171641"/>
    <d v="1970-01-01T11:26:33"/>
    <d v="1970-01-01T05:26: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n v="0.46778658907750342"/>
    <d v="1970-01-01T11:13:37"/>
    <d v="1970-01-01T05:13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n v="0.4665513619630916"/>
    <d v="1970-01-01T11:11:50"/>
    <d v="1970-01-01T05:11:5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n v="0.48510507357038751"/>
    <d v="1970-01-01T11:38:33"/>
    <d v="1970-01-01T05:38:3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n v="0.47556066542888376"/>
    <d v="1970-01-01T11:24:48"/>
    <d v="1970-01-01T05:24:4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n v="0.47751968034657927"/>
    <d v="1970-01-01T11:27:38"/>
    <d v="1970-01-01T05:27:38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n v="0.4757809812778635"/>
    <d v="1970-01-01T11:25:07"/>
    <d v="1970-01-01T05:25:0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n v="0.48874636756258577"/>
    <d v="1970-01-01T11:43:48"/>
    <d v="1970-01-01T05:43:4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n v="0.47453004543895744"/>
    <d v="1970-01-01T11:23:19"/>
    <d v="1970-01-01T05:23:1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n v="0.47119828947509429"/>
    <d v="1970-01-01T11:18:32"/>
    <d v="1970-01-01T05:18:3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n v="0.47419560225372942"/>
    <d v="1970-01-01T11:22:51"/>
    <d v="1970-01-01T05:22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n v="0.47189429052533433"/>
    <d v="1970-01-01T11:19:32"/>
    <d v="1970-01-01T05:19: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n v="0.47214986805019721"/>
    <d v="1970-01-01T11:19:54"/>
    <d v="1970-01-01T05:19: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n v="0.47443817193930043"/>
    <d v="1970-01-01T11:23:11"/>
    <d v="1970-01-01T05:23: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n v="0.47483603354873966"/>
    <d v="1970-01-01T11:23:46"/>
    <d v="1970-01-01T05:23:4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n v="0.47260860178755143"/>
    <d v="1970-01-01T11:20:33"/>
    <d v="1970-01-01T05:20: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n v="0.47885926234032067"/>
    <d v="1970-01-01T11:29:33"/>
    <d v="1970-01-01T05:29:3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n v="0.47480298300325785"/>
    <d v="1970-01-01T11:23:43"/>
    <d v="1970-01-01T05:23: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n v="0.4692429315093451"/>
    <d v="1970-01-01T11:15:43"/>
    <d v="1970-01-01T05:15:43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n v="0.47482333301183127"/>
    <d v="1970-01-01T11:23:45"/>
    <d v="1970-01-01T05:23:4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n v="0.47856386906292864"/>
    <d v="1970-01-01T11:29:08"/>
    <d v="1970-01-01T05:29:0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n v="0.47479624056927294"/>
    <d v="1970-01-01T11:23:42"/>
    <d v="1970-01-01T05:23:4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n v="0.47496176469800244"/>
    <d v="1970-01-01T11:23:57"/>
    <d v="1970-01-01T05:23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n v="0.47833039855538417"/>
    <d v="1970-01-01T11:28:48"/>
    <d v="1970-01-01T05:28: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n v="0.4714193161115397"/>
    <d v="1970-01-01T11:18:51"/>
    <d v="1970-01-01T05:18:5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n v="0.48631617409872258"/>
    <d v="1970-01-01T11:40:18"/>
    <d v="1970-01-01T05:40: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n v="0.47715739093042692"/>
    <d v="1970-01-01T11:27:06"/>
    <d v="1970-01-01T05:27:0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n v="0.47515651456940161"/>
    <d v="1970-01-01T11:24:14"/>
    <d v="1970-01-01T05:24: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n v="0.48894128086419752"/>
    <d v="1970-01-01T11:44:05"/>
    <d v="1970-01-01T05:44:0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n v="0.48447425277563433"/>
    <d v="1970-01-01T11:37:39"/>
    <d v="1970-01-01T05:37:3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  <n v="0.49188251618227019"/>
    <d v="1970-01-01T11:48:19"/>
    <d v="1970-01-01T05:48:19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  <n v="0.48527506296081957"/>
    <d v="1970-01-01T11:38:48"/>
    <d v="1970-01-01T05:38:4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  <n v="0.48665284422153632"/>
    <d v="1970-01-01T11:40:47"/>
    <d v="1970-01-01T05:40:4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n v="0.48909776730216908"/>
    <d v="1970-01-01T11:44:18"/>
    <d v="1970-01-01T05:44:18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  <n v="0.48732433984910845"/>
    <d v="1970-01-01T11:41:45"/>
    <d v="1970-01-01T05:41:4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  <n v="0.48420951137045609"/>
    <d v="1970-01-01T11:37:16"/>
    <d v="1970-01-01T05:37: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n v="0.48678888420031724"/>
    <d v="1970-01-01T11:40:59"/>
    <d v="1970-01-01T05:40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n v="0.4870225389017489"/>
    <d v="1970-01-01T11:41:19"/>
    <d v="1970-01-01T05:41:1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  <n v="0.4904073716403034"/>
    <d v="1970-01-01T11:46:11"/>
    <d v="1970-01-01T05:46: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  <n v="0.48578271832668896"/>
    <d v="1970-01-01T11:39:32"/>
    <d v="1970-01-01T05:39:3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  <n v="0.49458051871677816"/>
    <d v="1970-01-01T11:52:12"/>
    <d v="1970-01-01T05:52:1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n v="0.48442291412144201"/>
    <d v="1970-01-01T11:37:34"/>
    <d v="1970-01-01T05:37: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n v="0.48643043673375336"/>
    <d v="1970-01-01T11:40:28"/>
    <d v="1970-01-01T05:40:2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  <n v="0.48544448356052805"/>
    <d v="1970-01-01T11:39:02"/>
    <d v="1970-01-01T05:39:0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n v="0.48671935683513379"/>
    <d v="1970-01-01T11:40:53"/>
    <d v="1970-01-01T05:40:5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  <n v="0.48525961666237999"/>
    <d v="1970-01-01T11:38:46"/>
    <d v="1970-01-01T05:38:46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n v="0.48389936503343622"/>
    <d v="1970-01-01T11:36:49"/>
    <d v="1970-01-01T05:36:4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  <n v="0.49319850139853399"/>
    <d v="1970-01-01T11:50:12"/>
    <d v="1970-01-01T05:50: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n v="0.48923284532000166"/>
    <d v="1970-01-01T11:44:30"/>
    <d v="1970-01-01T05:44: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n v="0.49143893068415639"/>
    <d v="1970-01-01T11:47:40"/>
    <d v="1970-01-01T05:47:4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n v="0.48530932409550759"/>
    <d v="1970-01-01T11:38:51"/>
    <d v="1970-01-01T05:38:51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n v="0.48566617329496742"/>
    <d v="1970-01-01T11:39:22"/>
    <d v="1970-01-01T05:39:2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n v="0.47521521495091745"/>
    <d v="1970-01-01T11:24:19"/>
    <d v="1970-01-01T05:24: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n v="0.48556529090577843"/>
    <d v="1970-01-01T11:39:13"/>
    <d v="1970-01-01T05:39: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n v="0.48086228070880482"/>
    <d v="1970-01-01T11:32:27"/>
    <d v="1970-01-01T05:32: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n v="0.48862945052619172"/>
    <d v="1970-01-01T11:43:38"/>
    <d v="1970-01-01T05:43:38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n v="0.47393322603202154"/>
    <d v="1970-01-01T11:22:28"/>
    <d v="1970-01-01T05:22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n v="0.48705572501393174"/>
    <d v="1970-01-01T11:41:22"/>
    <d v="1970-01-01T05:41:2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n v="0.48852349563828873"/>
    <d v="1970-01-01T11:43:28"/>
    <d v="1970-01-01T05:43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n v="0.4757823974944273"/>
    <d v="1970-01-01T11:25:08"/>
    <d v="1970-01-01T05:25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n v="0.47806135746206274"/>
    <d v="1970-01-01T11:28:25"/>
    <d v="1970-01-01T05:28: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n v="0.46443808299039785"/>
    <d v="1970-01-01T11:08:47"/>
    <d v="1970-01-01T05:08:47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n v="0.48545765081125691"/>
    <d v="1970-01-01T11:39:04"/>
    <d v="1970-01-01T05:39: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n v="0.47990574175883061"/>
    <d v="1970-01-01T11:31:04"/>
    <d v="1970-01-01T05:31:0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n v="0.47102313408243313"/>
    <d v="1970-01-01T11:18:16"/>
    <d v="1970-01-01T05:18:16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n v="0.47798911996849275"/>
    <d v="1970-01-01T11:28:18"/>
    <d v="1970-01-01T05:28: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n v="0.48585245627572021"/>
    <d v="1970-01-01T11:39:38"/>
    <d v="1970-01-01T05:39: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n v="0.47205353022655178"/>
    <d v="1970-01-01T11:19:45"/>
    <d v="1970-01-01T05:19:4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n v="0.48012962132415976"/>
    <d v="1970-01-01T11:31:23"/>
    <d v="1970-01-01T05:31:2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n v="0.48043028455611286"/>
    <d v="1970-01-01T11:31:49"/>
    <d v="1970-01-01T05:31:4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n v="0.46891038907107335"/>
    <d v="1970-01-01T11:15:14"/>
    <d v="1970-01-01T05:15:14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n v="0.47532720456640093"/>
    <d v="1970-01-01T11:24:28"/>
    <d v="1970-01-01T05:24:2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n v="0.48642231679741083"/>
    <d v="1970-01-01T11:40:27"/>
    <d v="1970-01-01T05:40:2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n v="0.48060889529213813"/>
    <d v="1970-01-01T11:32:05"/>
    <d v="1970-01-01T05:32: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n v="0.47423059239433291"/>
    <d v="1970-01-01T11:22:54"/>
    <d v="1970-01-01T05:22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n v="0.49326823412315685"/>
    <d v="1970-01-01T11:50:18"/>
    <d v="1970-01-01T05:50: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n v="0.47905680271562073"/>
    <d v="1970-01-01T11:29:51"/>
    <d v="1970-01-01T05:29:5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n v="0.48875444824888548"/>
    <d v="1970-01-01T11:43:48"/>
    <d v="1970-01-01T05:43:4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n v="0.47408567293059845"/>
    <d v="1970-01-01T11:22:41"/>
    <d v="1970-01-01T05:22:4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n v="0.49501805515367797"/>
    <d v="1970-01-01T11:52:50"/>
    <d v="1970-01-01T05:52: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n v="0.47584431892468282"/>
    <d v="1970-01-01T11:25:13"/>
    <d v="1970-01-01T05:25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n v="0.48755588281785833"/>
    <d v="1970-01-01T11:42:05"/>
    <d v="1970-01-01T05:42:0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n v="0.4748426505969221"/>
    <d v="1970-01-01T11:23:46"/>
    <d v="1970-01-01T05:23:4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n v="0.47711506250535834"/>
    <d v="1970-01-01T11:27:03"/>
    <d v="1970-01-01T05:27:0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n v="0.48315387972608032"/>
    <d v="1970-01-01T11:35:44"/>
    <d v="1970-01-01T05:35:4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n v="0.48719456045310361"/>
    <d v="1970-01-01T11:41:34"/>
    <d v="1970-01-01T05:41: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n v="0.47256508862740049"/>
    <d v="1970-01-01T11:20:30"/>
    <d v="1970-01-01T05:20: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n v="0.48657061444401584"/>
    <d v="1970-01-01T11:40:40"/>
    <d v="1970-01-01T05:40: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  <n v="0.48912359731331451"/>
    <d v="1970-01-01T11:44:20"/>
    <d v="1970-01-01T05:44: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n v="0.49298929116833851"/>
    <d v="1970-01-01T11:49:54"/>
    <d v="1970-01-01T05:49:54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  <n v="0.48790381341628092"/>
    <d v="1970-01-01T11:42:35"/>
    <d v="1970-01-01T05:42:3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  <n v="0.48404850113061554"/>
    <d v="1970-01-01T11:37:02"/>
    <d v="1970-01-01T05:37:0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n v="0.49120833721814988"/>
    <d v="1970-01-01T11:47:20"/>
    <d v="1970-01-01T05:47: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  <n v="0.48429086666237992"/>
    <d v="1970-01-01T11:37:23"/>
    <d v="1970-01-01T05:37:2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n v="0.48712533463005819"/>
    <d v="1970-01-01T11:41:28"/>
    <d v="1970-01-01T05:41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n v="0.49287519209747943"/>
    <d v="1970-01-01T11:49:44"/>
    <d v="1970-01-01T05:49:4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n v="0.48881777156207135"/>
    <d v="1970-01-01T11:43:54"/>
    <d v="1970-01-01T05:43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n v="0.49472978220914782"/>
    <d v="1970-01-01T11:52:25"/>
    <d v="1970-01-01T05:52:2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n v="0.4913089314611197"/>
    <d v="1970-01-01T11:47:29"/>
    <d v="1970-01-01T05:47: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  <n v="0.4870008033532664"/>
    <d v="1970-01-01T11:41:17"/>
    <d v="1970-01-01T05:41: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  <n v="0.48413590280456958"/>
    <d v="1970-01-01T11:37:09"/>
    <d v="1970-01-01T05:37:0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  <n v="0.49175434898512521"/>
    <d v="1970-01-01T11:48:08"/>
    <d v="1970-01-01T05:48:0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  <n v="0.48594743896819265"/>
    <d v="1970-01-01T11:39:46"/>
    <d v="1970-01-01T05:39:46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  <n v="0.48680277550047157"/>
    <d v="1970-01-01T11:41:00"/>
    <d v="1970-01-01T05:41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  <n v="0.48415012230474108"/>
    <d v="1970-01-01T11:37:11"/>
    <d v="1970-01-01T05:37: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  <n v="0.48886311232746066"/>
    <d v="1970-01-01T11:43:58"/>
    <d v="1970-01-01T05:43:5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n v="0.48423124879436724"/>
    <d v="1970-01-01T11:37:18"/>
    <d v="1970-01-01T05:37: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n v="0.48738514379179532"/>
    <d v="1970-01-01T11:41:50"/>
    <d v="1970-01-01T05:41:5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n v="0.48951826908650542"/>
    <d v="1970-01-01T11:44:54"/>
    <d v="1970-01-01T05:44:54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n v="0.49355021781764408"/>
    <d v="1970-01-01T11:50:43"/>
    <d v="1970-01-01T05:50:43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n v="0.4863370306069959"/>
    <d v="1970-01-01T11:40:20"/>
    <d v="1970-01-01T05:40:2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  <n v="0.48773059319808815"/>
    <d v="1970-01-01T11:42:20"/>
    <d v="1970-01-01T05:42: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n v="0.48374668209876542"/>
    <d v="1970-01-01T11:36:36"/>
    <d v="1970-01-01T05:36:36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n v="0.48996620691872428"/>
    <d v="1970-01-01T11:45:33"/>
    <d v="1970-01-01T05:45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n v="0.49002807155028294"/>
    <d v="1970-01-01T11:45:38"/>
    <d v="1970-01-01T05:45: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n v="0.48660215540337787"/>
    <d v="1970-01-01T11:40:42"/>
    <d v="1970-01-01T05:40:4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n v="0.49099868277927805"/>
    <d v="1970-01-01T11:47:02"/>
    <d v="1970-01-01T05:47: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  <n v="0.49060577645426101"/>
    <d v="1970-01-01T11:46:28"/>
    <d v="1970-01-01T05:46:2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n v="0.49054000610853904"/>
    <d v="1970-01-01T11:46:23"/>
    <d v="1970-01-01T05:46:2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n v="0.48480962001135969"/>
    <d v="1970-01-01T11:38:08"/>
    <d v="1970-01-01T05:38:0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  <n v="0.4871480926890433"/>
    <d v="1970-01-01T11:41:30"/>
    <d v="1970-01-01T05:41: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n v="0.48412867959104938"/>
    <d v="1970-01-01T11:37:09"/>
    <d v="1970-01-01T05:37:0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n v="0.49490734042781209"/>
    <d v="1970-01-01T11:52:40"/>
    <d v="1970-01-01T05:52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n v="0.48412516731502914"/>
    <d v="1970-01-01T11:37:08"/>
    <d v="1970-01-01T05:37: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n v="0.49201494944380147"/>
    <d v="1970-01-01T11:48:30"/>
    <d v="1970-01-01T05:48: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n v="0.4888957209415723"/>
    <d v="1970-01-01T11:44:01"/>
    <d v="1970-01-01T05:44:01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n v="0.48390629648383915"/>
    <d v="1970-01-01T11:36:50"/>
    <d v="1970-01-01T05:36:50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n v="0.49067882480281205"/>
    <d v="1970-01-01T11:46:35"/>
    <d v="1970-01-01T05:46:3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n v="0.47628069661458333"/>
    <d v="1970-01-01T11:25:51"/>
    <d v="1970-01-01T05:25:5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n v="0.48513307077331952"/>
    <d v="1970-01-01T11:38:35"/>
    <d v="1970-01-01T05:38:35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n v="0.4816859104402435"/>
    <d v="1970-01-01T11:33:38"/>
    <d v="1970-01-01T05:33: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n v="0.4745115878718707"/>
    <d v="1970-01-01T11:23:18"/>
    <d v="1970-01-01T05:23: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n v="0.49199411517275377"/>
    <d v="1970-01-01T11:48:28"/>
    <d v="1970-01-01T05:48:2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n v="0.48294517077117632"/>
    <d v="1970-01-01T11:35:26"/>
    <d v="1970-01-01T05:35:2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n v="0.48824797078617971"/>
    <d v="1970-01-01T11:43:05"/>
    <d v="1970-01-01T05:43:0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n v="0.49499481149262681"/>
    <d v="1970-01-01T11:52:48"/>
    <d v="1970-01-01T05:5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n v="0.47540495206940153"/>
    <d v="1970-01-01T11:24:35"/>
    <d v="1970-01-01T05:24: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n v="0.49264619301376039"/>
    <d v="1970-01-01T11:49:25"/>
    <d v="1970-01-01T05:49: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n v="0.49426025243269889"/>
    <d v="1970-01-01T11:51:44"/>
    <d v="1970-01-01T05:51:4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n v="0.48590154133444785"/>
    <d v="1970-01-01T11:39:42"/>
    <d v="1970-01-01T05:39: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n v="0.47619870622213645"/>
    <d v="1970-01-01T11:25:44"/>
    <d v="1970-01-01T05:25:4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n v="0.48299141750257202"/>
    <d v="1970-01-01T11:35:30"/>
    <d v="1970-01-01T05:35: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n v="0.4913570285708162"/>
    <d v="1970-01-01T11:47:33"/>
    <d v="1970-01-01T05:47:3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n v="0.48856185820151748"/>
    <d v="1970-01-01T11:43:32"/>
    <d v="1970-01-01T05:43: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n v="0.48498407908414776"/>
    <d v="1970-01-01T11:38:23"/>
    <d v="1970-01-01T05:38:23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n v="0.4893465552394119"/>
    <d v="1970-01-01T11:44:40"/>
    <d v="1970-01-01T05:44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n v="0.48927817483281894"/>
    <d v="1970-01-01T11:44:34"/>
    <d v="1970-01-01T05:44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n v="0.48901524482381692"/>
    <d v="1970-01-01T11:44:11"/>
    <d v="1970-01-01T05:44: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n v="0.48744788826731811"/>
    <d v="1970-01-01T11:41:55"/>
    <d v="1970-01-01T05:41:5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n v="0.49409135695301781"/>
    <d v="1970-01-01T11:51:29"/>
    <d v="1970-01-01T05:51:2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n v="0.49412044619127232"/>
    <d v="1970-01-01T11:51:32"/>
    <d v="1970-01-01T05:51: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n v="0.47620568924682788"/>
    <d v="1970-01-01T11:25:44"/>
    <d v="1970-01-01T05:25:4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n v="0.493733336548354"/>
    <d v="1970-01-01T11:50:59"/>
    <d v="1970-01-01T05:50:5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n v="0.48759696890539272"/>
    <d v="1970-01-01T11:42:08"/>
    <d v="1970-01-01T05:42:0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n v="0.48963633576067389"/>
    <d v="1970-01-01T11:45:05"/>
    <d v="1970-01-01T05:45:05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n v="0.48557541728287895"/>
    <d v="1970-01-01T11:39:14"/>
    <d v="1970-01-01T05:39:14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n v="0.48736444964206099"/>
    <d v="1970-01-01T11:41:48"/>
    <d v="1970-01-01T05:41:4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n v="0.49217425304355289"/>
    <d v="1970-01-01T11:48:44"/>
    <d v="1970-01-01T05:48:4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n v="0.48863332516182267"/>
    <d v="1970-01-01T11:43:38"/>
    <d v="1970-01-01T05:43: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n v="0.49182652539330413"/>
    <d v="1970-01-01T11:48:14"/>
    <d v="1970-01-01T05:48:1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n v="0.48226357971107686"/>
    <d v="1970-01-01T11:34:28"/>
    <d v="1970-01-01T05:34:2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n v="0.49319914922518016"/>
    <d v="1970-01-01T11:50:12"/>
    <d v="1970-01-01T05:50: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n v="0.48654746455439818"/>
    <d v="1970-01-01T11:40:38"/>
    <d v="1970-01-01T05:40: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n v="0.49347644381215711"/>
    <d v="1970-01-01T11:50:36"/>
    <d v="1970-01-01T05:50: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n v="0.49351041063850315"/>
    <d v="1970-01-01T11:50:39"/>
    <d v="1970-01-01T05:50:3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n v="0.48599147148812588"/>
    <d v="1970-01-01T11:39:50"/>
    <d v="1970-01-01T05:39:5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n v="0.48639600855195469"/>
    <d v="1970-01-01T11:40:25"/>
    <d v="1970-01-01T05:40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n v="0.48730220577203359"/>
    <d v="1970-01-01T11:41:43"/>
    <d v="1970-01-01T05:41:4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n v="0.48472890182934675"/>
    <d v="1970-01-01T11:38:01"/>
    <d v="1970-01-01T05:38: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  <n v="0.492314775698731"/>
    <d v="1970-01-01T11:48:56"/>
    <d v="1970-01-01T05:48:5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n v="0.49408949478630831"/>
    <d v="1970-01-01T11:51:29"/>
    <d v="1970-01-01T05:51: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n v="0.49507571842313963"/>
    <d v="1970-01-01T11:52:55"/>
    <d v="1970-01-01T05:52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n v="0.48520361837169923"/>
    <d v="1970-01-01T11:38:42"/>
    <d v="1970-01-01T05:38: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n v="0.48872758447466569"/>
    <d v="1970-01-01T11:43:46"/>
    <d v="1970-01-01T05:43: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n v="0.4884260624303412"/>
    <d v="1970-01-01T11:43:20"/>
    <d v="1970-01-01T05:43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n v="0.49083871313443073"/>
    <d v="1970-01-01T11:46:48"/>
    <d v="1970-01-01T05:46:48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n v="0.49006651623049557"/>
    <d v="1970-01-01T11:45:42"/>
    <d v="1970-01-01T05:45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n v="0.49415942523469653"/>
    <d v="1970-01-01T11:51:35"/>
    <d v="1970-01-01T05:51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n v="0.48990226458011826"/>
    <d v="1970-01-01T11:45:28"/>
    <d v="1970-01-01T05:45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n v="0.48556607470100316"/>
    <d v="1970-01-01T11:39:13"/>
    <d v="1970-01-01T05:39:1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n v="0.48346530014896266"/>
    <d v="1970-01-01T11:36:11"/>
    <d v="1970-01-01T05:36: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n v="0.48675174763160151"/>
    <d v="1970-01-01T11:40:55"/>
    <d v="1970-01-01T05:40:55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n v="0.49052796625835904"/>
    <d v="1970-01-01T11:46:22"/>
    <d v="1970-01-01T05:46:22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n v="0.49499350137174214"/>
    <d v="1970-01-01T11:52:47"/>
    <d v="1970-01-01T05:52:4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n v="0.4924962830343364"/>
    <d v="1970-01-01T11:49:12"/>
    <d v="1970-01-01T05:49: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n v="0.49249576608581963"/>
    <d v="1970-01-01T11:49:12"/>
    <d v="1970-01-01T05:49:12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n v="0.48705809676140266"/>
    <d v="1970-01-01T11:41:22"/>
    <d v="1970-01-01T05:41: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n v="0.48926462003815158"/>
    <d v="1970-01-01T11:44:32"/>
    <d v="1970-01-01T05:44: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n v="0.48081838482724626"/>
    <d v="1970-01-01T11:32:23"/>
    <d v="1970-01-01T05:32: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n v="0.48851269303519379"/>
    <d v="1970-01-01T11:43:27"/>
    <d v="1970-01-01T05:43:2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n v="0.48868486997920951"/>
    <d v="1970-01-01T11:43:42"/>
    <d v="1970-01-01T05:43:4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n v="0.48973119708611973"/>
    <d v="1970-01-01T11:45:13"/>
    <d v="1970-01-01T05:45:1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n v="0.48707923069915982"/>
    <d v="1970-01-01T11:41:24"/>
    <d v="1970-01-01T05:41: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n v="0.48883697153099276"/>
    <d v="1970-01-01T11:43:56"/>
    <d v="1970-01-01T05:43:5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n v="0.49051708461934157"/>
    <d v="1970-01-01T11:46:21"/>
    <d v="1970-01-01T05:46:21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n v="0.4892979017971964"/>
    <d v="1970-01-01T11:44:35"/>
    <d v="1970-01-01T05:44: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n v="0.48980076195987654"/>
    <d v="1970-01-01T11:45:19"/>
    <d v="1970-01-01T05:45: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n v="0.48403669678069267"/>
    <d v="1970-01-01T11:37:01"/>
    <d v="1970-01-01T05:37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n v="0.48567707208076144"/>
    <d v="1970-01-01T11:39:22"/>
    <d v="1970-01-01T05:39: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n v="0.49009993221664955"/>
    <d v="1970-01-01T11:45:45"/>
    <d v="1970-01-01T05:45:4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n v="0.48509596823023832"/>
    <d v="1970-01-01T11:38:32"/>
    <d v="1970-01-01T05:38: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n v="0.49223822632673181"/>
    <d v="1970-01-01T11:48:49"/>
    <d v="1970-01-01T05:48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n v="0.48522693879136658"/>
    <d v="1970-01-01T11:38:44"/>
    <d v="1970-01-01T05:38:4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n v="0.49169415160965363"/>
    <d v="1970-01-01T11:48:02"/>
    <d v="1970-01-01T05:48:0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n v="0.48371272491748113"/>
    <d v="1970-01-01T11:36:33"/>
    <d v="1970-01-01T05:36: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n v="0.48890680794002916"/>
    <d v="1970-01-01T11:44:02"/>
    <d v="1970-01-01T05:44:0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n v="0.48649017462920097"/>
    <d v="1970-01-01T11:40:33"/>
    <d v="1970-01-01T05:40:33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n v="0.49115696413644555"/>
    <d v="1970-01-01T11:47:16"/>
    <d v="1970-01-01T05:47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n v="0.4838616348915466"/>
    <d v="1970-01-01T11:36:46"/>
    <d v="1970-01-01T05:36:4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n v="0.48533127304098084"/>
    <d v="1970-01-01T11:38:53"/>
    <d v="1970-01-01T05:38: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n v="0.48651047560871058"/>
    <d v="1970-01-01T11:40:35"/>
    <d v="1970-01-01T05:40:3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n v="0.48403547038430211"/>
    <d v="1970-01-01T11:37:01"/>
    <d v="1970-01-01T05:37: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n v="0.48682229107724617"/>
    <d v="1970-01-01T11:41:01"/>
    <d v="1970-01-01T05:41: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  <n v="0.48486950003750851"/>
    <d v="1970-01-01T11:38:13"/>
    <d v="1970-01-01T05:38:13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  <n v="0.48789803535450954"/>
    <d v="1970-01-01T11:42:34"/>
    <d v="1970-01-01T05:42:34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n v="0.48643366742755495"/>
    <d v="1970-01-01T11:40:28"/>
    <d v="1970-01-01T05:40: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n v="0.49249666307656031"/>
    <d v="1970-01-01T11:49:12"/>
    <d v="1970-01-01T05:49: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n v="0.48741730377657749"/>
    <d v="1970-01-01T11:41:53"/>
    <d v="1970-01-01T05:41:53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n v="0.48714669027027607"/>
    <d v="1970-01-01T11:41:29"/>
    <d v="1970-01-01T05:41: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n v="0.48678337995113169"/>
    <d v="1970-01-01T11:40:58"/>
    <d v="1970-01-01T05:40:5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n v="0.48418852425197184"/>
    <d v="1970-01-01T11:37:14"/>
    <d v="1970-01-01T05:37: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n v="0.48469780668617113"/>
    <d v="1970-01-01T11:37:58"/>
    <d v="1970-01-01T05:37:58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n v="0.48666587871870709"/>
    <d v="1970-01-01T11:40:48"/>
    <d v="1970-01-01T05:40:4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n v="0.48570132458847737"/>
    <d v="1970-01-01T11:39:25"/>
    <d v="1970-01-01T05:39: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n v="0.48828345001178847"/>
    <d v="1970-01-01T11:43:08"/>
    <d v="1970-01-01T05:43:0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n v="0.48365333611968447"/>
    <d v="1970-01-01T11:36:28"/>
    <d v="1970-01-01T05:36:28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  <n v="0.48413942780671299"/>
    <d v="1970-01-01T11:37:10"/>
    <d v="1970-01-01T05:37:1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n v="0.48461371152692051"/>
    <d v="1970-01-01T11:37:51"/>
    <d v="1970-01-01T05:37: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n v="0.49538801735039434"/>
    <d v="1970-01-01T11:53:22"/>
    <d v="1970-01-01T05:53: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n v="0.49537675714270407"/>
    <d v="1970-01-01T11:53:21"/>
    <d v="1970-01-01T05:53:21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n v="0.49486620557913236"/>
    <d v="1970-01-01T11:52:36"/>
    <d v="1970-01-01T05:52:3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n v="0.49522699572402268"/>
    <d v="1970-01-01T11:53:08"/>
    <d v="1970-01-01T05:53:0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n v="0.49506558079346713"/>
    <d v="1970-01-01T11:52:54"/>
    <d v="1970-01-01T05:52:5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n v="0.48494264979316698"/>
    <d v="1970-01-01T11:38:19"/>
    <d v="1970-01-01T05:38: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n v="0.47906866788301611"/>
    <d v="1970-01-01T11:29:52"/>
    <d v="1970-01-01T05:29:52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n v="0.49204222474065507"/>
    <d v="1970-01-01T11:48:32"/>
    <d v="1970-01-01T05:48: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n v="0.49319328449181249"/>
    <d v="1970-01-01T11:50:12"/>
    <d v="1970-01-01T05:50:12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n v="0.48412013299468454"/>
    <d v="1970-01-01T11:37:08"/>
    <d v="1970-01-01T05:37:0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n v="0.48357054692858376"/>
    <d v="1970-01-01T11:36:20"/>
    <d v="1970-01-01T05:36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n v="0.47953486153978053"/>
    <d v="1970-01-01T11:30:32"/>
    <d v="1970-01-01T05:30: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n v="0.48984263599537042"/>
    <d v="1970-01-01T11:45:22"/>
    <d v="1970-01-01T05:45:22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n v="0.4933958917395404"/>
    <d v="1970-01-01T11:50:29"/>
    <d v="1970-01-01T05:50:2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n v="0.49059199620627569"/>
    <d v="1970-01-01T11:46:27"/>
    <d v="1970-01-01T05:4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n v="0.48906346356845848"/>
    <d v="1970-01-01T11:44:15"/>
    <d v="1970-01-01T05:44: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n v="0.48535491804376713"/>
    <d v="1970-01-01T11:38:55"/>
    <d v="1970-01-01T05:38:5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n v="0.4914970669635203"/>
    <d v="1970-01-01T11:47:45"/>
    <d v="1970-01-01T05:47: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n v="0.4909465414416152"/>
    <d v="1970-01-01T11:46:58"/>
    <d v="1970-01-01T05:46:5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n v="0.49369462837041317"/>
    <d v="1970-01-01T11:50:55"/>
    <d v="1970-01-01T05:50:5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n v="0.48024645785108033"/>
    <d v="1970-01-01T11:31:33"/>
    <d v="1970-01-01T05:31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n v="0.49426628582068749"/>
    <d v="1970-01-01T11:51:45"/>
    <d v="1970-01-01T05:51:4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n v="0.4854697798782579"/>
    <d v="1970-01-01T11:39:05"/>
    <d v="1970-01-01T05:39: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n v="0.48841524388610252"/>
    <d v="1970-01-01T11:43:19"/>
    <d v="1970-01-01T05:43: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n v="0.49473952104230973"/>
    <d v="1970-01-01T11:52:25"/>
    <d v="1970-01-01T05:52:25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n v="0.49134641190307787"/>
    <d v="1970-01-01T11:47:32"/>
    <d v="1970-01-01T05:47: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n v="0.48840771591542359"/>
    <d v="1970-01-01T11:43:18"/>
    <d v="1970-01-01T05:43:18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n v="0.48996932789994857"/>
    <d v="1970-01-01T11:45:33"/>
    <d v="1970-01-01T05:45:33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n v="0.48721054057891805"/>
    <d v="1970-01-01T11:41:35"/>
    <d v="1970-01-01T05:41:3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n v="0.47860290945966222"/>
    <d v="1970-01-01T11:29:11"/>
    <d v="1970-01-01T05:29: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n v="0.48463282080546982"/>
    <d v="1970-01-01T11:37:52"/>
    <d v="1970-01-01T05:37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n v="0.47904581243569955"/>
    <d v="1970-01-01T11:29:50"/>
    <d v="1970-01-01T05:29:5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n v="0.48662063480581269"/>
    <d v="1970-01-01T11:40:44"/>
    <d v="1970-01-01T05:40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n v="0.49336132973251029"/>
    <d v="1970-01-01T11:50:26"/>
    <d v="1970-01-01T05:50: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n v="0.47819295079946844"/>
    <d v="1970-01-01T11:28:36"/>
    <d v="1970-01-01T05:28: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n v="0.4828983374324845"/>
    <d v="1970-01-01T11:35:22"/>
    <d v="1970-01-01T05:35: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n v="0.48161652400012861"/>
    <d v="1970-01-01T11:33:32"/>
    <d v="1970-01-01T05:33: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n v="0.4932858051483196"/>
    <d v="1970-01-01T11:50:20"/>
    <d v="1970-01-01T05:50: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n v="0.48286617972500862"/>
    <d v="1970-01-01T11:35:20"/>
    <d v="1970-01-01T05:35:2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n v="0.48662941958161854"/>
    <d v="1970-01-01T11:40:45"/>
    <d v="1970-01-01T05:40:45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n v="0.4850857341499486"/>
    <d v="1970-01-01T11:38:31"/>
    <d v="1970-01-01T05:38:31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n v="0.47488969626093108"/>
    <d v="1970-01-01T11:23:50"/>
    <d v="1970-01-01T05:23:5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  <n v="0.49342683778613688"/>
    <d v="1970-01-01T11:50:32"/>
    <d v="1970-01-01T05:50:3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n v="0.47381727403763718"/>
    <d v="1970-01-01T11:22:18"/>
    <d v="1970-01-01T05:22: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n v="0.47505483860596714"/>
    <d v="1970-01-01T11:24:05"/>
    <d v="1970-01-01T05:24:0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n v="0.48438115020040295"/>
    <d v="1970-01-01T11:37:31"/>
    <d v="1970-01-01T05:37:3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n v="0.47505090409057787"/>
    <d v="1970-01-01T11:24:04"/>
    <d v="1970-01-01T05:24:0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n v="0.4928872762881516"/>
    <d v="1970-01-01T11:49:45"/>
    <d v="1970-01-01T05:49:45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n v="0.48690450277027608"/>
    <d v="1970-01-01T11:41:09"/>
    <d v="1970-01-01T05:41:0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  <n v="0.47544733595357508"/>
    <d v="1970-01-01T11:24:39"/>
    <d v="1970-01-01T05:24: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  <n v="0.48319024375214337"/>
    <d v="1970-01-01T11:35:48"/>
    <d v="1970-01-01T05:35: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n v="0.47286475801611788"/>
    <d v="1970-01-01T11:20:56"/>
    <d v="1970-01-01T05:20:5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n v="0.47589873529128085"/>
    <d v="1970-01-01T11:25:18"/>
    <d v="1970-01-01T05:25:1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  <n v="0.48452993063593114"/>
    <d v="1970-01-01T11:37:43"/>
    <d v="1970-01-01T05:37:4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n v="0.48695070395554696"/>
    <d v="1970-01-01T11:41:13"/>
    <d v="1970-01-01T05:41:1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n v="0.48172049160343794"/>
    <d v="1970-01-01T11:33:41"/>
    <d v="1970-01-01T05:33:41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n v="0.49274776180984231"/>
    <d v="1970-01-01T11:49:33"/>
    <d v="1970-01-01T05:49: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n v="0.49350916588970334"/>
    <d v="1970-01-01T11:50:39"/>
    <d v="1970-01-01T05:50: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n v="0.49217727435913927"/>
    <d v="1970-01-01T11:48:44"/>
    <d v="1970-01-01T05:48: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  <n v="0.47934272360468105"/>
    <d v="1970-01-01T11:30:15"/>
    <d v="1970-01-01T05:30:1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n v="0.47739367565264917"/>
    <d v="1970-01-01T11:27:27"/>
    <d v="1970-01-01T05:27:2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n v="0.47368966411072533"/>
    <d v="1970-01-01T11:22:07"/>
    <d v="1970-01-01T05:22:07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n v="0.47885798236025373"/>
    <d v="1970-01-01T11:29:33"/>
    <d v="1970-01-01T05:29: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n v="0.4748847456650806"/>
    <d v="1970-01-01T11:23:50"/>
    <d v="1970-01-01T05:23:5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  <n v="0.47678621559927986"/>
    <d v="1970-01-01T11:26:34"/>
    <d v="1970-01-01T05:26: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n v="0.4714863198195301"/>
    <d v="1970-01-01T11:18:56"/>
    <d v="1970-01-01T05:18:56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n v="0.48811005685228054"/>
    <d v="1970-01-01T11:42:53"/>
    <d v="1970-01-01T05:42:5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n v="0.4741593153881602"/>
    <d v="1970-01-01T11:22:47"/>
    <d v="1970-01-01T05:22: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n v="0.48316639205032574"/>
    <d v="1970-01-01T11:35:46"/>
    <d v="1970-01-01T05:35:4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n v="0.48248212046682099"/>
    <d v="1970-01-01T11:34:46"/>
    <d v="1970-01-01T05:34:4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  <n v="0.4775148346407751"/>
    <d v="1970-01-01T11:27:37"/>
    <d v="1970-01-01T05:27: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  <n v="0.48075948082776065"/>
    <d v="1970-01-01T11:32:18"/>
    <d v="1970-01-01T05:32: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n v="0.49160433826838995"/>
    <d v="1970-01-01T11:47:55"/>
    <d v="1970-01-01T05:47:5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n v="0.47813514446159117"/>
    <d v="1970-01-01T11:28:31"/>
    <d v="1970-01-01T05:28:3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n v="0.47294864995927649"/>
    <d v="1970-01-01T11:21:03"/>
    <d v="1970-01-01T05:21: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n v="0.48768573120284636"/>
    <d v="1970-01-01T11:42:16"/>
    <d v="1970-01-01T05:42: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n v="0.488106701710391"/>
    <d v="1970-01-01T11:42:52"/>
    <d v="1970-01-01T05:42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n v="0.48433713054055216"/>
    <d v="1970-01-01T11:37:27"/>
    <d v="1970-01-01T05:37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n v="0.48958722096300589"/>
    <d v="1970-01-01T11:45:00"/>
    <d v="1970-01-01T05:45:00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  <n v="0.49507173353909462"/>
    <d v="1970-01-01T11:52:54"/>
    <d v="1970-01-01T05:52:5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n v="0.48632744904192382"/>
    <d v="1970-01-01T11:40:19"/>
    <d v="1970-01-01T05:40:1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n v="0.48641984926911869"/>
    <d v="1970-01-01T11:40:27"/>
    <d v="1970-01-01T05:40: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n v="0.48730654229895404"/>
    <d v="1970-01-01T11:41:43"/>
    <d v="1970-01-01T05:41: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n v="0.4851914066518776"/>
    <d v="1970-01-01T11:38:41"/>
    <d v="1970-01-01T05:38:4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n v="0.4925687434359996"/>
    <d v="1970-01-01T11:49:18"/>
    <d v="1970-01-01T05:49:18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n v="0.48397360200188616"/>
    <d v="1970-01-01T11:36:55"/>
    <d v="1970-01-01T05:36:5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n v="0.4838882930384088"/>
    <d v="1970-01-01T11:36:48"/>
    <d v="1970-01-01T05:36:48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n v="0.49248208202053317"/>
    <d v="1970-01-01T11:49:10"/>
    <d v="1970-01-01T05:49:10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n v="0.48675651765046291"/>
    <d v="1970-01-01T11:40:56"/>
    <d v="1970-01-01T05:40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n v="0.48630426727001885"/>
    <d v="1970-01-01T11:40:17"/>
    <d v="1970-01-01T05:40: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n v="0.49295891190307778"/>
    <d v="1970-01-01T11:49:52"/>
    <d v="1970-01-01T05:49:5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n v="0.48822894683963475"/>
    <d v="1970-01-01T11:43:03"/>
    <d v="1970-01-01T05:43:0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n v="0.48815010462212788"/>
    <d v="1970-01-01T11:42:56"/>
    <d v="1970-01-01T05:42: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n v="0.49093103767468288"/>
    <d v="1970-01-01T11:46:56"/>
    <d v="1970-01-01T05:46:5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n v="0.48356800853587961"/>
    <d v="1970-01-01T11:36:20"/>
    <d v="1970-01-01T05:36:2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n v="0.48374164469735942"/>
    <d v="1970-01-01T11:36:35"/>
    <d v="1970-01-01T05:36: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n v="0.48378113747427992"/>
    <d v="1970-01-01T11:36:39"/>
    <d v="1970-01-01T05:36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n v="0.48844241911544062"/>
    <d v="1970-01-01T11:43:21"/>
    <d v="1970-01-01T05:43: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n v="0.49197933679483885"/>
    <d v="1970-01-01T11:48:27"/>
    <d v="1970-01-01T05:48: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n v="0.48551276443544239"/>
    <d v="1970-01-01T11:39:08"/>
    <d v="1970-01-01T05:39:08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n v="0.48495362453382201"/>
    <d v="1970-01-01T11:38:20"/>
    <d v="1970-01-01T05:38:2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n v="0.4883379290712877"/>
    <d v="1970-01-01T11:43:12"/>
    <d v="1970-01-01T05:43: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n v="0.48793768164866252"/>
    <d v="1970-01-01T11:42:38"/>
    <d v="1970-01-01T05:42:3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n v="0.4847361526384602"/>
    <d v="1970-01-01T11:38:01"/>
    <d v="1970-01-01T05:38: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n v="0.48857934577010459"/>
    <d v="1970-01-01T11:43:33"/>
    <d v="1970-01-01T05:43:3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n v="0.48825251441400891"/>
    <d v="1970-01-01T11:43:05"/>
    <d v="1970-01-01T05:43:05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n v="0.48790073061342593"/>
    <d v="1970-01-01T11:42:35"/>
    <d v="1970-01-01T05:42: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n v="0.48852542210540983"/>
    <d v="1970-01-01T11:43:29"/>
    <d v="1970-01-01T05:43:2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n v="0.49133387519825972"/>
    <d v="1970-01-01T11:47:31"/>
    <d v="1970-01-01T05:47: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n v="0.483320481824417"/>
    <d v="1970-01-01T11:35:59"/>
    <d v="1970-01-01T05:35:5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n v="0.48643803891782406"/>
    <d v="1970-01-01T11:40:28"/>
    <d v="1970-01-01T05:40: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n v="0.48674183090063433"/>
    <d v="1970-01-01T11:40:54"/>
    <d v="1970-01-01T05:40:5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n v="0.49413764588155856"/>
    <d v="1970-01-01T11:51:33"/>
    <d v="1970-01-01T05:51:3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n v="0.48730497082368829"/>
    <d v="1970-01-01T11:41:43"/>
    <d v="1970-01-01T05:41:4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n v="0.49258711486732681"/>
    <d v="1970-01-01T11:49:20"/>
    <d v="1970-01-01T05:49:2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n v="0.48828955439814808"/>
    <d v="1970-01-01T11:43:08"/>
    <d v="1970-01-01T05:43:0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n v="0.48638177056541498"/>
    <d v="1970-01-01T11:40:23"/>
    <d v="1970-01-01T05:40:2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n v="0.48900865992584014"/>
    <d v="1970-01-01T11:44:10"/>
    <d v="1970-01-01T05:44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n v="0.48772309684177823"/>
    <d v="1970-01-01T11:42:19"/>
    <d v="1970-01-01T05:42: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n v="0.49075649286801276"/>
    <d v="1970-01-01T11:46:41"/>
    <d v="1970-01-01T05:46: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n v="0.48467213956940158"/>
    <d v="1970-01-01T11:37:56"/>
    <d v="1970-01-01T05:37:5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n v="0.48681057795353216"/>
    <d v="1970-01-01T11:41:00"/>
    <d v="1970-01-01T05:41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n v="0.48688381531850139"/>
    <d v="1970-01-01T11:41:07"/>
    <d v="1970-01-01T05:41:07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n v="0.48768542577589158"/>
    <d v="1970-01-01T11:42:16"/>
    <d v="1970-01-01T05:42: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n v="0.48972850303283616"/>
    <d v="1970-01-01T11:45:13"/>
    <d v="1970-01-01T05:45: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n v="0.48808778774434153"/>
    <d v="1970-01-01T11:42:51"/>
    <d v="1970-01-01T05:42:5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n v="0.49183372261874142"/>
    <d v="1970-01-01T11:48:14"/>
    <d v="1970-01-01T05:48:1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n v="0.4890510959201389"/>
    <d v="1970-01-01T11:44:14"/>
    <d v="1970-01-01T05:44:1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n v="0.49184241014017488"/>
    <d v="1970-01-01T11:48:15"/>
    <d v="1970-01-01T05:48:1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n v="0.48331701013803158"/>
    <d v="1970-01-01T11:35:59"/>
    <d v="1970-01-01T05:35:59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n v="0.48809693153077843"/>
    <d v="1970-01-01T11:42:52"/>
    <d v="1970-01-01T05:42:5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n v="0.48539883589463306"/>
    <d v="1970-01-01T11:38:58"/>
    <d v="1970-01-01T05:38:5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n v="0.48921154741619505"/>
    <d v="1970-01-01T11:44:28"/>
    <d v="1970-01-01T05:44: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n v="0.48633923423568243"/>
    <d v="1970-01-01T11:40:20"/>
    <d v="1970-01-01T05:40:2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n v="0.48973904977387689"/>
    <d v="1970-01-01T11:45:13"/>
    <d v="1970-01-01T05:45: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n v="0.49474550674082657"/>
    <d v="1970-01-01T11:52:26"/>
    <d v="1970-01-01T05:52: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n v="0.48967197198645401"/>
    <d v="1970-01-01T11:45:08"/>
    <d v="1970-01-01T05:45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n v="0.48428654621056239"/>
    <d v="1970-01-01T11:37:22"/>
    <d v="1970-01-01T05:37: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n v="0.48440960889274692"/>
    <d v="1970-01-01T11:37:33"/>
    <d v="1970-01-01T05:37: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n v="0.48680307449738519"/>
    <d v="1970-01-01T11:41:00"/>
    <d v="1970-01-01T05:41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n v="0.48948483273855442"/>
    <d v="1970-01-01T11:44:51"/>
    <d v="1970-01-01T05:44:5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  <n v="0.48361924176418897"/>
    <d v="1970-01-01T11:36:25"/>
    <d v="1970-01-01T05:36: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  <n v="0.49181120193544237"/>
    <d v="1970-01-01T11:48:12"/>
    <d v="1970-01-01T05:48: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n v="0.49432055630572697"/>
    <d v="1970-01-01T11:51:49"/>
    <d v="1970-01-01T05:51:4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n v="0.4873005391857424"/>
    <d v="1970-01-01T11:41:43"/>
    <d v="1970-01-01T05:41:4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  <n v="0.48736622754843967"/>
    <d v="1970-01-01T11:41:48"/>
    <d v="1970-01-01T05:41:4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  <n v="0.4913606054151663"/>
    <d v="1970-01-01T11:47:34"/>
    <d v="1970-01-01T05:47: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n v="0.48753933832197371"/>
    <d v="1970-01-01T11:42:03"/>
    <d v="1970-01-01T05:42:0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n v="0.49135622963820308"/>
    <d v="1970-01-01T11:47:33"/>
    <d v="1970-01-01T05:4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n v="0.48446478092313955"/>
    <d v="1970-01-01T11:37:38"/>
    <d v="1970-01-01T05:37: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  <n v="0.49062213715813613"/>
    <d v="1970-01-01T11:46:30"/>
    <d v="1970-01-01T05:46:30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n v="0.48357401821309159"/>
    <d v="1970-01-01T11:36:21"/>
    <d v="1970-01-01T05:36:2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  <n v="0.48421227936921296"/>
    <d v="1970-01-01T11:37:16"/>
    <d v="1970-01-01T05:37:1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n v="0.48740123443394201"/>
    <d v="1970-01-01T11:41:51"/>
    <d v="1970-01-01T05:41:5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n v="0.49039071488661695"/>
    <d v="1970-01-01T11:46:10"/>
    <d v="1970-01-01T05:46:1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n v="0.48801837478030691"/>
    <d v="1970-01-01T11:42:45"/>
    <d v="1970-01-01T05:42:4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n v="0.49452164445623281"/>
    <d v="1970-01-01T11:52:07"/>
    <d v="1970-01-01T05:52:0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  <n v="0.48558211899326986"/>
    <d v="1970-01-01T11:39:14"/>
    <d v="1970-01-01T05:39:1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n v="0.4888091703103567"/>
    <d v="1970-01-01T11:43:53"/>
    <d v="1970-01-01T05:43:5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n v="0.49167303990912203"/>
    <d v="1970-01-01T11:48:01"/>
    <d v="1970-01-01T05:48:0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n v="0.4890895929783951"/>
    <d v="1970-01-01T11:44:17"/>
    <d v="1970-01-01T05:44:1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n v="0.48361735749421303"/>
    <d v="1970-01-01T11:36:25"/>
    <d v="1970-01-01T05:36:2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n v="0.48416001197595171"/>
    <d v="1970-01-01T11:37:11"/>
    <d v="1970-01-01T05:37:11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n v="0.48810605910815336"/>
    <d v="1970-01-01T11:42:52"/>
    <d v="1970-01-01T05:42:5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  <n v="0.48553083459254975"/>
    <d v="1970-01-01T11:39:10"/>
    <d v="1970-01-01T05:39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n v="0.49337621648341057"/>
    <d v="1970-01-01T11:50:28"/>
    <d v="1970-01-01T05:50:2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n v="0.49225631108539097"/>
    <d v="1970-01-01T11:48:51"/>
    <d v="1970-01-01T05:48:5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n v="0.49327056729038071"/>
    <d v="1970-01-01T11:50:19"/>
    <d v="1970-01-01T05:50: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n v="0.49236508715384947"/>
    <d v="1970-01-01T11:49:00"/>
    <d v="1970-01-01T05:4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n v="0.48317059501993315"/>
    <d v="1970-01-01T11:35:46"/>
    <d v="1970-01-01T05:35:4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n v="0.48581584000450101"/>
    <d v="1970-01-01T11:39:34"/>
    <d v="1970-01-01T05:39:34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  <n v="0.48744058079346714"/>
    <d v="1970-01-01T11:41:55"/>
    <d v="1970-01-01T05:41:5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n v="0.48614082741233705"/>
    <d v="1970-01-01T11:40:03"/>
    <d v="1970-01-01T05:40:0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n v="0.49447447621956447"/>
    <d v="1970-01-01T11:52:03"/>
    <d v="1970-01-01T05:52: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n v="0.49149164804633916"/>
    <d v="1970-01-01T11:47:45"/>
    <d v="1970-01-01T05:47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  <n v="0.4880959950220764"/>
    <d v="1970-01-01T11:42:51"/>
    <d v="1970-01-01T05:42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n v="0.49389705021862135"/>
    <d v="1970-01-01T11:51:13"/>
    <d v="1970-01-01T05:51: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n v="0.48759682503322188"/>
    <d v="1970-01-01T11:42:08"/>
    <d v="1970-01-01T05:42:0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n v="0.49027170420203192"/>
    <d v="1970-01-01T11:45:59"/>
    <d v="1970-01-01T05:45:5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n v="0.4883409223894033"/>
    <d v="1970-01-01T11:43:13"/>
    <d v="1970-01-01T05:43: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  <n v="0.48514291248713998"/>
    <d v="1970-01-01T11:38:36"/>
    <d v="1970-01-01T05:38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n v="0.49145076705032581"/>
    <d v="1970-01-01T11:47:41"/>
    <d v="1970-01-01T05:47: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n v="0.49040107877336242"/>
    <d v="1970-01-01T11:46:11"/>
    <d v="1970-01-01T05:46:11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n v="0.48551478306648671"/>
    <d v="1970-01-01T11:39:08"/>
    <d v="1970-01-01T05:39:08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n v="0.48665308333869173"/>
    <d v="1970-01-01T11:40:47"/>
    <d v="1970-01-01T05:40: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n v="0.48913637635030865"/>
    <d v="1970-01-01T11:44:21"/>
    <d v="1970-01-01T05:44: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n v="0.48593955279063789"/>
    <d v="1970-01-01T11:39:45"/>
    <d v="1970-01-01T05:39:4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  <n v="0.4852116340877915"/>
    <d v="1970-01-01T11:38:42"/>
    <d v="1970-01-01T05:38:4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n v="0.48438209782771774"/>
    <d v="1970-01-01T11:37:31"/>
    <d v="1970-01-01T05:37:3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n v="0.48416079818244168"/>
    <d v="1970-01-01T11:37:11"/>
    <d v="1970-01-01T05:37:1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n v="0.49092168317043899"/>
    <d v="1970-01-01T11:46:56"/>
    <d v="1970-01-01T05:46:5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n v="0.48460027970679009"/>
    <d v="1970-01-01T11:37:49"/>
    <d v="1970-01-01T05:37:49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n v="0.485573183915252"/>
    <d v="1970-01-01T11:39:14"/>
    <d v="1970-01-01T05:39:14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  <n v="0.48654787366576646"/>
    <d v="1970-01-01T11:40:38"/>
    <d v="1970-01-01T05:40: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n v="0.48392714656207136"/>
    <d v="1970-01-01T11:36:51"/>
    <d v="1970-01-01T05:36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n v="0.49423216212812932"/>
    <d v="1970-01-01T11:51:42"/>
    <d v="1970-01-01T05:51:4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n v="0.48910181139617626"/>
    <d v="1970-01-01T11:44:18"/>
    <d v="1970-01-01T05:44:1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n v="0.48933350654256685"/>
    <d v="1970-01-01T11:44:38"/>
    <d v="1970-01-01T05:44:3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  <n v="0.49206977103695126"/>
    <d v="1970-01-01T11:48:35"/>
    <d v="1970-01-01T05:48:3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n v="0.48414333526234565"/>
    <d v="1970-01-01T11:37:10"/>
    <d v="1970-01-01T05:37:1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n v="0.48591035169645919"/>
    <d v="1970-01-01T11:39:43"/>
    <d v="1970-01-01T05:39:4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n v="0.48854386306155689"/>
    <d v="1970-01-01T11:43:30"/>
    <d v="1970-01-01T05:43: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n v="0.48837866753472214"/>
    <d v="1970-01-01T11:43:16"/>
    <d v="1970-01-01T05:43:1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n v="0.48542497628922332"/>
    <d v="1970-01-01T11:39:01"/>
    <d v="1970-01-01T05:39: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n v="0.49312276462298521"/>
    <d v="1970-01-01T11:50:06"/>
    <d v="1970-01-01T05:50:0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n v="0.48841896888931763"/>
    <d v="1970-01-01T11:43:19"/>
    <d v="1970-01-01T05:43:1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n v="0.4912572655446244"/>
    <d v="1970-01-01T11:47:25"/>
    <d v="1970-01-01T05:47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n v="0.49189214932163056"/>
    <d v="1970-01-01T11:48:19"/>
    <d v="1970-01-01T05:48:1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n v="0.48528953952867798"/>
    <d v="1970-01-01T11:38:49"/>
    <d v="1970-01-01T05:38:4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n v="0.48735638061021086"/>
    <d v="1970-01-01T11:41:48"/>
    <d v="1970-01-01T05:41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n v="0.48776063448431067"/>
    <d v="1970-01-01T11:42:23"/>
    <d v="1970-01-01T05:42:2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n v="0.49020696346664949"/>
    <d v="1970-01-01T11:45:54"/>
    <d v="1970-01-01T05:45:5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n v="0.48412815862375685"/>
    <d v="1970-01-01T11:37:09"/>
    <d v="1970-01-01T05:37: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n v="0.48631547844864542"/>
    <d v="1970-01-01T11:40:18"/>
    <d v="1970-01-01T05:40:1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n v="0.4909160651899005"/>
    <d v="1970-01-01T11:46:55"/>
    <d v="1970-01-01T05:46:5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n v="0.48327808708954906"/>
    <d v="1970-01-01T11:35:55"/>
    <d v="1970-01-01T05:35:5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n v="0.48894657801247421"/>
    <d v="1970-01-01T11:44:05"/>
    <d v="1970-01-01T05:44:0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n v="0.4893330985028721"/>
    <d v="1970-01-01T11:44:38"/>
    <d v="1970-01-01T05:44:38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n v="0.48410149940522124"/>
    <d v="1970-01-01T11:37:06"/>
    <d v="1970-01-01T05:37:0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n v="0.48678868607467424"/>
    <d v="1970-01-01T11:40:59"/>
    <d v="1970-01-01T05:40: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n v="0.48469486829132369"/>
    <d v="1970-01-01T11:37:58"/>
    <d v="1970-01-01T05:37: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n v="0.48724102031357169"/>
    <d v="1970-01-01T11:41:38"/>
    <d v="1970-01-01T05:41:3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n v="0.48626044600372942"/>
    <d v="1970-01-01T11:40:13"/>
    <d v="1970-01-01T05:40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n v="0.48730679199888544"/>
    <d v="1970-01-01T11:41:43"/>
    <d v="1970-01-01T05:41: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n v="0.48452933009687932"/>
    <d v="1970-01-01T11:37:43"/>
    <d v="1970-01-01T05:37:4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n v="0.4866263421371313"/>
    <d v="1970-01-01T11:40:45"/>
    <d v="1970-01-01T05:40:4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n v="0.48387059394825954"/>
    <d v="1970-01-01T11:36:46"/>
    <d v="1970-01-01T05:36:46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n v="0.49078412288880324"/>
    <d v="1970-01-01T11:46:44"/>
    <d v="1970-01-01T05:46: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n v="0.48326752695258918"/>
    <d v="1970-01-01T11:35:54"/>
    <d v="1970-01-01T05:35:5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n v="0.48728395919067213"/>
    <d v="1970-01-01T11:41:41"/>
    <d v="1970-01-01T05:41: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n v="0.48463010692622599"/>
    <d v="1970-01-01T11:37:52"/>
    <d v="1970-01-01T05:37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n v="0.48639947662144206"/>
    <d v="1970-01-01T11:40:25"/>
    <d v="1970-01-01T05:40: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n v="0.49184845638824587"/>
    <d v="1970-01-01T11:48:16"/>
    <d v="1970-01-01T05:48: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n v="0.48351141385888208"/>
    <d v="1970-01-01T11:36:15"/>
    <d v="1970-01-01T05:36: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n v="0.49251543317043894"/>
    <d v="1970-01-01T11:49:13"/>
    <d v="1970-01-01T05:49: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n v="0.48509723066165122"/>
    <d v="1970-01-01T11:38:32"/>
    <d v="1970-01-01T05:38: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n v="0.48383341812950098"/>
    <d v="1970-01-01T11:36:43"/>
    <d v="1970-01-01T05:36:4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n v="0.48616266048311041"/>
    <d v="1970-01-01T11:40:04"/>
    <d v="1970-01-01T05:40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n v="0.48432360146604941"/>
    <d v="1970-01-01T11:37:26"/>
    <d v="1970-01-01T05:37:2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n v="0.48590883514446159"/>
    <d v="1970-01-01T11:39:43"/>
    <d v="1970-01-01T05:39:4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n v="0.48651284869577333"/>
    <d v="1970-01-01T11:40:35"/>
    <d v="1970-01-01T05:40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n v="0.4899832630047582"/>
    <d v="1970-01-01T11:45:35"/>
    <d v="1970-01-01T05:45:3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  <n v="0.48700091896004799"/>
    <d v="1970-01-01T11:41:17"/>
    <d v="1970-01-01T05:41:1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n v="0.48764657787851501"/>
    <d v="1970-01-01T11:42:13"/>
    <d v="1970-01-01T05:42:1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  <n v="0.48747557388117285"/>
    <d v="1970-01-01T11:41:58"/>
    <d v="1970-01-01T05:41:5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n v="0.49267686524777093"/>
    <d v="1970-01-01T11:49:27"/>
    <d v="1970-01-01T05:49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n v="0.49362629766268012"/>
    <d v="1970-01-01T11:50:49"/>
    <d v="1970-01-01T05:50: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n v="0.48723841695066011"/>
    <d v="1970-01-01T11:41:37"/>
    <d v="1970-01-01T05:41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n v="0.48955524436835557"/>
    <d v="1970-01-01T11:44:58"/>
    <d v="1970-01-01T05:44:5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  <n v="0.49030225908779151"/>
    <d v="1970-01-01T11:46:02"/>
    <d v="1970-01-01T05:46: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n v="0.48463602926204552"/>
    <d v="1970-01-01T11:37:53"/>
    <d v="1970-01-01T05:37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n v="0.49338472530328353"/>
    <d v="1970-01-01T11:50:28"/>
    <d v="1970-01-01T05:50:2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n v="0.48906877210326644"/>
    <d v="1970-01-01T11:44:16"/>
    <d v="1970-01-01T05:44: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  <n v="0.49525848805619854"/>
    <d v="1970-01-01T11:53:10"/>
    <d v="1970-01-01T05:53: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n v="0.4877487419892404"/>
    <d v="1970-01-01T11:42:21"/>
    <d v="1970-01-01T05:42:2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n v="0.4914896864819101"/>
    <d v="1970-01-01T11:47:45"/>
    <d v="1970-01-01T05:47:4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n v="0.48646714409722219"/>
    <d v="1970-01-01T11:40:31"/>
    <d v="1970-01-01T05:40:3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  <n v="0.4911866797678755"/>
    <d v="1970-01-01T11:47:19"/>
    <d v="1970-01-01T05:47:1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  <n v="0.49187220360189476"/>
    <d v="1970-01-01T11:48:18"/>
    <d v="1970-01-01T05:48:1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  <n v="0.48453133345657573"/>
    <d v="1970-01-01T11:37:44"/>
    <d v="1970-01-01T05:37: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n v="0.48681669546789269"/>
    <d v="1970-01-01T11:41:01"/>
    <d v="1970-01-01T05:41: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n v="0.48652771160193758"/>
    <d v="1970-01-01T11:40:36"/>
    <d v="1970-01-01T05:40: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n v="0.48793078918038413"/>
    <d v="1970-01-01T11:42:37"/>
    <d v="1970-01-01T05:42: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n v="0.48411643451538922"/>
    <d v="1970-01-01T11:37:08"/>
    <d v="1970-01-01T05:37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n v="0.4879916614422582"/>
    <d v="1970-01-01T11:42:42"/>
    <d v="1970-01-01T05:42: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n v="0.48881352505572706"/>
    <d v="1970-01-01T11:43:53"/>
    <d v="1970-01-01T05:43:5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n v="0.48659661833419071"/>
    <d v="1970-01-01T11:40:42"/>
    <d v="1970-01-01T05:40:42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n v="0.49288511391889572"/>
    <d v="1970-01-01T11:49:45"/>
    <d v="1970-01-01T05:49:4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n v="0.48724000570666148"/>
    <d v="1970-01-01T11:41:38"/>
    <d v="1970-01-01T05:41: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n v="0.4838937450435099"/>
    <d v="1970-01-01T11:36:48"/>
    <d v="1970-01-01T05:36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n v="0.48440287396047671"/>
    <d v="1970-01-01T11:37:32"/>
    <d v="1970-01-01T05:37:32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n v="0.49414190029149524"/>
    <d v="1970-01-01T11:51:34"/>
    <d v="1970-01-01T05:51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n v="0.49006444883830591"/>
    <d v="1970-01-01T11:45:42"/>
    <d v="1970-01-01T05:45: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n v="0.48472003480259773"/>
    <d v="1970-01-01T11:38:00"/>
    <d v="1970-01-01T05:38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n v="0.48543326233496226"/>
    <d v="1970-01-01T11:39:01"/>
    <d v="1970-01-01T05:39:0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n v="0.49103565591778114"/>
    <d v="1970-01-01T11:47:05"/>
    <d v="1970-01-01T05:47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n v="0.4864193423675412"/>
    <d v="1970-01-01T11:40:27"/>
    <d v="1970-01-01T05:40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n v="0.48521285405414094"/>
    <d v="1970-01-01T11:38:42"/>
    <d v="1970-01-01T05:38:4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n v="0.48603674004951131"/>
    <d v="1970-01-01T11:39:54"/>
    <d v="1970-01-01T05:39:54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n v="0.48865354000557276"/>
    <d v="1970-01-01T11:43:40"/>
    <d v="1970-01-01T05:43: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n v="0.48871886198988329"/>
    <d v="1970-01-01T11:43:45"/>
    <d v="1970-01-01T05:43: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n v="0.49052588935506686"/>
    <d v="1970-01-01T11:46:21"/>
    <d v="1970-01-01T05:46:2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n v="0.4848886847350824"/>
    <d v="1970-01-01T11:38:14"/>
    <d v="1970-01-01T05:38: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n v="0.4927781101305298"/>
    <d v="1970-01-01T11:49:36"/>
    <d v="1970-01-01T05:49:3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n v="0.4936889317558299"/>
    <d v="1970-01-01T11:50:55"/>
    <d v="1970-01-01T05:50:5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n v="0.4911024313593107"/>
    <d v="1970-01-01T11:47:11"/>
    <d v="1970-01-01T05:47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n v="0.49336871878750849"/>
    <d v="1970-01-01T11:50:27"/>
    <d v="1970-01-01T05:50: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n v="0.49202675982188793"/>
    <d v="1970-01-01T11:48:31"/>
    <d v="1970-01-01T05:48:31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n v="0.49000891659164952"/>
    <d v="1970-01-01T11:45:37"/>
    <d v="1970-01-01T05:45: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n v="0.49006162390689295"/>
    <d v="1970-01-01T11:45:41"/>
    <d v="1970-01-01T05:45: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n v="0.49468272167566868"/>
    <d v="1970-01-01T11:52:21"/>
    <d v="1970-01-01T05:52:2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n v="0.49331617450060011"/>
    <d v="1970-01-01T11:50:23"/>
    <d v="1970-01-01T05:50:23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n v="0.4906318141021519"/>
    <d v="1970-01-01T11:46:31"/>
    <d v="1970-01-01T05:46:3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n v="0.48478274123371062"/>
    <d v="1970-01-01T11:38:05"/>
    <d v="1970-01-01T05:38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n v="0.49449554599086931"/>
    <d v="1970-01-01T11:52:04"/>
    <d v="1970-01-01T05:52:04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n v="0.4871604456018519"/>
    <d v="1970-01-01T11:41:31"/>
    <d v="1970-01-01T05:4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n v="0.49508661707497431"/>
    <d v="1970-01-01T11:52:55"/>
    <d v="1970-01-01T05:52:5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n v="0.4835410141514489"/>
    <d v="1970-01-01T11:36:18"/>
    <d v="1970-01-01T05:36:1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n v="0.49514456340020579"/>
    <d v="1970-01-01T11:53:00"/>
    <d v="1970-01-01T05:53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n v="0.49482149535965364"/>
    <d v="1970-01-01T11:52:33"/>
    <d v="1970-01-01T05:52: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n v="0.49229913917824081"/>
    <d v="1970-01-01T11:48:55"/>
    <d v="1970-01-01T05:48:5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n v="0.47731002604166667"/>
    <d v="1970-01-01T11:27:20"/>
    <d v="1970-01-01T05:27:2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n v="0.49072452846364883"/>
    <d v="1970-01-01T11:46:39"/>
    <d v="1970-01-01T05:46: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n v="0.48528508176868995"/>
    <d v="1970-01-01T11:38:49"/>
    <d v="1970-01-01T05:38:4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n v="0.48481973178690846"/>
    <d v="1970-01-01T11:38:08"/>
    <d v="1970-01-01T05:38:0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n v="0.48561929213284466"/>
    <d v="1970-01-01T11:39:18"/>
    <d v="1970-01-01T05:39:1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n v="0.48724497961141117"/>
    <d v="1970-01-01T11:41:38"/>
    <d v="1970-01-01T05:41: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n v="0.49027733825767322"/>
    <d v="1970-01-01T11:46:00"/>
    <d v="1970-01-01T05:46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n v="0.48540879522462282"/>
    <d v="1970-01-01T11:38:59"/>
    <d v="1970-01-01T05:38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n v="0.48607155550733022"/>
    <d v="1970-01-01T11:39:57"/>
    <d v="1970-01-01T05:39:5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n v="0.4899793858239026"/>
    <d v="1970-01-01T11:45:34"/>
    <d v="1970-01-01T05:45:3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n v="0.48639413071201992"/>
    <d v="1970-01-01T11:40:24"/>
    <d v="1970-01-01T05:40: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n v="0.48780771082497426"/>
    <d v="1970-01-01T11:42:27"/>
    <d v="1970-01-01T05:42: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n v="0.48518372235082308"/>
    <d v="1970-01-01T11:38:40"/>
    <d v="1970-01-01T05:38:40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n v="0.48362820939429013"/>
    <d v="1970-01-01T11:36:25"/>
    <d v="1970-01-01T05:36: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n v="0.48354511638374481"/>
    <d v="1970-01-01T11:36:18"/>
    <d v="1970-01-01T05:36: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n v="0.48427777817965528"/>
    <d v="1970-01-01T11:37:22"/>
    <d v="1970-01-01T05:37: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n v="0.48799824459876556"/>
    <d v="1970-01-01T11:42:43"/>
    <d v="1970-01-01T05:42: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n v="0.48331693940757886"/>
    <d v="1970-01-01T11:35:59"/>
    <d v="1970-01-01T05:35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n v="0.48808560702267662"/>
    <d v="1970-01-01T11:42:51"/>
    <d v="1970-01-01T05:42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n v="0.49375426914544746"/>
    <d v="1970-01-01T11:51:00"/>
    <d v="1970-01-01T05:51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n v="0.49264703481331446"/>
    <d v="1970-01-01T11:49:25"/>
    <d v="1970-01-01T05:49:2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n v="0.48751650189686219"/>
    <d v="1970-01-01T11:42:01"/>
    <d v="1970-01-01T05:42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n v="0.47637435096772118"/>
    <d v="1970-01-01T11:25:59"/>
    <d v="1970-01-01T05:25:5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n v="0.48334790983474796"/>
    <d v="1970-01-01T11:36:01"/>
    <d v="1970-01-01T05:36: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n v="0.49517603470078869"/>
    <d v="1970-01-01T11:53:03"/>
    <d v="1970-01-01T05:53:0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n v="0.4867297950692302"/>
    <d v="1970-01-01T11:40:53"/>
    <d v="1970-01-01T05:40:53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n v="0.49267377521111971"/>
    <d v="1970-01-01T11:49:27"/>
    <d v="1970-01-01T05:49: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n v="0.48532938515410656"/>
    <d v="1970-01-01T11:38:52"/>
    <d v="1970-01-01T05:38:5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n v="0.48881362673075274"/>
    <d v="1970-01-01T11:43:53"/>
    <d v="1970-01-01T05:43:5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n v="0.49302815380122594"/>
    <d v="1970-01-01T11:49:58"/>
    <d v="1970-01-01T05:49:5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n v="0.48874762342999833"/>
    <d v="1970-01-01T11:43:48"/>
    <d v="1970-01-01T05:43:4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n v="0.49270671577610597"/>
    <d v="1970-01-01T11:49:30"/>
    <d v="1970-01-01T05:49: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n v="0.49356811757866087"/>
    <d v="1970-01-01T11:50:44"/>
    <d v="1970-01-01T05:50:44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n v="0.47879988760823905"/>
    <d v="1970-01-01T11:29:28"/>
    <d v="1970-01-01T05:29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n v="0.479936750364369"/>
    <d v="1970-01-01T11:31:07"/>
    <d v="1970-01-01T05:31:0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n v="0.46734540747706621"/>
    <d v="1970-01-01T11:12:59"/>
    <d v="1970-01-01T05:12:5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n v="0.49042826713070137"/>
    <d v="1970-01-01T11:46:13"/>
    <d v="1970-01-01T05:46: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n v="0.48160352339463314"/>
    <d v="1970-01-01T11:33:31"/>
    <d v="1970-01-01T05:33:31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n v="0.48816599432548857"/>
    <d v="1970-01-01T11:42:58"/>
    <d v="1970-01-01T05:42:5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n v="0.49027336355452683"/>
    <d v="1970-01-01T11:46:00"/>
    <d v="1970-01-01T05:46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n v="0.4890444218053413"/>
    <d v="1970-01-01T11:44:13"/>
    <d v="1970-01-01T05:44:1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n v="0.48706968275784468"/>
    <d v="1970-01-01T11:41:23"/>
    <d v="1970-01-01T05:41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n v="0.49059579662851505"/>
    <d v="1970-01-01T11:46:27"/>
    <d v="1970-01-01T05:46: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n v="0.48429289038387346"/>
    <d v="1970-01-01T11:37:23"/>
    <d v="1970-01-01T05:37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n v="0.48452029026277438"/>
    <d v="1970-01-01T11:37:43"/>
    <d v="1970-01-01T05:37:43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n v="0.49124697975608717"/>
    <d v="1970-01-01T11:47:24"/>
    <d v="1970-01-01T05:47: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n v="0.48582929607124475"/>
    <d v="1970-01-01T11:39:36"/>
    <d v="1970-01-01T05:39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n v="0.48771718200767317"/>
    <d v="1970-01-01T11:42:19"/>
    <d v="1970-01-01T05:42:19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n v="0.49149211248285329"/>
    <d v="1970-01-01T11:47:45"/>
    <d v="1970-01-01T05:47: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n v="0.4947241438668124"/>
    <d v="1970-01-01T11:52:24"/>
    <d v="1970-01-01T05:52: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n v="0.48752801006301438"/>
    <d v="1970-01-01T11:42:02"/>
    <d v="1970-01-01T05:42:0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n v="0.48451981162658603"/>
    <d v="1970-01-01T11:37:43"/>
    <d v="1970-01-01T05:37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  <n v="0.48643035649219829"/>
    <d v="1970-01-01T11:40:28"/>
    <d v="1970-01-01T05:40:2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n v="0.48557532659250685"/>
    <d v="1970-01-01T11:39:14"/>
    <d v="1970-01-01T05:39: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  <n v="0.48439104616769546"/>
    <d v="1970-01-01T11:37:31"/>
    <d v="1970-01-01T05:37:3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  <n v="0.49112732164673356"/>
    <d v="1970-01-01T11:47:13"/>
    <d v="1970-01-01T05:47:1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n v="0.49143662390689297"/>
    <d v="1970-01-01T11:47:40"/>
    <d v="1970-01-01T05:47: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n v="0.48413988099065497"/>
    <d v="1970-01-01T11:37:10"/>
    <d v="1970-01-01T05:37:10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n v="0.48894704512817211"/>
    <d v="1970-01-01T11:44:05"/>
    <d v="1970-01-01T05:44:0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  <n v="0.48419599676354602"/>
    <d v="1970-01-01T11:37:15"/>
    <d v="1970-01-01T05:37: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n v="0.48898478920181754"/>
    <d v="1970-01-01T11:44:08"/>
    <d v="1970-01-01T05:44:0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n v="0.49341056589720506"/>
    <d v="1970-01-01T11:50:31"/>
    <d v="1970-01-01T05:50:31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n v="0.48957037224579897"/>
    <d v="1970-01-01T11:44:59"/>
    <d v="1970-01-01T05:44: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n v="0.48408339388288751"/>
    <d v="1970-01-01T11:37:05"/>
    <d v="1970-01-01T05:37:0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n v="0.49225669487847218"/>
    <d v="1970-01-01T11:48:51"/>
    <d v="1970-01-01T05:48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n v="0.48873481961055387"/>
    <d v="1970-01-01T11:43:47"/>
    <d v="1970-01-01T05:43:4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n v="0.48916020340363509"/>
    <d v="1970-01-01T11:44:23"/>
    <d v="1970-01-01T05:44: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n v="0.48562018202374824"/>
    <d v="1970-01-01T11:39:18"/>
    <d v="1970-01-01T05:39:1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n v="0.49410281756365743"/>
    <d v="1970-01-01T11:51:30"/>
    <d v="1970-01-01T05:51:3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n v="0.4872393798493227"/>
    <d v="1970-01-01T11:41:37"/>
    <d v="1970-01-01T05:41: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n v="0.49373195060656716"/>
    <d v="1970-01-01T11:50:58"/>
    <d v="1970-01-01T05:50:5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n v="0.48740085680298356"/>
    <d v="1970-01-01T11:41:51"/>
    <d v="1970-01-01T05:41:5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n v="0.49084862598058127"/>
    <d v="1970-01-01T11:46:49"/>
    <d v="1970-01-01T05:46:4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n v="0.49248671660665289"/>
    <d v="1970-01-01T11:49:11"/>
    <d v="1970-01-01T05:49:11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n v="0.48873150331682952"/>
    <d v="1970-01-01T11:43:46"/>
    <d v="1970-01-01T05:43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n v="0.49498503381129977"/>
    <d v="1970-01-01T11:52:47"/>
    <d v="1970-01-01T05:52:4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n v="0.48646862072938091"/>
    <d v="1970-01-01T11:40:31"/>
    <d v="1970-01-01T05:40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n v="0.48675304824138377"/>
    <d v="1970-01-01T11:40:55"/>
    <d v="1970-01-01T05:40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n v="0.48541410054441014"/>
    <d v="1970-01-01T11:39:00"/>
    <d v="1970-01-01T05:3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n v="0.48885337510180898"/>
    <d v="1970-01-01T11:43:57"/>
    <d v="1970-01-01T05:43:5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  <n v="0.4895101040059156"/>
    <d v="1970-01-01T11:44:54"/>
    <d v="1970-01-01T05:44:5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n v="0.4844133495691873"/>
    <d v="1970-01-01T11:37:33"/>
    <d v="1970-01-01T05:37: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n v="0.4872740016021519"/>
    <d v="1970-01-01T11:41:40"/>
    <d v="1970-01-01T05:41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n v="0.48896566880465531"/>
    <d v="1970-01-01T11:44:07"/>
    <d v="1970-01-01T05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n v="0.4881182965481396"/>
    <d v="1970-01-01T11:42:53"/>
    <d v="1970-01-01T05:42:5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n v="0.49380671698173867"/>
    <d v="1970-01-01T11:51:05"/>
    <d v="1970-01-01T05:51: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n v="0.48589493406528633"/>
    <d v="1970-01-01T11:39:41"/>
    <d v="1970-01-01T05:39:4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n v="0.49222560911244001"/>
    <d v="1970-01-01T11:48:48"/>
    <d v="1970-01-01T05:48:4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n v="0.48687000935035146"/>
    <d v="1970-01-01T11:41:06"/>
    <d v="1970-01-01T05:41:0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n v="0.49267012053647968"/>
    <d v="1970-01-01T11:49:27"/>
    <d v="1970-01-01T05:49:2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n v="0.48906677490569278"/>
    <d v="1970-01-01T11:44:15"/>
    <d v="1970-01-01T05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n v="0.48334096110360941"/>
    <d v="1970-01-01T11:36:01"/>
    <d v="1970-01-01T05:36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n v="0.48851326142403978"/>
    <d v="1970-01-01T11:43:28"/>
    <d v="1970-01-01T05:43:2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n v="0.49216175036436899"/>
    <d v="1970-01-01T11:48:43"/>
    <d v="1970-01-01T05:48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n v="0.48743721681027097"/>
    <d v="1970-01-01T11:41:55"/>
    <d v="1970-01-01T05:41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n v="0.49339413754393863"/>
    <d v="1970-01-01T11:50:29"/>
    <d v="1970-01-01T05:50:2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n v="0.49027247955782749"/>
    <d v="1970-01-01T11:46:00"/>
    <d v="1970-01-01T05:4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n v="0.49053170961398324"/>
    <d v="1970-01-01T11:46:22"/>
    <d v="1970-01-01T05:46: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n v="0.48498116198881175"/>
    <d v="1970-01-01T11:38:22"/>
    <d v="1970-01-01T05:38:2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n v="0.48809182326496053"/>
    <d v="1970-01-01T11:42:51"/>
    <d v="1970-01-01T05:42:5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n v="0.49253576951517491"/>
    <d v="1970-01-01T11:49:15"/>
    <d v="1970-01-01T05:49:15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n v="0.48734845277134781"/>
    <d v="1970-01-01T11:41:47"/>
    <d v="1970-01-01T05:41:4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n v="0.48618817930705588"/>
    <d v="1970-01-01T11:40:07"/>
    <d v="1970-01-01T05:40:0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n v="0.48468135341649526"/>
    <d v="1970-01-01T11:37:56"/>
    <d v="1970-01-01T05:37:5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n v="0.48890253611539786"/>
    <d v="1970-01-01T11:44:01"/>
    <d v="1970-01-01T05:44:0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n v="0.48759912323709692"/>
    <d v="1970-01-01T11:42:09"/>
    <d v="1970-01-01T05:42:09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n v="0.48683368618184164"/>
    <d v="1970-01-01T11:41:02"/>
    <d v="1970-01-01T05:41: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n v="0.4843041101358882"/>
    <d v="1970-01-01T11:37:24"/>
    <d v="1970-01-01T05:37:2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n v="0.49473126701281722"/>
    <d v="1970-01-01T11:52:25"/>
    <d v="1970-01-01T05:52:2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n v="0.48478408725565836"/>
    <d v="1970-01-01T11:38:05"/>
    <d v="1970-01-01T05:38: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n v="0.49322768427426272"/>
    <d v="1970-01-01T11:50:15"/>
    <d v="1970-01-01T05:50:1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n v="0.48705418140217765"/>
    <d v="1970-01-01T11:41:21"/>
    <d v="1970-01-01T05:41: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  <n v="0.48429840883273317"/>
    <d v="1970-01-01T11:37:23"/>
    <d v="1970-01-01T05:37:2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n v="0.49185413277499146"/>
    <d v="1970-01-01T11:48:16"/>
    <d v="1970-01-01T05:48:16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n v="0.48705168212555722"/>
    <d v="1970-01-01T11:41:21"/>
    <d v="1970-01-01T05:41:21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n v="0.49200375621570641"/>
    <d v="1970-01-01T11:48:29"/>
    <d v="1970-01-01T05:48:29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n v="0.49229629133980629"/>
    <d v="1970-01-01T11:48:54"/>
    <d v="1970-01-01T05:48: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n v="0.48680318876457473"/>
    <d v="1970-01-01T11:41:00"/>
    <d v="1970-01-01T05:41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n v="0.49115384355709879"/>
    <d v="1970-01-01T11:47:16"/>
    <d v="1970-01-01T05:47: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n v="0.48435682642639738"/>
    <d v="1970-01-01T11:37:28"/>
    <d v="1970-01-01T05:37:2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n v="0.49396622781635807"/>
    <d v="1970-01-01T11:51:19"/>
    <d v="1970-01-01T05:51: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n v="0.49225397028249313"/>
    <d v="1970-01-01T11:48:51"/>
    <d v="1970-01-01T05:48:5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n v="0.48585104287229935"/>
    <d v="1970-01-01T11:39:38"/>
    <d v="1970-01-01T05:39: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  <n v="0.49011524134087786"/>
    <d v="1970-01-01T11:45:46"/>
    <d v="1970-01-01T05:45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n v="0.49105055646647816"/>
    <d v="1970-01-01T11:47:07"/>
    <d v="1970-01-01T05:47:0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  <n v="0.48651165297603738"/>
    <d v="1970-01-01T11:40:35"/>
    <d v="1970-01-01T05:40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n v="0.495145552152992"/>
    <d v="1970-01-01T11:53:01"/>
    <d v="1970-01-01T05:53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n v="0.49541195384837966"/>
    <d v="1970-01-01T11:53:24"/>
    <d v="1970-01-01T05:53:24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n v="0.49546747953103559"/>
    <d v="1970-01-01T11:53:28"/>
    <d v="1970-01-01T05:53:28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n v="0.49540890306177127"/>
    <d v="1970-01-01T11:53:23"/>
    <d v="1970-01-01T05:53:23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n v="0.49520949341992454"/>
    <d v="1970-01-01T11:53:06"/>
    <d v="1970-01-01T05:5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n v="0.49523512972608019"/>
    <d v="1970-01-01T11:53:08"/>
    <d v="1970-01-01T05:53: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n v="0.49537581165873629"/>
    <d v="1970-01-01T11:53:20"/>
    <d v="1970-01-01T05:53: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n v="0.49545025304891116"/>
    <d v="1970-01-01T11:53:27"/>
    <d v="1970-01-01T05:53:2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n v="0.49524551424254115"/>
    <d v="1970-01-01T11:53:09"/>
    <d v="1970-01-01T05:53:0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n v="0.49545873909572191"/>
    <d v="1970-01-01T11:53:28"/>
    <d v="1970-01-01T05:53:2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  <n v="0.49547911937907235"/>
    <d v="1970-01-01T11:53:29"/>
    <d v="1970-01-01T05:53: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n v="0.49519699502743486"/>
    <d v="1970-01-01T11:53:05"/>
    <d v="1970-01-01T05:53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n v="0.49539894426761832"/>
    <d v="1970-01-01T11:53:22"/>
    <d v="1970-01-01T05:53:2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n v="0.49537619598765431"/>
    <d v="1970-01-01T11:53:21"/>
    <d v="1970-01-01T05:53: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n v="0.49517665720914783"/>
    <d v="1970-01-01T11:53:03"/>
    <d v="1970-01-01T05:53: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  <n v="0.49546421628515086"/>
    <d v="1970-01-01T11:53:28"/>
    <d v="1970-01-01T05:53:2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n v="0.49532741059563623"/>
    <d v="1970-01-01T11:53:16"/>
    <d v="1970-01-01T05:53:1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  <n v="0.49492813544881686"/>
    <d v="1970-01-01T11:52:42"/>
    <d v="1970-01-01T05:52:4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n v="0.49532907959319278"/>
    <d v="1970-01-01T11:53:16"/>
    <d v="1970-01-01T05:53: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n v="0.48506619660386668"/>
    <d v="1970-01-01T11:38:30"/>
    <d v="1970-01-01T05:38:30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n v="0.48485434402863503"/>
    <d v="1970-01-01T11:38:11"/>
    <d v="1970-01-01T05:38:1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n v="0.47715008519804525"/>
    <d v="1970-01-01T11:27:06"/>
    <d v="1970-01-01T05:27:0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n v="0.46849553152327678"/>
    <d v="1970-01-01T11:14:38"/>
    <d v="1970-01-01T05:14:3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n v="0.48452071732467417"/>
    <d v="1970-01-01T11:37:43"/>
    <d v="1970-01-01T05:37:4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n v="0.48090992677790628"/>
    <d v="1970-01-01T11:32:31"/>
    <d v="1970-01-01T05:32:31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n v="0.47028824494705934"/>
    <d v="1970-01-01T11:17:13"/>
    <d v="1970-01-01T05:17: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n v="0.47419705638074411"/>
    <d v="1970-01-01T11:22:51"/>
    <d v="1970-01-01T05:22:5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n v="0.47723667976787554"/>
    <d v="1970-01-01T11:27:13"/>
    <d v="1970-01-01T05:27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n v="0.4748461001800412"/>
    <d v="1970-01-01T11:23:47"/>
    <d v="1970-01-01T05:23:47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n v="0.48413817421660665"/>
    <d v="1970-01-01T11:37:10"/>
    <d v="1970-01-01T05:37:10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n v="0.4797174736368312"/>
    <d v="1970-01-01T11:30:48"/>
    <d v="1970-01-01T05:30:48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n v="0.47319232266482336"/>
    <d v="1970-01-01T11:21:24"/>
    <d v="1970-01-01T05:21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n v="0.48427100573881171"/>
    <d v="1970-01-01T11:37:21"/>
    <d v="1970-01-01T05:37:2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n v="0.48492229322059327"/>
    <d v="1970-01-01T11:38:17"/>
    <d v="1970-01-01T05:38:1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n v="0.48378976739326135"/>
    <d v="1970-01-01T11:36:39"/>
    <d v="1970-01-01T05:36: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n v="0.48351277501821843"/>
    <d v="1970-01-01T11:36:16"/>
    <d v="1970-01-01T05:36: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n v="0.48340920982831798"/>
    <d v="1970-01-01T11:36:07"/>
    <d v="1970-01-01T05:36: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n v="0.47041561642661178"/>
    <d v="1970-01-01T11:17:24"/>
    <d v="1970-01-01T05:17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n v="0.48542177761166844"/>
    <d v="1970-01-01T11:39:00"/>
    <d v="1970-01-01T05:39:00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n v="0.48424682530114027"/>
    <d v="1970-01-01T11:37:19"/>
    <d v="1970-01-01T05:37: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n v="0.48347055483217599"/>
    <d v="1970-01-01T11:36:12"/>
    <d v="1970-01-01T05:36:12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n v="0.4813829626682527"/>
    <d v="1970-01-01T11:33:11"/>
    <d v="1970-01-01T05:3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n v="0.48366701817558305"/>
    <d v="1970-01-01T11:36:29"/>
    <d v="1970-01-01T05:36: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n v="0.49150877673825444"/>
    <d v="1970-01-01T11:47:46"/>
    <d v="1970-01-01T05:47:4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n v="0.47365138835305215"/>
    <d v="1970-01-01T11:22:03"/>
    <d v="1970-01-01T05:22: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n v="0.48470634698645404"/>
    <d v="1970-01-01T11:37:59"/>
    <d v="1970-01-01T05:37:5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n v="0.48452100319358715"/>
    <d v="1970-01-01T11:37:43"/>
    <d v="1970-01-01T05:37:4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n v="0.46911616766868142"/>
    <d v="1970-01-01T11:15:32"/>
    <d v="1970-01-01T05:15: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n v="0.4800657513235167"/>
    <d v="1970-01-01T11:31:18"/>
    <d v="1970-01-01T05:31: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n v="0.48358121262538584"/>
    <d v="1970-01-01T11:36:21"/>
    <d v="1970-01-01T05:36:2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n v="0.48386984993891463"/>
    <d v="1970-01-01T11:36:46"/>
    <d v="1970-01-01T05:36:4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n v="0.47888254873435354"/>
    <d v="1970-01-01T11:29:35"/>
    <d v="1970-01-01T05:29:3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n v="0.4835666968074846"/>
    <d v="1970-01-01T11:36:20"/>
    <d v="1970-01-01T05:36: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n v="0.48355393558706278"/>
    <d v="1970-01-01T11:36:19"/>
    <d v="1970-01-01T05:36: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n v="0.47319096431863"/>
    <d v="1970-01-01T11:21:24"/>
    <d v="1970-01-01T05:21:24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n v="0.48022621273255317"/>
    <d v="1970-01-01T11:31:32"/>
    <d v="1970-01-01T05:31:32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n v="0.48370073396240559"/>
    <d v="1970-01-01T11:36:32"/>
    <d v="1970-01-01T05:36:3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n v="0.48414036257394555"/>
    <d v="1970-01-01T11:37:10"/>
    <d v="1970-01-01T05:37:1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n v="0.48459113484867961"/>
    <d v="1970-01-01T11:37:49"/>
    <d v="1970-01-01T05:37:4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n v="0.48420620780285489"/>
    <d v="1970-01-01T11:37:15"/>
    <d v="1970-01-01T05:37: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n v="0.48777969366212282"/>
    <d v="1970-01-01T11:42:24"/>
    <d v="1970-01-01T05:42:2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n v="0.48747796799982851"/>
    <d v="1970-01-01T11:41:58"/>
    <d v="1970-01-01T05:41:5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  <n v="0.4940150617016032"/>
    <d v="1970-01-01T11:51:23"/>
    <d v="1970-01-01T05:51: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n v="0.49234381282686041"/>
    <d v="1970-01-01T11:48:59"/>
    <d v="1970-01-01T05:48:5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n v="0.48632743631580072"/>
    <d v="1970-01-01T11:40:19"/>
    <d v="1970-01-01T05:40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n v="0.48623516482338824"/>
    <d v="1970-01-01T11:40:11"/>
    <d v="1970-01-01T05:40: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  <n v="0.48821542218578529"/>
    <d v="1970-01-01T11:43:02"/>
    <d v="1970-01-01T05:43:0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n v="0.48631185458461929"/>
    <d v="1970-01-01T11:40:17"/>
    <d v="1970-01-01T05:40: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n v="0.48793226956340024"/>
    <d v="1970-01-01T11:42:37"/>
    <d v="1970-01-01T05:42:37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n v="0.4862180933320473"/>
    <d v="1970-01-01T11:40:09"/>
    <d v="1970-01-01T05:40:0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n v="0.48626359377679179"/>
    <d v="1970-01-01T11:40:13"/>
    <d v="1970-01-01T05:40: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n v="0.4844735160000857"/>
    <d v="1970-01-01T11:37:39"/>
    <d v="1970-01-01T05:37: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n v="0.49143600247020752"/>
    <d v="1970-01-01T11:47:40"/>
    <d v="1970-01-01T05:47: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n v="0.48450829970957648"/>
    <d v="1970-01-01T11:37:42"/>
    <d v="1970-01-01T05:37: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n v="0.48950930025077161"/>
    <d v="1970-01-01T11:44:54"/>
    <d v="1970-01-01T05:44: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n v="0.48892058658050414"/>
    <d v="1970-01-01T11:44:03"/>
    <d v="1970-01-01T05:44: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  <n v="0.48810689930019718"/>
    <d v="1970-01-01T11:42:52"/>
    <d v="1970-01-01T05:42:5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n v="0.48721209115655006"/>
    <d v="1970-01-01T11:41:35"/>
    <d v="1970-01-01T05:41: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  <n v="0.48884289413473075"/>
    <d v="1970-01-01T11:43:56"/>
    <d v="1970-01-01T05:43:5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n v="0.48677115577310531"/>
    <d v="1970-01-01T11:40:57"/>
    <d v="1970-01-01T05:40:5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n v="0.48411290576238858"/>
    <d v="1970-01-01T11:37:07"/>
    <d v="1970-01-01T05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n v="0.48354614867326823"/>
    <d v="1970-01-01T11:36:18"/>
    <d v="1970-01-01T05:36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n v="0.47469544632523147"/>
    <d v="1970-01-01T11:23:34"/>
    <d v="1970-01-01T05:23: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n v="0.48419371034807956"/>
    <d v="1970-01-01T11:37:14"/>
    <d v="1970-01-01T05:37:1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n v="0.48413826075424388"/>
    <d v="1970-01-01T11:37:10"/>
    <d v="1970-01-01T05:37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n v="0.48809622007351683"/>
    <d v="1970-01-01T11:42:52"/>
    <d v="1970-01-01T05:42: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n v="0.49001785314321844"/>
    <d v="1970-01-01T11:45:38"/>
    <d v="1970-01-01T05:45: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n v="0.48865063858346192"/>
    <d v="1970-01-01T11:43:39"/>
    <d v="1970-01-01T05:43: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n v="0.4880232942976252"/>
    <d v="1970-01-01T11:42:45"/>
    <d v="1970-01-01T05:42:45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n v="0.49361453832304525"/>
    <d v="1970-01-01T11:50:48"/>
    <d v="1970-01-01T05:50:4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n v="0.48577259436085396"/>
    <d v="1970-01-01T11:39:31"/>
    <d v="1970-01-01T05:39:3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n v="0.4866983007276664"/>
    <d v="1970-01-01T11:40:51"/>
    <d v="1970-01-01T05:40:51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n v="0.49505304837534297"/>
    <d v="1970-01-01T11:52:53"/>
    <d v="1970-01-01T05:52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n v="0.48791026381923003"/>
    <d v="1970-01-01T11:42:35"/>
    <d v="1970-01-01T05:42: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n v="0.48923995533800585"/>
    <d v="1970-01-01T11:44:30"/>
    <d v="1970-01-01T05:44:3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n v="0.48850214549039789"/>
    <d v="1970-01-01T11:43:27"/>
    <d v="1970-01-01T05:43:2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n v="0.49418519496420615"/>
    <d v="1970-01-01T11:51:38"/>
    <d v="1970-01-01T05:51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n v="0.49193645217121063"/>
    <d v="1970-01-01T11:48:23"/>
    <d v="1970-01-01T05:48: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n v="0.48932098926183126"/>
    <d v="1970-01-01T11:44:37"/>
    <d v="1970-01-01T05:44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n v="0.49447491158693418"/>
    <d v="1970-01-01T11:52:03"/>
    <d v="1970-01-01T05:52:03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n v="0.48985485307355975"/>
    <d v="1970-01-01T11:45:23"/>
    <d v="1970-01-01T05:45: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n v="0.48533613013331617"/>
    <d v="1970-01-01T11:38:53"/>
    <d v="1970-01-01T05:38:5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n v="0.48492960792824075"/>
    <d v="1970-01-01T11:38:18"/>
    <d v="1970-01-01T05:38: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n v="0.49128117859975146"/>
    <d v="1970-01-01T11:47:27"/>
    <d v="1970-01-01T05:47:2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n v="0.49147643349729941"/>
    <d v="1970-01-01T11:47:44"/>
    <d v="1970-01-01T05:47:4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n v="0.49498327586484053"/>
    <d v="1970-01-01T11:52:47"/>
    <d v="1970-01-01T05:52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n v="0.49461272505144027"/>
    <d v="1970-01-01T11:52:15"/>
    <d v="1970-01-01T05:52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n v="0.49215390986689811"/>
    <d v="1970-01-01T11:48:42"/>
    <d v="1970-01-01T05:48:4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n v="0.4942438315811471"/>
    <d v="1970-01-01T11:51:43"/>
    <d v="1970-01-01T05:51:4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n v="0.48903037444272973"/>
    <d v="1970-01-01T11:44:12"/>
    <d v="1970-01-01T05:44: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n v="0.48791968048053841"/>
    <d v="1970-01-01T11:42:36"/>
    <d v="1970-01-01T05:42: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n v="0.48932684073323901"/>
    <d v="1970-01-01T11:44:38"/>
    <d v="1970-01-01T05:44: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n v="0.49484310003000687"/>
    <d v="1970-01-01T11:52:34"/>
    <d v="1970-01-01T05:52: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n v="0.48487355190114884"/>
    <d v="1970-01-01T11:38:13"/>
    <d v="1970-01-01T05:38:1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n v="0.4846239085005144"/>
    <d v="1970-01-01T11:37:52"/>
    <d v="1970-01-01T05:37:5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n v="0.48914174516675235"/>
    <d v="1970-01-01T11:44:22"/>
    <d v="1970-01-01T05:44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n v="0.49392875273276754"/>
    <d v="1970-01-01T11:51:15"/>
    <d v="1970-01-01T05:51: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n v="0.48767766444830246"/>
    <d v="1970-01-01T11:42:15"/>
    <d v="1970-01-01T05:42: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n v="0.48877572016460902"/>
    <d v="1970-01-01T11:43:50"/>
    <d v="1970-01-01T05:43: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n v="0.48804611304012346"/>
    <d v="1970-01-01T11:42:47"/>
    <d v="1970-01-01T05:42:47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n v="0.48690553693522803"/>
    <d v="1970-01-01T11:41:09"/>
    <d v="1970-01-01T05:41: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n v="0.48779510057656034"/>
    <d v="1970-01-01T11:42:25"/>
    <d v="1970-01-01T05:42: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n v="0.48516773351766113"/>
    <d v="1970-01-01T11:38:38"/>
    <d v="1970-01-01T05:38: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n v="0.48780649407364546"/>
    <d v="1970-01-01T11:42:26"/>
    <d v="1970-01-01T05:42:2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n v="0.49294239218964342"/>
    <d v="1970-01-01T11:49:50"/>
    <d v="1970-01-01T05:49:50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n v="0.49308248510373803"/>
    <d v="1970-01-01T11:50:02"/>
    <d v="1970-01-01T05:50: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n v="0.48679208046660666"/>
    <d v="1970-01-01T11:40:59"/>
    <d v="1970-01-01T05:40:5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n v="0.48483238691165115"/>
    <d v="1970-01-01T11:38:10"/>
    <d v="1970-01-01T05:38: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n v="0.48778152555405524"/>
    <d v="1970-01-01T11:42:24"/>
    <d v="1970-01-01T05:42: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n v="0.49488784293552812"/>
    <d v="1970-01-01T11:52:38"/>
    <d v="1970-01-01T05:52:3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n v="0.48591015370477536"/>
    <d v="1970-01-01T11:39:43"/>
    <d v="1970-01-01T05:39: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n v="0.49322350622106487"/>
    <d v="1970-01-01T11:50:15"/>
    <d v="1970-01-01T05:50: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n v="0.48962294747728047"/>
    <d v="1970-01-01T11:45:03"/>
    <d v="1970-01-01T05:45: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n v="0.48809578028549389"/>
    <d v="1970-01-01T11:42:51"/>
    <d v="1970-01-01T05:42:51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n v="0.48569520292138196"/>
    <d v="1970-01-01T11:39:24"/>
    <d v="1970-01-01T05:39:2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n v="0.48940122760202337"/>
    <d v="1970-01-01T11:44:44"/>
    <d v="1970-01-01T05:44:44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n v="0.48630266444830245"/>
    <d v="1970-01-01T11:40:17"/>
    <d v="1970-01-01T05:40: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n v="0.4897159951292438"/>
    <d v="1970-01-01T11:45:11"/>
    <d v="1970-01-01T05:45:11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n v="0.48768849692429711"/>
    <d v="1970-01-01T11:42:16"/>
    <d v="1970-01-01T05:42: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n v="0.48810772730195473"/>
    <d v="1970-01-01T11:42:53"/>
    <d v="1970-01-01T05:42: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n v="0.49294738725994508"/>
    <d v="1970-01-01T11:49:51"/>
    <d v="1970-01-01T05:49: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n v="0.48769844674318413"/>
    <d v="1970-01-01T11:42:17"/>
    <d v="1970-01-01T05:42: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n v="0.48804725879308131"/>
    <d v="1970-01-01T11:42:47"/>
    <d v="1970-01-01T05:42:47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n v="0.48512948160472397"/>
    <d v="1970-01-01T11:38:35"/>
    <d v="1970-01-01T05:38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n v="0.48940104287229946"/>
    <d v="1970-01-01T11:44:44"/>
    <d v="1970-01-01T05:44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n v="0.49318925245413237"/>
    <d v="1970-01-01T11:50:12"/>
    <d v="1970-01-01T05:50: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n v="0.49074600158607679"/>
    <d v="1970-01-01T11:46:40"/>
    <d v="1970-01-01T05:46:4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n v="0.48631516726144547"/>
    <d v="1970-01-01T11:40:18"/>
    <d v="1970-01-01T05:40:1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n v="0.49104976838455938"/>
    <d v="1970-01-01T11:47:07"/>
    <d v="1970-01-01T05:47:0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n v="0.48531751087748631"/>
    <d v="1970-01-01T11:38:51"/>
    <d v="1970-01-01T05:38:5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n v="0.48755322238833165"/>
    <d v="1970-01-01T11:42:05"/>
    <d v="1970-01-01T05:42: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n v="0.49109783026298864"/>
    <d v="1970-01-01T11:47:11"/>
    <d v="1970-01-01T05:47: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n v="0.48751744121870716"/>
    <d v="1970-01-01T11:42:02"/>
    <d v="1970-01-01T05:42:0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n v="0.48864316821523485"/>
    <d v="1970-01-01T11:43:39"/>
    <d v="1970-01-01T05:43: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n v="0.49126092946244859"/>
    <d v="1970-01-01T11:47:25"/>
    <d v="1970-01-01T05:47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n v="0.49050340497470851"/>
    <d v="1970-01-01T11:46:19"/>
    <d v="1970-01-01T05:46:1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n v="0.49051660732274521"/>
    <d v="1970-01-01T11:46:21"/>
    <d v="1970-01-01T05:46:21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n v="0.49493856979809675"/>
    <d v="1970-01-01T11:52:43"/>
    <d v="1970-01-01T05:52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n v="0.49268044061856991"/>
    <d v="1970-01-01T11:49:28"/>
    <d v="1970-01-01T05:49:2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n v="0.48971643893604261"/>
    <d v="1970-01-01T11:45:12"/>
    <d v="1970-01-01T05:45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n v="0.49196208887924375"/>
    <d v="1970-01-01T11:48:26"/>
    <d v="1970-01-01T05:48: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n v="0.49488562591092244"/>
    <d v="1970-01-01T11:52:38"/>
    <d v="1970-01-01T05:52: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n v="0.49508408497835216"/>
    <d v="1970-01-01T11:52:55"/>
    <d v="1970-01-01T05:52:5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n v="0.48880153410065152"/>
    <d v="1970-01-01T11:43:52"/>
    <d v="1970-01-01T05:43:5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n v="0.48938102119770233"/>
    <d v="1970-01-01T11:44:43"/>
    <d v="1970-01-01T05:44:4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n v="0.49500202974965712"/>
    <d v="1970-01-01T11:52:48"/>
    <d v="1970-01-01T05:52:4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n v="0.48774642516503769"/>
    <d v="1970-01-01T11:42:21"/>
    <d v="1970-01-01T05:42:2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n v="0.49316194982960387"/>
    <d v="1970-01-01T11:50:09"/>
    <d v="1970-01-01T05:50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n v="0.48969336366169408"/>
    <d v="1970-01-01T11:45:10"/>
    <d v="1970-01-01T05:45:1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n v="0.48835094307270227"/>
    <d v="1970-01-01T11:43:14"/>
    <d v="1970-01-01T05:43: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n v="0.48888550883058973"/>
    <d v="1970-01-01T11:44:00"/>
    <d v="1970-01-01T05:44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n v="0.48913966893325617"/>
    <d v="1970-01-01T11:44:22"/>
    <d v="1970-01-01T05:44:2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n v="0.48729738163365915"/>
    <d v="1970-01-01T11:41:42"/>
    <d v="1970-01-01T05:41: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n v="0.49234358603395068"/>
    <d v="1970-01-01T11:48:58"/>
    <d v="1970-01-01T05:48:58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n v="0.49399423118141289"/>
    <d v="1970-01-01T11:51:21"/>
    <d v="1970-01-01T05:51:2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n v="0.48676390549982851"/>
    <d v="1970-01-01T11:40:56"/>
    <d v="1970-01-01T05:40:5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n v="0.49417100051440332"/>
    <d v="1970-01-01T11:51:36"/>
    <d v="1970-01-01T05:51: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n v="0.48827090138460222"/>
    <d v="1970-01-01T11:43:07"/>
    <d v="1970-01-01T05:43: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n v="0.49181677356610082"/>
    <d v="1970-01-01T11:48:13"/>
    <d v="1970-01-01T05:48:1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n v="0.4916065644022205"/>
    <d v="1970-01-01T11:47:55"/>
    <d v="1970-01-01T05:47:5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n v="0.49134984849215541"/>
    <d v="1970-01-01T11:47:33"/>
    <d v="1970-01-01T05:47:33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n v="0.49338426167052463"/>
    <d v="1970-01-01T11:50:28"/>
    <d v="1970-01-01T05:50:2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n v="0.48904720520940498"/>
    <d v="1970-01-01T11:44:14"/>
    <d v="1970-01-01T05:44: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n v="0.48916715025934504"/>
    <d v="1970-01-01T11:44:24"/>
    <d v="1970-01-01T05:44:2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n v="0.49380277268732847"/>
    <d v="1970-01-01T11:51:05"/>
    <d v="1970-01-01T05:51:0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n v="0.49053234270511825"/>
    <d v="1970-01-01T11:46:22"/>
    <d v="1970-01-01T05:46: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n v="0.48732659130122596"/>
    <d v="1970-01-01T11:41:45"/>
    <d v="1970-01-01T05:41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n v="0.49150525133423367"/>
    <d v="1970-01-01T11:47:46"/>
    <d v="1970-01-01T05:47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n v="0.48410441248178154"/>
    <d v="1970-01-01T11:37:07"/>
    <d v="1970-01-01T05:37:0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n v="0.49188413923182428"/>
    <d v="1970-01-01T11:48:19"/>
    <d v="1970-01-01T05:48:1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n v="0.49110013891568066"/>
    <d v="1970-01-01T11:47:11"/>
    <d v="1970-01-01T05:47: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n v="0.48599925331147126"/>
    <d v="1970-01-01T11:39:50"/>
    <d v="1970-01-01T05:39:5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n v="0.49204624766911009"/>
    <d v="1970-01-01T11:48:33"/>
    <d v="1970-01-01T05:48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n v="0.48511400797860937"/>
    <d v="1970-01-01T11:38:34"/>
    <d v="1970-01-01T05:38:3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n v="0.49213843021261999"/>
    <d v="1970-01-01T11:48:41"/>
    <d v="1970-01-01T05:48:4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n v="0.49314948881172832"/>
    <d v="1970-01-01T11:50:08"/>
    <d v="1970-01-01T05:50:08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n v="0.4920408937221365"/>
    <d v="1970-01-01T11:48:32"/>
    <d v="1970-01-01T05:48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n v="0.48685805108131869"/>
    <d v="1970-01-01T11:41:05"/>
    <d v="1970-01-01T05:41:0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n v="0.48659102058149006"/>
    <d v="1970-01-01T11:40:41"/>
    <d v="1970-01-01T05:40:4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n v="0.49152921998242455"/>
    <d v="1970-01-01T11:47:48"/>
    <d v="1970-01-01T05:47: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n v="0.48405468790187761"/>
    <d v="1970-01-01T11:37:02"/>
    <d v="1970-01-01T05:37:02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n v="0.48422538205161181"/>
    <d v="1970-01-01T11:37:17"/>
    <d v="1970-01-01T05:37: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n v="0.48687080279063788"/>
    <d v="1970-01-01T11:41:06"/>
    <d v="1970-01-01T05:41: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n v="0.48898666382673178"/>
    <d v="1970-01-01T11:44:08"/>
    <d v="1970-01-01T05:44:08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n v="0.48390752663108705"/>
    <d v="1970-01-01T11:36:50"/>
    <d v="1970-01-01T05:36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n v="0.48782901448902605"/>
    <d v="1970-01-01T11:42:28"/>
    <d v="1970-01-01T05:42:2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n v="0.48825545240697865"/>
    <d v="1970-01-01T11:43:05"/>
    <d v="1970-01-01T05:43:0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n v="0.48411370536479764"/>
    <d v="1970-01-01T11:37:07"/>
    <d v="1970-01-01T05:37:0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n v="0.49117070232124488"/>
    <d v="1970-01-01T11:47:17"/>
    <d v="1970-01-01T05:47: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n v="0.48496564844285833"/>
    <d v="1970-01-01T11:38:21"/>
    <d v="1970-01-01T05:38:21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n v="0.49501533564814809"/>
    <d v="1970-01-01T11:52:49"/>
    <d v="1970-01-01T05:52:4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n v="0.49247008932398839"/>
    <d v="1970-01-01T11:49:09"/>
    <d v="1970-01-01T05:49:0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n v="0.49404773153506515"/>
    <d v="1970-01-01T11:51:26"/>
    <d v="1970-01-01T05:51:2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n v="0.49202024136766981"/>
    <d v="1970-01-01T11:48:31"/>
    <d v="1970-01-01T05:48:3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n v="0.48682924088005824"/>
    <d v="1970-01-01T11:41:02"/>
    <d v="1970-01-01T05:41: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n v="0.49135030649862826"/>
    <d v="1970-01-01T11:47:33"/>
    <d v="1970-01-01T05:47:3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n v="0.48438599711183983"/>
    <d v="1970-01-01T11:37:31"/>
    <d v="1970-01-01T05:37: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n v="0.48672287165637856"/>
    <d v="1970-01-01T11:40:53"/>
    <d v="1970-01-01T05:40:5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n v="0.48673350024648493"/>
    <d v="1970-01-01T11:40:54"/>
    <d v="1970-01-01T05:40:5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n v="0.49171645313571677"/>
    <d v="1970-01-01T11:48:04"/>
    <d v="1970-01-01T05:48:0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n v="0.49150820366083675"/>
    <d v="1970-01-01T11:47:46"/>
    <d v="1970-01-01T05:47:4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n v="0.49204699984996569"/>
    <d v="1970-01-01T11:48:33"/>
    <d v="1970-01-01T05:48:3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n v="0.48961170736346876"/>
    <d v="1970-01-01T11:45:02"/>
    <d v="1970-01-01T05:45:0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n v="0.48386742393797161"/>
    <d v="1970-01-01T11:36:46"/>
    <d v="1970-01-01T05:36: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n v="0.49184887501071684"/>
    <d v="1970-01-01T11:48:16"/>
    <d v="1970-01-01T05:48: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n v="0.49165720244984573"/>
    <d v="1970-01-01T11:47:59"/>
    <d v="1970-01-01T05:47:5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n v="0.48924163103352197"/>
    <d v="1970-01-01T11:44:30"/>
    <d v="1970-01-01T05:44:3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n v="0.49177511024841397"/>
    <d v="1970-01-01T11:48:09"/>
    <d v="1970-01-01T05:48:0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n v="0.49232136166838131"/>
    <d v="1970-01-01T11:48:57"/>
    <d v="1970-01-01T05:48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n v="0.48405286967378253"/>
    <d v="1970-01-01T11:37:02"/>
    <d v="1970-01-01T05:37:0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n v="0.48532478124464157"/>
    <d v="1970-01-01T11:38:52"/>
    <d v="1970-01-01T05:38:52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n v="0.49474313780649865"/>
    <d v="1970-01-01T11:52:26"/>
    <d v="1970-01-01T05:52:2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n v="0.49417630409272117"/>
    <d v="1970-01-01T11:51:37"/>
    <d v="1970-01-01T05:51:3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n v="0.48455758503729424"/>
    <d v="1970-01-01T11:37:46"/>
    <d v="1970-01-01T05:37: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n v="0.48675742629565333"/>
    <d v="1970-01-01T11:40:56"/>
    <d v="1970-01-01T05:40: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n v="0.48439260826581787"/>
    <d v="1970-01-01T11:37:32"/>
    <d v="1970-01-01T05:37: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n v="0.49100378957154489"/>
    <d v="1970-01-01T11:47:03"/>
    <d v="1970-01-01T05:47: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n v="0.48982467313957484"/>
    <d v="1970-01-01T11:45:21"/>
    <d v="1970-01-01T05:45:2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n v="0.48734742543831439"/>
    <d v="1970-01-01T11:41:47"/>
    <d v="1970-01-01T05:41:4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n v="0.48834124951774688"/>
    <d v="1970-01-01T11:43:13"/>
    <d v="1970-01-01T05:43: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n v="0.48575173329796811"/>
    <d v="1970-01-01T11:39:29"/>
    <d v="1970-01-01T05:39:2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n v="0.49409480827760638"/>
    <d v="1970-01-01T11:51:30"/>
    <d v="1970-01-01T05:51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n v="0.49409819811492622"/>
    <d v="1970-01-01T11:51:30"/>
    <d v="1970-01-01T05:51:3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n v="0.48972945132994683"/>
    <d v="1970-01-01T11:45:13"/>
    <d v="1970-01-01T05:45:13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n v="0.48443632062328529"/>
    <d v="1970-01-01T11:37:35"/>
    <d v="1970-01-01T05:37: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n v="0.48818986839849104"/>
    <d v="1970-01-01T11:43:00"/>
    <d v="1970-01-01T05:43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n v="0.48929955632716049"/>
    <d v="1970-01-01T11:44:35"/>
    <d v="1970-01-01T05:44:3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n v="0.48339537961355455"/>
    <d v="1970-01-01T11:36:05"/>
    <d v="1970-01-01T05:36:0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n v="0.48679920508616253"/>
    <d v="1970-01-01T11:40:59"/>
    <d v="1970-01-01T05:40:5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n v="0.48673012300132895"/>
    <d v="1970-01-01T11:40:53"/>
    <d v="1970-01-01T05:40:5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n v="0.48446881242498291"/>
    <d v="1970-01-01T11:37:38"/>
    <d v="1970-01-01T05:37:3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n v="0.48871833204732512"/>
    <d v="1970-01-01T11:43:45"/>
    <d v="1970-01-01T05:43:4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n v="0.48539008621613511"/>
    <d v="1970-01-01T11:38:58"/>
    <d v="1970-01-01T05:38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n v="0.48661961792159641"/>
    <d v="1970-01-01T11:40:44"/>
    <d v="1970-01-01T05:40: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n v="0.49258311578360764"/>
    <d v="1970-01-01T11:49:19"/>
    <d v="1970-01-01T05:49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n v="0.49218209072788072"/>
    <d v="1970-01-01T11:48:45"/>
    <d v="1970-01-01T05:48:4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n v="0.48948886102537731"/>
    <d v="1970-01-01T11:44:52"/>
    <d v="1970-01-01T05:44:5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n v="0.48557427662037034"/>
    <d v="1970-01-01T11:39:14"/>
    <d v="1970-01-01T05:39: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n v="0.48549067992326816"/>
    <d v="1970-01-01T11:39:06"/>
    <d v="1970-01-01T05:39: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n v="0.48550361796982161"/>
    <d v="1970-01-01T11:39:08"/>
    <d v="1970-01-01T05:39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n v="0.48776864725330071"/>
    <d v="1970-01-01T11:42:23"/>
    <d v="1970-01-01T05:42:2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n v="0.49183233158650558"/>
    <d v="1970-01-01T11:48:14"/>
    <d v="1970-01-01T05:48: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n v="0.48397598178690843"/>
    <d v="1970-01-01T11:36:56"/>
    <d v="1970-01-01T05:36:5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n v="0.48414694090792182"/>
    <d v="1970-01-01T11:37:10"/>
    <d v="1970-01-01T05:37:1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n v="0.49128004101830425"/>
    <d v="1970-01-01T11:47:27"/>
    <d v="1970-01-01T05:47: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n v="0.48522768105924213"/>
    <d v="1970-01-01T11:38:44"/>
    <d v="1970-01-01T05:38:4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n v="0.4839970535676012"/>
    <d v="1970-01-01T11:36:57"/>
    <d v="1970-01-01T05:36:57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n v="0.48773683234739368"/>
    <d v="1970-01-01T11:42:20"/>
    <d v="1970-01-01T05:42:2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n v="0.48338190546231991"/>
    <d v="1970-01-01T11:36:04"/>
    <d v="1970-01-01T05:36:0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n v="0.49048875399198383"/>
    <d v="1970-01-01T11:46:18"/>
    <d v="1970-01-01T05:46: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n v="0.48543405135459533"/>
    <d v="1970-01-01T11:39:02"/>
    <d v="1970-01-01T05:39:0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n v="0.48641979662315676"/>
    <d v="1970-01-01T11:40:27"/>
    <d v="1970-01-01T05:40: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n v="0.48419796140903637"/>
    <d v="1970-01-01T11:37:15"/>
    <d v="1970-01-01T05:37: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n v="0.48835039250042866"/>
    <d v="1970-01-01T11:43:13"/>
    <d v="1970-01-01T05:43:1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n v="0.48947185825510114"/>
    <d v="1970-01-01T11:44:50"/>
    <d v="1970-01-01T05:44:5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n v="0.48784967689043207"/>
    <d v="1970-01-01T11:42:30"/>
    <d v="1970-01-01T05:42: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n v="0.4878733043445645"/>
    <d v="1970-01-01T11:42:32"/>
    <d v="1970-01-01T05:42:3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n v="0.49085378702632032"/>
    <d v="1970-01-01T11:46:50"/>
    <d v="1970-01-01T05:46:50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n v="0.48369493955761317"/>
    <d v="1970-01-01T11:36:31"/>
    <d v="1970-01-01T05:36:3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n v="0.48375199451838991"/>
    <d v="1970-01-01T11:36:36"/>
    <d v="1970-01-01T05:36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n v="0.48389747620884777"/>
    <d v="1970-01-01T11:36:49"/>
    <d v="1970-01-01T05:36:4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n v="0.49241393898962627"/>
    <d v="1970-01-01T11:49:05"/>
    <d v="1970-01-01T05:49: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n v="0.49189573554312416"/>
    <d v="1970-01-01T11:48:20"/>
    <d v="1970-01-01T05:48: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n v="0.48917561138974613"/>
    <d v="1970-01-01T11:44:25"/>
    <d v="1970-01-01T05:44:2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n v="0.48471885475608706"/>
    <d v="1970-01-01T11:38:00"/>
    <d v="1970-01-01T05:3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n v="0.4867301282257373"/>
    <d v="1970-01-01T11:40:53"/>
    <d v="1970-01-01T05:40:5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n v="0.49393035260738172"/>
    <d v="1970-01-01T11:51:16"/>
    <d v="1970-01-01T05:51:1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n v="0.4915149787808642"/>
    <d v="1970-01-01T11:47:47"/>
    <d v="1970-01-01T05:47: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n v="0.48714308516053673"/>
    <d v="1970-01-01T11:41:29"/>
    <d v="1970-01-01T05:41: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n v="0.48489194155092591"/>
    <d v="1970-01-01T11:38:15"/>
    <d v="1970-01-01T05:38: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n v="0.48324750661758403"/>
    <d v="1970-01-01T11:35:53"/>
    <d v="1970-01-01T05:35:5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n v="0.49130291187092756"/>
    <d v="1970-01-01T11:47:29"/>
    <d v="1970-01-01T05:47:2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n v="0.49079676274219824"/>
    <d v="1970-01-01T11:46:45"/>
    <d v="1970-01-01T05:46: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n v="0.48654561618548525"/>
    <d v="1970-01-01T11:40:38"/>
    <d v="1970-01-01T05:40: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n v="0.48985315072016461"/>
    <d v="1970-01-01T11:45:23"/>
    <d v="1970-01-01T05:45:2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n v="0.48713728419174385"/>
    <d v="1970-01-01T11:41:29"/>
    <d v="1970-01-01T05:41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n v="0.48632438539523309"/>
    <d v="1970-01-01T11:40:18"/>
    <d v="1970-01-01T05:40: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n v="0.48477276984739365"/>
    <d v="1970-01-01T11:38:04"/>
    <d v="1970-01-01T05:38:04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n v="0.48476628180191184"/>
    <d v="1970-01-01T11:38:04"/>
    <d v="1970-01-01T05:38:0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n v="0.48370827867798355"/>
    <d v="1970-01-01T11:36:32"/>
    <d v="1970-01-01T05:36:3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n v="0.4865563709651492"/>
    <d v="1970-01-01T11:40:38"/>
    <d v="1970-01-01T05:40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n v="0.49377050392768346"/>
    <d v="1970-01-01T11:51:02"/>
    <d v="1970-01-01T05:5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n v="0.48403582885909641"/>
    <d v="1970-01-01T11:37:01"/>
    <d v="1970-01-01T05:37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n v="0.48425325159143523"/>
    <d v="1970-01-01T11:37:19"/>
    <d v="1970-01-01T05:37: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n v="0.4905130923675412"/>
    <d v="1970-01-01T11:46:20"/>
    <d v="1970-01-01T05:46: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n v="0.48351635574738511"/>
    <d v="1970-01-01T11:36:16"/>
    <d v="1970-01-01T05:36:1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n v="0.483797805882416"/>
    <d v="1970-01-01T11:36:40"/>
    <d v="1970-01-01T05:36: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n v="0.49273572705011143"/>
    <d v="1970-01-01T11:49:32"/>
    <d v="1970-01-01T05:49: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n v="0.48438994890796466"/>
    <d v="1970-01-01T11:37:31"/>
    <d v="1970-01-01T05:37: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n v="0.48848913055126886"/>
    <d v="1970-01-01T11:43:25"/>
    <d v="1970-01-01T05:43: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n v="0.4872763641064386"/>
    <d v="1970-01-01T11:41:41"/>
    <d v="1970-01-01T05:41:4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n v="0.49044746790337795"/>
    <d v="1970-01-01T11:46:15"/>
    <d v="1970-01-01T05:46: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n v="0.48389899316272289"/>
    <d v="1970-01-01T11:36:49"/>
    <d v="1970-01-01T05:36:4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n v="0.48951596806948738"/>
    <d v="1970-01-01T11:44:54"/>
    <d v="1970-01-01T05:44:5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n v="0.48755313786008231"/>
    <d v="1970-01-01T11:42:05"/>
    <d v="1970-01-01T05:42: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n v="0.48450549580975649"/>
    <d v="1970-01-01T11:37:41"/>
    <d v="1970-01-01T05:37: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n v="0.49214168408136144"/>
    <d v="1970-01-01T11:48:41"/>
    <d v="1970-01-01T05:48:4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n v="0.48926250589420439"/>
    <d v="1970-01-01T11:44:32"/>
    <d v="1970-01-01T05:44:3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n v="0.48630303779256695"/>
    <d v="1970-01-01T11:40:17"/>
    <d v="1970-01-01T05:40:17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n v="0.4907712850437243"/>
    <d v="1970-01-01T11:46:43"/>
    <d v="1970-01-01T05:46:4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n v="0.48564663293574245"/>
    <d v="1970-01-01T11:39:20"/>
    <d v="1970-01-01T05:39: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n v="0.49226623290680727"/>
    <d v="1970-01-01T11:48:52"/>
    <d v="1970-01-01T05:48:5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n v="0.48653303848915469"/>
    <d v="1970-01-01T11:40:36"/>
    <d v="1970-01-01T05:40:3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n v="0.48713511217742628"/>
    <d v="1970-01-01T11:41:28"/>
    <d v="1970-01-01T05:41: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n v="0.48403228228952333"/>
    <d v="1970-01-01T11:37:00"/>
    <d v="1970-01-01T05:37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n v="0.49231167427554867"/>
    <d v="1970-01-01T11:48:56"/>
    <d v="1970-01-01T05:48: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n v="0.48404454397612312"/>
    <d v="1970-01-01T11:37:01"/>
    <d v="1970-01-01T05:37: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n v="0.49336227213541667"/>
    <d v="1970-01-01T11:50:27"/>
    <d v="1970-01-01T05:5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n v="0.48403883838627393"/>
    <d v="1970-01-01T11:37:01"/>
    <d v="1970-01-01T05:37:01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n v="0.48630158192408263"/>
    <d v="1970-01-01T11:40:16"/>
    <d v="1970-01-01T05:40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n v="0.48623787709512173"/>
    <d v="1970-01-01T11:40:11"/>
    <d v="1970-01-01T05:40: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n v="0.49166932709619343"/>
    <d v="1970-01-01T11:48:00"/>
    <d v="1970-01-01T05:48:00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n v="0.48440135673868312"/>
    <d v="1970-01-01T11:37:32"/>
    <d v="1970-01-01T05:37:3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n v="0.49355767197680894"/>
    <d v="1970-01-01T11:50:43"/>
    <d v="1970-01-01T05:50:4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n v="0.48819037583590541"/>
    <d v="1970-01-01T11:43:00"/>
    <d v="1970-01-01T05:43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n v="0.49320218527627752"/>
    <d v="1970-01-01T11:50:13"/>
    <d v="1970-01-01T05:50:1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n v="0.49276481548461076"/>
    <d v="1970-01-01T11:49:35"/>
    <d v="1970-01-01T05:49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n v="0.48843027584876547"/>
    <d v="1970-01-01T11:43:20"/>
    <d v="1970-01-01T05:43:2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n v="0.49096954973636836"/>
    <d v="1970-01-01T11:47:00"/>
    <d v="1970-01-01T05:47:00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n v="0.48672941743827153"/>
    <d v="1970-01-01T11:40:53"/>
    <d v="1970-01-01T05:40:5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n v="0.49311939099472729"/>
    <d v="1970-01-01T11:50:06"/>
    <d v="1970-01-01T05:50: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n v="0.49141657088584534"/>
    <d v="1970-01-01T11:47:38"/>
    <d v="1970-01-01T05:47:38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n v="0.49223115756815838"/>
    <d v="1970-01-01T11:48:49"/>
    <d v="1970-01-01T05:48:4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n v="0.48427743618184155"/>
    <d v="1970-01-01T11:37:22"/>
    <d v="1970-01-01T05:37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n v="0.48527685761209699"/>
    <d v="1970-01-01T11:38:48"/>
    <d v="1970-01-01T05:38:4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n v="0.48683546810699591"/>
    <d v="1970-01-01T11:41:03"/>
    <d v="1970-01-01T05:41:0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n v="0.49237559625235766"/>
    <d v="1970-01-01T11:49:01"/>
    <d v="1970-01-01T05:49:01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n v="0.48516933834876536"/>
    <d v="1970-01-01T11:38:39"/>
    <d v="1970-01-01T05:38: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n v="0.4851971062135631"/>
    <d v="1970-01-01T11:38:41"/>
    <d v="1970-01-01T05:38: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n v="0.487598224638846"/>
    <d v="1970-01-01T11:42:08"/>
    <d v="1970-01-01T05:42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n v="0.48673225603352205"/>
    <d v="1970-01-01T11:40:54"/>
    <d v="1970-01-01T05:40:54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n v="0.48358339227537717"/>
    <d v="1970-01-01T11:36:22"/>
    <d v="1970-01-01T05:36: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n v="0.48809105835798183"/>
    <d v="1970-01-01T11:42:51"/>
    <d v="1970-01-01T05:42:5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n v="0.48598376789694786"/>
    <d v="1970-01-01T11:39:49"/>
    <d v="1970-01-01T05:39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n v="0.48375603700488679"/>
    <d v="1970-01-01T11:36:37"/>
    <d v="1970-01-01T05:36:3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n v="0.48372012455525543"/>
    <d v="1970-01-01T11:36:33"/>
    <d v="1970-01-01T05:36:3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n v="0.49197350005894203"/>
    <d v="1970-01-01T11:48:27"/>
    <d v="1970-01-01T05:48: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n v="0.49042179462448571"/>
    <d v="1970-01-01T11:46:12"/>
    <d v="1970-01-01T05:46: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n v="0.48757667837469992"/>
    <d v="1970-01-01T11:42:07"/>
    <d v="1970-01-01T05:42:0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n v="0.48784363908179013"/>
    <d v="1970-01-01T11:42:30"/>
    <d v="1970-01-01T05:42: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n v="0.48712405156893007"/>
    <d v="1970-01-01T11:41:28"/>
    <d v="1970-01-01T05:41: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n v="0.4832567798085991"/>
    <d v="1970-01-01T11:35:53"/>
    <d v="1970-01-01T05:35:5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n v="0.49124481899434153"/>
    <d v="1970-01-01T11:47:24"/>
    <d v="1970-01-01T05:47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n v="0.48751157193072703"/>
    <d v="1970-01-01T11:42:01"/>
    <d v="1970-01-01T05:42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n v="0.48921017620991941"/>
    <d v="1970-01-01T11:44:28"/>
    <d v="1970-01-01T05:44: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n v="0.48435898330332655"/>
    <d v="1970-01-01T11:37:29"/>
    <d v="1970-01-01T05:37:2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n v="0.49408524292159633"/>
    <d v="1970-01-01T11:51:29"/>
    <d v="1970-01-01T05:51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n v="0.48513325041259442"/>
    <d v="1970-01-01T11:38:36"/>
    <d v="1970-01-01T05:38:3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n v="0.49287727810999654"/>
    <d v="1970-01-01T11:49:45"/>
    <d v="1970-01-01T05:49:4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n v="0.49203115676440329"/>
    <d v="1970-01-01T11:48:31"/>
    <d v="1970-01-01T05:48: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n v="0.49142255336934154"/>
    <d v="1970-01-01T11:47:39"/>
    <d v="1970-01-01T05:47: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n v="0.48763641399284124"/>
    <d v="1970-01-01T11:42:12"/>
    <d v="1970-01-01T05:42: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n v="0.49096839607981818"/>
    <d v="1970-01-01T11:47:00"/>
    <d v="1970-01-01T05:47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n v="0.48881381748864022"/>
    <d v="1970-01-01T11:43:54"/>
    <d v="1970-01-01T05:43:5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n v="0.49109478470078871"/>
    <d v="1970-01-01T11:47:11"/>
    <d v="1970-01-01T05:47:1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n v="0.49242162422839503"/>
    <d v="1970-01-01T11:49:05"/>
    <d v="1970-01-01T05:49: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n v="0.48955438354659636"/>
    <d v="1970-01-01T11:44:57"/>
    <d v="1970-01-01T05:44:5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n v="0.48334126974558472"/>
    <d v="1970-01-01T11:36:01"/>
    <d v="1970-01-01T05:36: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n v="0.48413754929698216"/>
    <d v="1970-01-01T11:37:09"/>
    <d v="1970-01-01T05:37:0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n v="0.49180176946694948"/>
    <d v="1970-01-01T11:48:12"/>
    <d v="1970-01-01T05:48: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n v="0.49163749745477531"/>
    <d v="1970-01-01T11:47:57"/>
    <d v="1970-01-01T05:47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n v="0.48553946250214336"/>
    <d v="1970-01-01T11:39:11"/>
    <d v="1970-01-01T05:39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n v="0.4838237373006688"/>
    <d v="1970-01-01T11:36:42"/>
    <d v="1970-01-01T05:36:42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n v="0.48527342343428498"/>
    <d v="1970-01-01T11:38:48"/>
    <d v="1970-01-01T05:38:4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n v="0.48677415444958849"/>
    <d v="1970-01-01T11:40:57"/>
    <d v="1970-01-01T05:40:5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n v="0.4835746088391632"/>
    <d v="1970-01-01T11:36:21"/>
    <d v="1970-01-01T05:36: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n v="0.48634949845679015"/>
    <d v="1970-01-01T11:40:21"/>
    <d v="1970-01-01T05:40:2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n v="0.48756392144097216"/>
    <d v="1970-01-01T11:42:06"/>
    <d v="1970-01-01T05:42:0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n v="0.48444166747042178"/>
    <d v="1970-01-01T11:37:36"/>
    <d v="1970-01-01T05:37:3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n v="0.48373342040680728"/>
    <d v="1970-01-01T11:36:35"/>
    <d v="1970-01-01T05:36:3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n v="0.48487886056991597"/>
    <d v="1970-01-01T11:38:14"/>
    <d v="1970-01-01T05:38:14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n v="0.48654339072145053"/>
    <d v="1970-01-01T11:40:37"/>
    <d v="1970-01-01T05:40:3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n v="0.48874507190929362"/>
    <d v="1970-01-01T11:43:48"/>
    <d v="1970-01-01T05:43: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n v="0.4847350849837106"/>
    <d v="1970-01-01T11:38:01"/>
    <d v="1970-01-01T05:38: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n v="0.48882569310485247"/>
    <d v="1970-01-01T11:43:55"/>
    <d v="1970-01-01T05:43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n v="0.49283735585991084"/>
    <d v="1970-01-01T11:49:41"/>
    <d v="1970-01-01T05:49:4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n v="0.48472816639338995"/>
    <d v="1970-01-01T11:38:01"/>
    <d v="1970-01-01T05:38:0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n v="0.48859312119555903"/>
    <d v="1970-01-01T11:43:34"/>
    <d v="1970-01-01T05:43:3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n v="0.49143617259837957"/>
    <d v="1970-01-01T11:47:40"/>
    <d v="1970-01-01T05:47: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n v="0.48804135655114034"/>
    <d v="1970-01-01T11:42:47"/>
    <d v="1970-01-01T05:42:4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n v="0.49459781673311043"/>
    <d v="1970-01-01T11:52:13"/>
    <d v="1970-01-01T05:52: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n v="0.48816564562971537"/>
    <d v="1970-01-01T11:42:58"/>
    <d v="1970-01-01T05:42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n v="0.4912311729734653"/>
    <d v="1970-01-01T11:47:22"/>
    <d v="1970-01-01T05:47:22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n v="0.49214588343407067"/>
    <d v="1970-01-01T11:48:41"/>
    <d v="1970-01-01T05:48:4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n v="0.48477256770297489"/>
    <d v="1970-01-01T11:38:04"/>
    <d v="1970-01-01T05:38:0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n v="0.48946193509409297"/>
    <d v="1970-01-01T11:44:50"/>
    <d v="1970-01-01T05:44:5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n v="0.48892795446995024"/>
    <d v="1970-01-01T11:44:03"/>
    <d v="1970-01-01T05:44: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n v="0.48898599724579889"/>
    <d v="1970-01-01T11:44:08"/>
    <d v="1970-01-01T05:44: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n v="0.48991292987504292"/>
    <d v="1970-01-01T11:45:28"/>
    <d v="1970-01-01T05:45:2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n v="0.4852211151834705"/>
    <d v="1970-01-01T11:38:43"/>
    <d v="1970-01-01T05:38:4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n v="0.49272188196587791"/>
    <d v="1970-01-01T11:49:31"/>
    <d v="1970-01-01T05:49: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n v="0.49306141251929009"/>
    <d v="1970-01-01T11:50:01"/>
    <d v="1970-01-01T05:50:0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n v="0.49209205287101337"/>
    <d v="1970-01-01T11:48:37"/>
    <d v="1970-01-01T05:48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n v="0.48868611151298863"/>
    <d v="1970-01-01T11:43:42"/>
    <d v="1970-01-01T05:43:4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n v="0.48413599295910492"/>
    <d v="1970-01-01T11:37:09"/>
    <d v="1970-01-01T05:37:0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n v="0.48785307074652778"/>
    <d v="1970-01-01T11:42:31"/>
    <d v="1970-01-01T05:42:31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n v="0.48658080646111973"/>
    <d v="1970-01-01T11:40:41"/>
    <d v="1970-01-01T05:40:4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n v="0.48698561800733026"/>
    <d v="1970-01-01T11:41:16"/>
    <d v="1970-01-01T05:41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n v="0.48696077192644033"/>
    <d v="1970-01-01T11:41:13"/>
    <d v="1970-01-01T05:41: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n v="0.49166468420460391"/>
    <d v="1970-01-01T11:48:00"/>
    <d v="1970-01-01T05:48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n v="0.49087606819058638"/>
    <d v="1970-01-01T11:46:52"/>
    <d v="1970-01-01T05:46:5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n v="0.48869380050261485"/>
    <d v="1970-01-01T11:43:43"/>
    <d v="1970-01-01T05:43: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n v="0.49146578119641632"/>
    <d v="1970-01-01T11:47:43"/>
    <d v="1970-01-01T05:47:4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n v="0.48325539185742455"/>
    <d v="1970-01-01T11:35:53"/>
    <d v="1970-01-01T05:35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n v="0.48366130883487651"/>
    <d v="1970-01-01T11:36:28"/>
    <d v="1970-01-01T05:36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n v="0.48837706832990402"/>
    <d v="1970-01-01T11:43:16"/>
    <d v="1970-01-01T05:43:1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n v="0.48629398670588991"/>
    <d v="1970-01-01T11:40:16"/>
    <d v="1970-01-01T05:40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n v="0.49376379699288409"/>
    <d v="1970-01-01T11:51:01"/>
    <d v="1970-01-01T05:51: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n v="0.48389351369598765"/>
    <d v="1970-01-01T11:36:48"/>
    <d v="1970-01-01T05:36:4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n v="0.48298642069080078"/>
    <d v="1970-01-01T11:35:30"/>
    <d v="1970-01-01T05:35:3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n v="0.48772646805877057"/>
    <d v="1970-01-01T11:42:20"/>
    <d v="1970-01-01T05:42:2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n v="0.48835470089591904"/>
    <d v="1970-01-01T11:43:14"/>
    <d v="1970-01-01T05:43: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n v="0.48744953301826138"/>
    <d v="1970-01-01T11:41:56"/>
    <d v="1970-01-01T05:41:5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n v="0.48846562848293901"/>
    <d v="1970-01-01T11:43:23"/>
    <d v="1970-01-01T05:43: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n v="0.49112860979831102"/>
    <d v="1970-01-01T11:47:14"/>
    <d v="1970-01-01T05:47: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n v="0.49253960583847739"/>
    <d v="1970-01-01T11:49:15"/>
    <d v="1970-01-01T05:49:15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n v="0.48884691264253261"/>
    <d v="1970-01-01T11:43:56"/>
    <d v="1970-01-01T05:43:5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n v="0.48581589291838134"/>
    <d v="1970-01-01T11:39:34"/>
    <d v="1970-01-01T05:39: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n v="0.48607937390153461"/>
    <d v="1970-01-01T11:39:57"/>
    <d v="1970-01-01T05:39: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n v="0.48768010063014394"/>
    <d v="1970-01-01T11:42:16"/>
    <d v="1970-01-01T05:42: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n v="0.48460058647333676"/>
    <d v="1970-01-01T11:37:49"/>
    <d v="1970-01-01T05:37: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n v="0.48590785429526751"/>
    <d v="1970-01-01T11:39:42"/>
    <d v="1970-01-01T05:39:42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n v="0.48583428216628094"/>
    <d v="1970-01-01T11:39:36"/>
    <d v="1970-01-01T05:39: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n v="0.48509964058749144"/>
    <d v="1970-01-01T11:38:33"/>
    <d v="1970-01-01T05:38:33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n v="0.48780463418424208"/>
    <d v="1970-01-01T11:42:26"/>
    <d v="1970-01-01T05:42:2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n v="0.4851982121806413"/>
    <d v="1970-01-01T11:38:41"/>
    <d v="1970-01-01T05:38: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n v="0.48526264681927289"/>
    <d v="1970-01-01T11:38:47"/>
    <d v="1970-01-01T05:38: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n v="0.49261034580225477"/>
    <d v="1970-01-01T11:49:22"/>
    <d v="1970-01-01T05:49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n v="0.49362614856610082"/>
    <d v="1970-01-01T11:50:49"/>
    <d v="1970-01-01T05:50:4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n v="0.48719371342914092"/>
    <d v="1970-01-01T11:41:34"/>
    <d v="1970-01-01T05:41:34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n v="0.49144078159829391"/>
    <d v="1970-01-01T11:47:40"/>
    <d v="1970-01-01T05:47: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n v="0.49109389146090537"/>
    <d v="1970-01-01T11:47:11"/>
    <d v="1970-01-01T05:47:1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n v="0.48641118264531896"/>
    <d v="1970-01-01T11:40:26"/>
    <d v="1970-01-01T05:40:2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n v="0.48421552292309666"/>
    <d v="1970-01-01T11:37:16"/>
    <d v="1970-01-01T05:37:1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n v="0.49132923445001708"/>
    <d v="1970-01-01T11:47:31"/>
    <d v="1970-01-01T05:47:3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n v="0.49095111092356825"/>
    <d v="1970-01-01T11:46:58"/>
    <d v="1970-01-01T05:46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n v="0.48805632501714674"/>
    <d v="1970-01-01T11:42:48"/>
    <d v="1970-01-01T05:42:4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n v="0.48569984166023655"/>
    <d v="1970-01-01T11:39:24"/>
    <d v="1970-01-01T05:39:24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n v="0.49278295797968102"/>
    <d v="1970-01-01T11:49:36"/>
    <d v="1970-01-01T05:49:3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n v="0.49193622658393349"/>
    <d v="1970-01-01T11:48:23"/>
    <d v="1970-01-01T05:48:2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n v="0.48728679189171814"/>
    <d v="1970-01-01T11:41:42"/>
    <d v="1970-01-01T05:41:4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n v="0.48756247146669235"/>
    <d v="1970-01-01T11:42:05"/>
    <d v="1970-01-01T05:42:0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n v="0.48497782091263719"/>
    <d v="1970-01-01T11:38:22"/>
    <d v="1970-01-01T05:38:2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n v="0.48615391696673527"/>
    <d v="1970-01-01T11:40:04"/>
    <d v="1970-01-01T05:40:0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n v="0.48597893451538915"/>
    <d v="1970-01-01T11:39:49"/>
    <d v="1970-01-01T05:39: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n v="0.48581769212427134"/>
    <d v="1970-01-01T11:39:35"/>
    <d v="1970-01-01T05:39:3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n v="0.49296084399648493"/>
    <d v="1970-01-01T11:49:52"/>
    <d v="1970-01-01T05:49:52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n v="0.48668701814879117"/>
    <d v="1970-01-01T11:40:50"/>
    <d v="1970-01-01T05:40: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n v="0.48444982719264401"/>
    <d v="1970-01-01T11:37:36"/>
    <d v="1970-01-01T05:37:3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n v="0.49094138347693761"/>
    <d v="1970-01-01T11:46:57"/>
    <d v="1970-01-01T05:46:57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n v="0.4845665377979253"/>
    <d v="1970-01-01T11:37:47"/>
    <d v="1970-01-01T05:37:4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n v="0.48866371380422674"/>
    <d v="1970-01-01T11:43:41"/>
    <d v="1970-01-01T05:43:41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n v="0.49338656389317564"/>
    <d v="1970-01-01T11:50:29"/>
    <d v="1970-01-01T05:50: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n v="0.48600403511874141"/>
    <d v="1970-01-01T11:39:51"/>
    <d v="1970-01-01T05:39:5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n v="0.49129218093599963"/>
    <d v="1970-01-01T11:47:28"/>
    <d v="1970-01-01T05:47:2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n v="0.48939368462791494"/>
    <d v="1970-01-01T11:44:44"/>
    <d v="1970-01-01T05:44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n v="0.49169867701903297"/>
    <d v="1970-01-01T11:48:03"/>
    <d v="1970-01-01T05:48: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n v="0.49055026765046289"/>
    <d v="1970-01-01T11:46:24"/>
    <d v="1970-01-01T05:46:2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n v="0.49266614382394547"/>
    <d v="1970-01-01T11:49:26"/>
    <d v="1970-01-01T05:49:2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n v="0.4900314110189472"/>
    <d v="1970-01-01T11:45:39"/>
    <d v="1970-01-01T05:45: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n v="0.49197290943287048"/>
    <d v="1970-01-01T11:48:26"/>
    <d v="1970-01-01T05:48: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n v="0.49108497366362297"/>
    <d v="1970-01-01T11:47:10"/>
    <d v="1970-01-01T05:47: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n v="0.48846275612997259"/>
    <d v="1970-01-01T11:43:23"/>
    <d v="1970-01-01T05:43: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n v="0.48694583775398664"/>
    <d v="1970-01-01T11:41:12"/>
    <d v="1970-01-01T05:41: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n v="0.48367450207368834"/>
    <d v="1970-01-01T11:36:29"/>
    <d v="1970-01-01T05:36:29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n v="0.48366134232467423"/>
    <d v="1970-01-01T11:36:28"/>
    <d v="1970-01-01T05:36:2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n v="0.48777536865569276"/>
    <d v="1970-01-01T11:42:24"/>
    <d v="1970-01-01T05:42:2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n v="0.48979564471879294"/>
    <d v="1970-01-01T11:45:18"/>
    <d v="1970-01-01T05:45: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n v="0.4867210626714677"/>
    <d v="1970-01-01T11:40:53"/>
    <d v="1970-01-01T05:40:5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n v="0.49513148483046132"/>
    <d v="1970-01-01T11:52:59"/>
    <d v="1970-01-01T05:52:5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n v="0.48759696636016803"/>
    <d v="1970-01-01T11:42:08"/>
    <d v="1970-01-01T05:42:0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n v="0.49376021117326824"/>
    <d v="1970-01-01T11:51:01"/>
    <d v="1970-01-01T05:51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n v="0.4865473171992884"/>
    <d v="1970-01-01T11:40:38"/>
    <d v="1970-01-01T05:40:3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n v="0.49328339924125514"/>
    <d v="1970-01-01T11:50:20"/>
    <d v="1970-01-01T05:50:20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n v="0.48468717461312583"/>
    <d v="1970-01-01T11:37:57"/>
    <d v="1970-01-01T05:37:57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n v="0.48412600603352191"/>
    <d v="1970-01-01T11:37:08"/>
    <d v="1970-01-01T05:37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n v="0.49242504849322694"/>
    <d v="1970-01-01T11:49:06"/>
    <d v="1970-01-01T05:49:0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n v="0.48793289943951473"/>
    <d v="1970-01-01T11:42:37"/>
    <d v="1970-01-01T05:42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n v="0.48433353387024175"/>
    <d v="1970-01-01T11:37:26"/>
    <d v="1970-01-01T05:37: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n v="0.49144087670931924"/>
    <d v="1970-01-01T11:47:40"/>
    <d v="1970-01-01T05:47: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  <n v="0.48948591767403976"/>
    <d v="1970-01-01T11:44:52"/>
    <d v="1970-01-01T05:44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n v="0.49116718160579564"/>
    <d v="1970-01-01T11:47:17"/>
    <d v="1970-01-01T05:47:1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n v="0.48544672576946152"/>
    <d v="1970-01-01T11:39:03"/>
    <d v="1970-01-01T05:39:0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n v="0.48472804904513889"/>
    <d v="1970-01-01T11:38:01"/>
    <d v="1970-01-01T05:38: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n v="0.48549406145511836"/>
    <d v="1970-01-01T11:39:07"/>
    <d v="1970-01-01T05:39:0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n v="0.49362700764639061"/>
    <d v="1970-01-01T11:50:49"/>
    <d v="1970-01-01T05:50:4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n v="0.49422356904792525"/>
    <d v="1970-01-01T11:51:41"/>
    <d v="1970-01-01T05:51:41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n v="0.49132676879715359"/>
    <d v="1970-01-01T11:47:31"/>
    <d v="1970-01-01T05:47:3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  <n v="0.48873199976959025"/>
    <d v="1970-01-01T11:43:46"/>
    <d v="1970-01-01T05:43:4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n v="0.48582697496034805"/>
    <d v="1970-01-01T11:39:35"/>
    <d v="1970-01-01T05:39:35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n v="0.48672943083419073"/>
    <d v="1970-01-01T11:40:53"/>
    <d v="1970-01-01T05:40:5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n v="0.49294475871270566"/>
    <d v="1970-01-01T11:49:50"/>
    <d v="1970-01-01T05:49:5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n v="0.48732096756044241"/>
    <d v="1970-01-01T11:41:45"/>
    <d v="1970-01-01T05:41: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  <n v="0.48494649388610256"/>
    <d v="1970-01-01T11:38:19"/>
    <d v="1970-01-01T05:38:1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n v="0.48955516533243321"/>
    <d v="1970-01-01T11:44:58"/>
    <d v="1970-01-01T05:44:5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  <n v="0.48940849502207656"/>
    <d v="1970-01-01T11:44:45"/>
    <d v="1970-01-01T05:44: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n v="0.49084481189450441"/>
    <d v="1970-01-01T11:46:49"/>
    <d v="1970-01-01T05:46:4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n v="0.49381620772247942"/>
    <d v="1970-01-01T11:51:06"/>
    <d v="1970-01-01T05:51:0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n v="0.48773346434542186"/>
    <d v="1970-01-01T11:42:20"/>
    <d v="1970-01-01T05:42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n v="0.49303818466542354"/>
    <d v="1970-01-01T11:49:58"/>
    <d v="1970-01-01T05:49:58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n v="0.48480372902199081"/>
    <d v="1970-01-01T11:38:07"/>
    <d v="1970-01-01T05:38:0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n v="0.48357017237868655"/>
    <d v="1970-01-01T11:36:20"/>
    <d v="1970-01-01T05:36:2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n v="0.49052348358196168"/>
    <d v="1970-01-01T11:46:21"/>
    <d v="1970-01-01T05:46: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n v="0.48412495740097733"/>
    <d v="1970-01-01T11:37:08"/>
    <d v="1970-01-01T05:37:0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n v="0.49301382753557954"/>
    <d v="1970-01-01T11:49:56"/>
    <d v="1970-01-01T05:49:5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n v="0.4883230729970422"/>
    <d v="1970-01-01T11:43:11"/>
    <d v="1970-01-01T05:43: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n v="0.49120563084062069"/>
    <d v="1970-01-01T11:47:20"/>
    <d v="1970-01-01T05:47: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n v="0.48811982890732164"/>
    <d v="1970-01-01T11:42:54"/>
    <d v="1970-01-01T05:42: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n v="0.49464884420010297"/>
    <d v="1970-01-01T11:52:18"/>
    <d v="1970-01-01T05:52: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n v="0.49189097048075281"/>
    <d v="1970-01-01T11:48:19"/>
    <d v="1970-01-01T05:48:19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n v="0.48351398801869006"/>
    <d v="1970-01-01T11:36:16"/>
    <d v="1970-01-01T05:36:1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n v="0.48674799998928325"/>
    <d v="1970-01-01T11:40:55"/>
    <d v="1970-01-01T05:40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n v="0.48578276708783436"/>
    <d v="1970-01-01T11:39:32"/>
    <d v="1970-01-01T05:39: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n v="0.49129220679012348"/>
    <d v="1970-01-01T11:47:28"/>
    <d v="1970-01-01T05:47: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n v="0.48685150543338479"/>
    <d v="1970-01-01T11:41:04"/>
    <d v="1970-01-01T05:41: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n v="0.49381020527906377"/>
    <d v="1970-01-01T11:51:05"/>
    <d v="1970-01-01T05:51:0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n v="0.49216433698238166"/>
    <d v="1970-01-01T11:48:43"/>
    <d v="1970-01-01T05:48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n v="0.48952034866898142"/>
    <d v="1970-01-01T11:44:55"/>
    <d v="1970-01-01T05:44:55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n v="0.48405850560485253"/>
    <d v="1970-01-01T11:37:03"/>
    <d v="1970-01-01T05:37:0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n v="0.48812176073281038"/>
    <d v="1970-01-01T11:42:54"/>
    <d v="1970-01-01T05:42:5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n v="0.48825585830332652"/>
    <d v="1970-01-01T11:43:05"/>
    <d v="1970-01-01T05:43:0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n v="0.48769010644397293"/>
    <d v="1970-01-01T11:42:16"/>
    <d v="1970-01-01T05:42: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n v="0.48775768537272796"/>
    <d v="1970-01-01T11:42:22"/>
    <d v="1970-01-01T05:42:2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n v="0.48403215382265946"/>
    <d v="1970-01-01T11:37:00"/>
    <d v="1970-01-01T05:37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n v="0.48470713627400541"/>
    <d v="1970-01-01T11:37:59"/>
    <d v="1970-01-01T05:37:5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n v="0.48511626277970676"/>
    <d v="1970-01-01T11:38:34"/>
    <d v="1970-01-01T05:38: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n v="0.49255350718557095"/>
    <d v="1970-01-01T11:49:17"/>
    <d v="1970-01-01T05:49: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n v="0.49182114599408439"/>
    <d v="1970-01-01T11:48:13"/>
    <d v="1970-01-01T05:48: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n v="0.48468247438700268"/>
    <d v="1970-01-01T11:37:57"/>
    <d v="1970-01-01T05:37:57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n v="0.48382319771304866"/>
    <d v="1970-01-01T11:36:42"/>
    <d v="1970-01-01T05:36:42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n v="0.48750325494041485"/>
    <d v="1970-01-01T11:42:00"/>
    <d v="1970-01-01T05:42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n v="0.48364017771026235"/>
    <d v="1970-01-01T11:36:27"/>
    <d v="1970-01-01T05:36:2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n v="0.49337041779192381"/>
    <d v="1970-01-01T11:50:27"/>
    <d v="1970-01-01T05:50: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n v="0.4904444618591392"/>
    <d v="1970-01-01T11:46:14"/>
    <d v="1970-01-01T05:46: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n v="0.48347726149905695"/>
    <d v="1970-01-01T11:36:12"/>
    <d v="1970-01-01T05:36: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n v="0.49343595893347048"/>
    <d v="1970-01-01T11:50:33"/>
    <d v="1970-01-01T05:50:3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n v="0.48864502770276058"/>
    <d v="1970-01-01T11:43:39"/>
    <d v="1970-01-01T05:43: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n v="0.48325628791045094"/>
    <d v="1970-01-01T11:35:53"/>
    <d v="1970-01-01T05:35:5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n v="0.48877792513288759"/>
    <d v="1970-01-01T11:43:50"/>
    <d v="1970-01-01T05:43:5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n v="0.48364546561535499"/>
    <d v="1970-01-01T11:36:27"/>
    <d v="1970-01-01T05:36:2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n v="0.48413816068672832"/>
    <d v="1970-01-01T11:37:10"/>
    <d v="1970-01-01T05:37:1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n v="0.48781917639210381"/>
    <d v="1970-01-01T11:42:28"/>
    <d v="1970-01-01T05:42:2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n v="0.48542069656099968"/>
    <d v="1970-01-01T11:39:00"/>
    <d v="1970-01-01T05:39:00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n v="0.48634780748992629"/>
    <d v="1970-01-01T11:40:20"/>
    <d v="1970-01-01T05:40:20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n v="0.48485781290187752"/>
    <d v="1970-01-01T11:38:12"/>
    <d v="1970-01-01T05:38: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n v="0.48968682069294406"/>
    <d v="1970-01-01T11:45:09"/>
    <d v="1970-01-01T05:45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n v="0.4917810633948474"/>
    <d v="1970-01-01T11:48:10"/>
    <d v="1970-01-01T05:48:1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n v="0.4860604222929526"/>
    <d v="1970-01-01T11:39:56"/>
    <d v="1970-01-01T05:39:5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n v="0.48597647087191359"/>
    <d v="1970-01-01T11:39:48"/>
    <d v="1970-01-01T05:39:4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n v="0.49165759066358022"/>
    <d v="1970-01-01T11:47:59"/>
    <d v="1970-01-01T05:47:5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n v="0.49075875651041673"/>
    <d v="1970-01-01T11:46:42"/>
    <d v="1970-01-01T05:46:4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n v="0.48492305598422503"/>
    <d v="1970-01-01T11:38:17"/>
    <d v="1970-01-01T05:38:17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n v="0.48474925518689976"/>
    <d v="1970-01-01T11:38:02"/>
    <d v="1970-01-01T05:38:0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n v="0.48760754150055724"/>
    <d v="1970-01-01T11:42:09"/>
    <d v="1970-01-01T05:42: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n v="0.49217925936642665"/>
    <d v="1970-01-01T11:48:44"/>
    <d v="1970-01-01T05:48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n v="0.49254924179098086"/>
    <d v="1970-01-01T11:49:16"/>
    <d v="1970-01-01T05:49: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n v="0.49145184890474969"/>
    <d v="1970-01-01T11:47:41"/>
    <d v="1970-01-01T05:47:4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n v="0.48370709474665641"/>
    <d v="1970-01-01T11:36:32"/>
    <d v="1970-01-01T05:36:3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n v="0.48471833057377406"/>
    <d v="1970-01-01T11:38:00"/>
    <d v="1970-01-01T05:38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n v="0.49249766616298007"/>
    <d v="1970-01-01T11:49:12"/>
    <d v="1970-01-01T05:49: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n v="0.48391078934113502"/>
    <d v="1970-01-01T11:36:50"/>
    <d v="1970-01-01T05:36:5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n v="0.48362798273533958"/>
    <d v="1970-01-01T11:36:25"/>
    <d v="1970-01-01T05:36:2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n v="0.48694822048611114"/>
    <d v="1970-01-01T11:41:12"/>
    <d v="1970-01-01T05:41:12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n v="0.4835587294506602"/>
    <d v="1970-01-01T11:36:19"/>
    <d v="1970-01-01T05:36:1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n v="0.4876611350898063"/>
    <d v="1970-01-01T11:42:14"/>
    <d v="1970-01-01T05:42: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n v="0.49196166704175237"/>
    <d v="1970-01-01T11:48:25"/>
    <d v="1970-01-01T05:48:2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n v="0.48748039734975146"/>
    <d v="1970-01-01T11:41:58"/>
    <d v="1970-01-01T05:41:5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n v="0.48653640729488162"/>
    <d v="1970-01-01T11:40:37"/>
    <d v="1970-01-01T05:40:3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n v="0.49028516013481643"/>
    <d v="1970-01-01T11:46:01"/>
    <d v="1970-01-01T05:46: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n v="0.48729879985961078"/>
    <d v="1970-01-01T11:41:43"/>
    <d v="1970-01-01T05:41:43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n v="0.48648687668788576"/>
    <d v="1970-01-01T11:40:32"/>
    <d v="1970-01-01T05:40:32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n v="0.48781805475180046"/>
    <d v="1970-01-01T11:42:27"/>
    <d v="1970-01-01T05:42:27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n v="0.48802943431712964"/>
    <d v="1970-01-01T11:42:46"/>
    <d v="1970-01-01T05:4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n v="0.48527414534036351"/>
    <d v="1970-01-01T11:38:48"/>
    <d v="1970-01-01T05:38:4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n v="0.4905257157439557"/>
    <d v="1970-01-01T11:46:21"/>
    <d v="1970-01-01T05:46:21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n v="0.48545721102323386"/>
    <d v="1970-01-01T11:39:04"/>
    <d v="1970-01-01T05:39: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n v="0.49149584994427303"/>
    <d v="1970-01-01T11:47:45"/>
    <d v="1970-01-01T05:47: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n v="0.49076036134152096"/>
    <d v="1970-01-01T11:46:42"/>
    <d v="1970-01-01T05:46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n v="0.49145707023212454"/>
    <d v="1970-01-01T11:47:42"/>
    <d v="1970-01-01T05:47:4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n v="0.49342706377529155"/>
    <d v="1970-01-01T11:50:32"/>
    <d v="1970-01-01T05:50:3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n v="0.48848288215877916"/>
    <d v="1970-01-01T11:43:25"/>
    <d v="1970-01-01T05:43: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n v="0.48658512731481479"/>
    <d v="1970-01-01T11:40:41"/>
    <d v="1970-01-01T05:40:4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n v="0.48846559914587617"/>
    <d v="1970-01-01T11:43:23"/>
    <d v="1970-01-01T05:43:2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n v="0.48592017184284969"/>
    <d v="1970-01-01T11:39:44"/>
    <d v="1970-01-01T05:39:4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n v="0.48574568825552994"/>
    <d v="1970-01-01T11:39:28"/>
    <d v="1970-01-01T05:39:28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  <n v="0.48730062960819615"/>
    <d v="1970-01-01T11:41:43"/>
    <d v="1970-01-01T05:41:4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n v="0.48714874507030176"/>
    <d v="1970-01-01T11:41:30"/>
    <d v="1970-01-01T05:41:30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n v="0.4875282773115997"/>
    <d v="1970-01-01T11:42:02"/>
    <d v="1970-01-01T05:42:0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n v="0.48667201070066007"/>
    <d v="1970-01-01T11:40:48"/>
    <d v="1970-01-01T05:40:48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n v="0.48955371535815329"/>
    <d v="1970-01-01T11:44:57"/>
    <d v="1970-01-01T05:44:5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n v="0.48395473050090021"/>
    <d v="1970-01-01T11:36:54"/>
    <d v="1970-01-01T05:36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n v="0.49245601691100821"/>
    <d v="1970-01-01T11:49:08"/>
    <d v="1970-01-01T05:49: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n v="0.48417638607574581"/>
    <d v="1970-01-01T11:37:13"/>
    <d v="1970-01-01T05:37:13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  <n v="0.48988044812028469"/>
    <d v="1970-01-01T11:45:26"/>
    <d v="1970-01-01T05:45: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n v="0.48446718321330584"/>
    <d v="1970-01-01T11:37:38"/>
    <d v="1970-01-01T05:37:38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  <n v="0.48372060453103566"/>
    <d v="1970-01-01T11:36:33"/>
    <d v="1970-01-01T05:36:3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  <n v="0.48372180855624142"/>
    <d v="1970-01-01T11:36:34"/>
    <d v="1970-01-01T05:36:34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n v="0.48416027708118997"/>
    <d v="1970-01-01T11:37:11"/>
    <d v="1970-01-01T05:37:11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n v="0.49330022384580757"/>
    <d v="1970-01-01T11:50:21"/>
    <d v="1970-01-01T05:50:2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n v="0.48800983474794229"/>
    <d v="1970-01-01T11:42:44"/>
    <d v="1970-01-01T05:42: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n v="0.4906881531850138"/>
    <d v="1970-01-01T11:46:35"/>
    <d v="1970-01-01T05:46: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n v="0.49141061546210563"/>
    <d v="1970-01-01T11:47:38"/>
    <d v="1970-01-01T05:47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n v="0.4863047635888203"/>
    <d v="1970-01-01T11:40:17"/>
    <d v="1970-01-01T05:40:17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n v="0.49077298110103734"/>
    <d v="1970-01-01T11:46:43"/>
    <d v="1970-01-01T05:46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n v="0.49328185750492964"/>
    <d v="1970-01-01T11:50:20"/>
    <d v="1970-01-01T05:50: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n v="0.48759923696844987"/>
    <d v="1970-01-01T11:42:09"/>
    <d v="1970-01-01T05:42:0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n v="0.48389619462127059"/>
    <d v="1970-01-01T11:36:49"/>
    <d v="1970-01-01T05:36:4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n v="0.4912687150366512"/>
    <d v="1970-01-01T11:47:26"/>
    <d v="1970-01-01T05:47: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n v="0.4834671850887346"/>
    <d v="1970-01-01T11:36:12"/>
    <d v="1970-01-01T05:36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n v="0.48558565819508742"/>
    <d v="1970-01-01T11:39:15"/>
    <d v="1970-01-01T05:39:15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n v="0.48318543408136144"/>
    <d v="1970-01-01T11:35:47"/>
    <d v="1970-01-01T05:35:47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n v="0.48821595199438445"/>
    <d v="1970-01-01T11:43:02"/>
    <d v="1970-01-01T05:43: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n v="0.48309346413108711"/>
    <d v="1970-01-01T11:35:39"/>
    <d v="1970-01-01T05:35: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n v="0.48811593591928165"/>
    <d v="1970-01-01T11:42:53"/>
    <d v="1970-01-01T05:42:5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n v="0.48835142974644202"/>
    <d v="1970-01-01T11:43:14"/>
    <d v="1970-01-01T05:43:1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n v="0.48686921644590192"/>
    <d v="1970-01-01T11:41:06"/>
    <d v="1970-01-01T05:41:0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n v="0.49189343707133065"/>
    <d v="1970-01-01T11:48:20"/>
    <d v="1970-01-01T05:48: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n v="0.48403387050968799"/>
    <d v="1970-01-01T11:37:01"/>
    <d v="1970-01-01T05:37:0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n v="0.48365644892939819"/>
    <d v="1970-01-01T11:36:28"/>
    <d v="1970-01-01T05:36:2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n v="0.48668714862504286"/>
    <d v="1970-01-01T11:40:50"/>
    <d v="1970-01-01T05:40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n v="0.48347775339720506"/>
    <d v="1970-01-01T11:36:12"/>
    <d v="1970-01-01T05:36: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n v="0.49126560343257025"/>
    <d v="1970-01-01T11:47:25"/>
    <d v="1970-01-01T05:47: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n v="0.48771621147333688"/>
    <d v="1970-01-01T11:42:19"/>
    <d v="1970-01-01T05:42:19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n v="0.49182415605709884"/>
    <d v="1970-01-01T11:48:14"/>
    <d v="1970-01-01T05:48: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n v="0.49400887693972911"/>
    <d v="1970-01-01T11:51:22"/>
    <d v="1970-01-01T05:51:22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n v="0.4937008700649434"/>
    <d v="1970-01-01T11:50:56"/>
    <d v="1970-01-01T05:50:5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n v="0.48712433221343449"/>
    <d v="1970-01-01T11:41:28"/>
    <d v="1970-01-01T05:41:2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n v="0.48698718318651402"/>
    <d v="1970-01-01T11:41:16"/>
    <d v="1970-01-01T05:41: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n v="0.48395969676997597"/>
    <d v="1970-01-01T11:36:54"/>
    <d v="1970-01-01T05:36: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n v="0.48480163604359577"/>
    <d v="1970-01-01T11:38:07"/>
    <d v="1970-01-01T05:38:07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n v="0.48599038440929349"/>
    <d v="1970-01-01T11:39:50"/>
    <d v="1970-01-01T05:39:5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n v="0.4910357108410493"/>
    <d v="1970-01-01T11:47:05"/>
    <d v="1970-01-01T05:47:0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n v="0.48803205710412384"/>
    <d v="1970-01-01T11:42:46"/>
    <d v="1970-01-01T05:42: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n v="0.48455593666945296"/>
    <d v="1970-01-01T11:37:46"/>
    <d v="1970-01-01T05:37: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n v="0.49243764159486464"/>
    <d v="1970-01-01T11:49:07"/>
    <d v="1970-01-01T05:49:0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n v="0.49097095228909465"/>
    <d v="1970-01-01T11:47:00"/>
    <d v="1970-01-01T05:47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n v="0.49226540155606996"/>
    <d v="1970-01-01T11:48:52"/>
    <d v="1970-01-01T05:48: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n v="0.4924582005797753"/>
    <d v="1970-01-01T11:49:08"/>
    <d v="1970-01-01T05:49:0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n v="0.4917452303830161"/>
    <d v="1970-01-01T11:48:07"/>
    <d v="1970-01-01T05:48: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n v="0.48804727768132716"/>
    <d v="1970-01-01T11:42:47"/>
    <d v="1970-01-01T05:42:4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n v="0.48997043775184329"/>
    <d v="1970-01-01T11:45:33"/>
    <d v="1970-01-01T05:45: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n v="0.48771468541023671"/>
    <d v="1970-01-01T11:42:19"/>
    <d v="1970-01-01T05:42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  <n v="0.49382427005637003"/>
    <d v="1970-01-01T11:51:06"/>
    <d v="1970-01-01T05:51:06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  <n v="0.48340789394718792"/>
    <d v="1970-01-01T11:36:06"/>
    <d v="1970-01-01T05:36:06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n v="0.4880809839570473"/>
    <d v="1970-01-01T11:42:50"/>
    <d v="1970-01-01T05:42: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n v="0.48574871519740226"/>
    <d v="1970-01-01T11:39:29"/>
    <d v="1970-01-01T05:39: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n v="0.48764271395961933"/>
    <d v="1970-01-01T11:42:12"/>
    <d v="1970-01-01T05:42:12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n v="0.48843965540337791"/>
    <d v="1970-01-01T11:43:21"/>
    <d v="1970-01-01T05:43:2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n v="0.49408309702932107"/>
    <d v="1970-01-01T11:51:29"/>
    <d v="1970-01-01T05:51: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n v="0.48709064281657244"/>
    <d v="1970-01-01T11:41:25"/>
    <d v="1970-01-01T05:41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n v="0.48416056455761325"/>
    <d v="1970-01-01T11:37:11"/>
    <d v="1970-01-01T05:37:1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n v="0.49086436404213818"/>
    <d v="1970-01-01T11:46:51"/>
    <d v="1970-01-01T05:46:5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n v="0.48590841518239875"/>
    <d v="1970-01-01T11:39:42"/>
    <d v="1970-01-01T05:39:4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n v="0.4858266911008231"/>
    <d v="1970-01-01T11:39:35"/>
    <d v="1970-01-01T05:39: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  <n v="0.48922310447745199"/>
    <d v="1970-01-01T11:44:29"/>
    <d v="1970-01-01T05:44:29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n v="0.49078381772976676"/>
    <d v="1970-01-01T11:46:44"/>
    <d v="1970-01-01T05:46: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  <n v="0.49220786501200281"/>
    <d v="1970-01-01T11:48:47"/>
    <d v="1970-01-01T05:48:4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n v="0.48437079903978048"/>
    <d v="1970-01-01T11:37:30"/>
    <d v="1970-01-01T05:37:3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n v="0.48378482684435009"/>
    <d v="1970-01-01T11:36:39"/>
    <d v="1970-01-01T05:36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n v="0.48716040528013549"/>
    <d v="1970-01-01T11:41:31"/>
    <d v="1970-01-01T05:41:3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n v="0.48679634170846203"/>
    <d v="1970-01-01T11:40:59"/>
    <d v="1970-01-01T05:40: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n v="0.48379949885866774"/>
    <d v="1970-01-01T11:36:40"/>
    <d v="1970-01-01T05:36:4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n v="0.48674304457090195"/>
    <d v="1970-01-01T11:40:55"/>
    <d v="1970-01-01T05:40:5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n v="0.49175204863790284"/>
    <d v="1970-01-01T11:48:07"/>
    <d v="1970-01-01T05:48:0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n v="0.48737848668981482"/>
    <d v="1970-01-01T11:41:50"/>
    <d v="1970-01-01T05:41:5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n v="0.49186372344928841"/>
    <d v="1970-01-01T11:48:17"/>
    <d v="1970-01-01T05:48: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n v="0.48678997770919069"/>
    <d v="1970-01-01T11:40:59"/>
    <d v="1970-01-01T05:40:59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n v="0.4885070592474709"/>
    <d v="1970-01-01T11:43:27"/>
    <d v="1970-01-01T05:43: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n v="0.4838824083451217"/>
    <d v="1970-01-01T11:36:47"/>
    <d v="1970-01-01T05:36:4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n v="0.48940332111625512"/>
    <d v="1970-01-01T11:44:44"/>
    <d v="1970-01-01T05:44:4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n v="0.48663880074374144"/>
    <d v="1970-01-01T11:40:46"/>
    <d v="1970-01-01T05:40: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n v="0.48824027241941015"/>
    <d v="1970-01-01T11:43:04"/>
    <d v="1970-01-01T05:43:0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n v="0.48796761362418556"/>
    <d v="1970-01-01T11:42:40"/>
    <d v="1970-01-01T05:42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n v="0.49005706755294071"/>
    <d v="1970-01-01T11:45:41"/>
    <d v="1970-01-01T05:45:4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n v="0.48992578888567379"/>
    <d v="1970-01-01T11:45:30"/>
    <d v="1970-01-01T05:45:30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n v="0.48808634527177636"/>
    <d v="1970-01-01T11:42:51"/>
    <d v="1970-01-01T05:42:5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n v="0.49272426148298171"/>
    <d v="1970-01-01T11:49:31"/>
    <d v="1970-01-01T05:49:3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n v="0.48785670840835049"/>
    <d v="1970-01-01T11:42:31"/>
    <d v="1970-01-01T05:42:3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n v="0.48728210117669746"/>
    <d v="1970-01-01T11:41:41"/>
    <d v="1970-01-01T05:41: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n v="0.48651247977216222"/>
    <d v="1970-01-01T11:40:35"/>
    <d v="1970-01-01T05:40: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n v="0.48546617624206961"/>
    <d v="1970-01-01T11:39:04"/>
    <d v="1970-01-01T05:39:0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n v="0.49298165978116432"/>
    <d v="1970-01-01T11:49:54"/>
    <d v="1970-01-01T05:49:54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n v="0.4919385517136059"/>
    <d v="1970-01-01T11:48:23"/>
    <d v="1970-01-01T05:48: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n v="0.48527313542202516"/>
    <d v="1970-01-01T11:38:48"/>
    <d v="1970-01-01T05:38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n v="0.49044982625492967"/>
    <d v="1970-01-01T11:46:15"/>
    <d v="1970-01-01T05:46: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n v="0.4856900736239711"/>
    <d v="1970-01-01T11:39:24"/>
    <d v="1970-01-01T05:39: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n v="0.48776846319337275"/>
    <d v="1970-01-01T11:42:23"/>
    <d v="1970-01-01T05:42: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n v="0.49144319701646083"/>
    <d v="1970-01-01T11:47:41"/>
    <d v="1970-01-01T05:47:4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n v="0.49251940425668722"/>
    <d v="1970-01-01T11:49:14"/>
    <d v="1970-01-01T05:49:14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n v="0.48787633932398827"/>
    <d v="1970-01-01T11:42:33"/>
    <d v="1970-01-01T05:42: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n v="0.48745903648512517"/>
    <d v="1970-01-01T11:41:56"/>
    <d v="1970-01-01T05:41:5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n v="0.48790384998713993"/>
    <d v="1970-01-01T11:42:35"/>
    <d v="1970-01-01T05:42:3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n v="0.49111633940436383"/>
    <d v="1970-01-01T11:47:12"/>
    <d v="1970-01-01T05:47: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n v="0.48357101538387343"/>
    <d v="1970-01-01T11:36:21"/>
    <d v="1970-01-01T05:36: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n v="0.48310467196073392"/>
    <d v="1970-01-01T11:35:40"/>
    <d v="1970-01-01T05:35:4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n v="0.48340072337962964"/>
    <d v="1970-01-01T11:36:06"/>
    <d v="1970-01-01T05:36: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n v="0.48340702883873465"/>
    <d v="1970-01-01T11:36:06"/>
    <d v="1970-01-01T05:36:0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n v="0.4889858450681584"/>
    <d v="1970-01-01T11:44:08"/>
    <d v="1970-01-01T05:44:0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n v="0.48477976332090195"/>
    <d v="1970-01-01T11:38:05"/>
    <d v="1970-01-01T05:38:0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n v="0.48795109297303668"/>
    <d v="1970-01-01T11:42:39"/>
    <d v="1970-01-01T05:42: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n v="0.48918480326753255"/>
    <d v="1970-01-01T11:44:26"/>
    <d v="1970-01-01T05:44:2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n v="0.48769117101766118"/>
    <d v="1970-01-01T11:42:17"/>
    <d v="1970-01-01T05:42:17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n v="0.48582030486432615"/>
    <d v="1970-01-01T11:39:35"/>
    <d v="1970-01-01T05:39:3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n v="0.48810404596943585"/>
    <d v="1970-01-01T11:42:52"/>
    <d v="1970-01-01T05:42:5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n v="0.48686273951903297"/>
    <d v="1970-01-01T11:41:05"/>
    <d v="1970-01-01T05:41:0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n v="0.48435868082347394"/>
    <d v="1970-01-01T11:37:29"/>
    <d v="1970-01-01T05:37:29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n v="0.48731058947402267"/>
    <d v="1970-01-01T11:41:44"/>
    <d v="1970-01-01T05:41:4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n v="0.48680232325424394"/>
    <d v="1970-01-01T11:41:00"/>
    <d v="1970-01-01T05:4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n v="0.48659135521154834"/>
    <d v="1970-01-01T11:40:41"/>
    <d v="1970-01-01T05:40:4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n v="0.48413758278677982"/>
    <d v="1970-01-01T11:37:09"/>
    <d v="1970-01-01T05:37:0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n v="0.48759468825017155"/>
    <d v="1970-01-01T11:42:08"/>
    <d v="1970-01-01T05:42:0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n v="0.48367643055019727"/>
    <d v="1970-01-01T11:36:30"/>
    <d v="1970-01-01T05:36: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n v="0.48418299763160144"/>
    <d v="1970-01-01T11:37:13"/>
    <d v="1970-01-01T05:37:13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n v="0.48511967605988504"/>
    <d v="1970-01-01T11:38:34"/>
    <d v="1970-01-01T05:38:34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n v="0.49318299843535657"/>
    <d v="1970-01-01T11:50:11"/>
    <d v="1970-01-01T05:50:1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  <n v="0.48904378657085906"/>
    <d v="1970-01-01T11:44:13"/>
    <d v="1970-01-01T05:44: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n v="0.48953289153592255"/>
    <d v="1970-01-01T11:44:56"/>
    <d v="1970-01-01T05:44:5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n v="0.4842754814493313"/>
    <d v="1970-01-01T11:37:21"/>
    <d v="1970-01-01T05:37:21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n v="0.49077195604531032"/>
    <d v="1970-01-01T11:46:43"/>
    <d v="1970-01-01T05:46:4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n v="0.49200884385180904"/>
    <d v="1970-01-01T11:48:30"/>
    <d v="1970-01-01T05:48:30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n v="0.48455335393625676"/>
    <d v="1970-01-01T11:37:45"/>
    <d v="1970-01-01T05:37:45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n v="0.48666058384773664"/>
    <d v="1970-01-01T11:40:47"/>
    <d v="1970-01-01T05:40:4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n v="0.483714377304098"/>
    <d v="1970-01-01T11:36:33"/>
    <d v="1970-01-01T05:36: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n v="0.4949482716585219"/>
    <d v="1970-01-01T11:52:44"/>
    <d v="1970-01-01T05:52: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  <n v="0.48819323827589162"/>
    <d v="1970-01-01T11:43:00"/>
    <d v="1970-01-01T05:4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  <n v="0.48906766211741259"/>
    <d v="1970-01-01T11:44:15"/>
    <d v="1970-01-01T05:44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  <n v="0.48618942660108022"/>
    <d v="1970-01-01T11:40:07"/>
    <d v="1970-01-01T05:40:0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  <n v="0.49323028723529666"/>
    <d v="1970-01-01T11:50:15"/>
    <d v="1970-01-01T05:50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n v="0.49042099729938271"/>
    <d v="1970-01-01T11:46:12"/>
    <d v="1970-01-01T05:46: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n v="0.49400957968964337"/>
    <d v="1970-01-01T11:51:22"/>
    <d v="1970-01-01T05:51: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n v="0.48790010207690332"/>
    <d v="1970-01-01T11:42:35"/>
    <d v="1970-01-01T05:42: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  <n v="0.48610660954646784"/>
    <d v="1970-01-01T11:40:00"/>
    <d v="1970-01-01T05:4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n v="0.48397644729509604"/>
    <d v="1970-01-01T11:36:56"/>
    <d v="1970-01-01T05:36:56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n v="0.49485843179333844"/>
    <d v="1970-01-01T11:52:36"/>
    <d v="1970-01-01T05:52: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  <n v="0.49043672973465369"/>
    <d v="1970-01-01T11:46:14"/>
    <d v="1970-01-01T05:46: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  <n v="0.48442537789887691"/>
    <d v="1970-01-01T11:37:34"/>
    <d v="1970-01-01T05:37:3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  <n v="0.48686969414437581"/>
    <d v="1970-01-01T11:41:06"/>
    <d v="1970-01-01T05:41:0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  <n v="0.49154746857317383"/>
    <d v="1970-01-01T11:47:50"/>
    <d v="1970-01-01T05:47:5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  <n v="0.48557844944915979"/>
    <d v="1970-01-01T11:39:14"/>
    <d v="1970-01-01T05:39: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n v="0.48703249970528978"/>
    <d v="1970-01-01T11:41:20"/>
    <d v="1970-01-01T05:41: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n v="0.4949339792845508"/>
    <d v="1970-01-01T11:52:42"/>
    <d v="1970-01-01T05:52:4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n v="0.4858420714913409"/>
    <d v="1970-01-01T11:39:37"/>
    <d v="1970-01-01T05:39:3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n v="0.48809616448045273"/>
    <d v="1970-01-01T11:42:52"/>
    <d v="1970-01-01T05:42:52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n v="0.48675789876971876"/>
    <d v="1970-01-01T11:40:56"/>
    <d v="1970-01-01T05:40:5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  <n v="0.48457641527884948"/>
    <d v="1970-01-01T11:37:47"/>
    <d v="1970-01-01T05:37:4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n v="0.48355796146262003"/>
    <d v="1970-01-01T11:36:19"/>
    <d v="1970-01-01T05:36:1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n v="0.49397810731738678"/>
    <d v="1970-01-01T11:51:20"/>
    <d v="1970-01-01T05:51:2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n v="0.48648148389274698"/>
    <d v="1970-01-01T11:40:32"/>
    <d v="1970-01-01T05:40:3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n v="0.4837146050347223"/>
    <d v="1970-01-01T11:36:33"/>
    <d v="1970-01-01T05:36:3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n v="0.48590999590084877"/>
    <d v="1970-01-01T11:39:43"/>
    <d v="1970-01-01T05:39:4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n v="0.48834759596836413"/>
    <d v="1970-01-01T11:43:13"/>
    <d v="1970-01-01T05:43: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n v="0.48430005800432951"/>
    <d v="1970-01-01T11:37:24"/>
    <d v="1970-01-01T05:37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n v="0.48768336213455937"/>
    <d v="1970-01-01T11:42:16"/>
    <d v="1970-01-01T05:42: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n v="0.48978676362632895"/>
    <d v="1970-01-01T11:45:18"/>
    <d v="1970-01-01T05:45: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n v="0.49378724628129295"/>
    <d v="1970-01-01T11:51:03"/>
    <d v="1970-01-01T05:51:0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  <n v="0.48826112464098936"/>
    <d v="1970-01-01T11:43:06"/>
    <d v="1970-01-01T05:43:0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n v="0.48721040702160495"/>
    <d v="1970-01-01T11:41:35"/>
    <d v="1970-01-01T05:41: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n v="0.48755062358003259"/>
    <d v="1970-01-01T11:42:04"/>
    <d v="1970-01-01T05:42:0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n v="0.48777393221129123"/>
    <d v="1970-01-01T11:42:24"/>
    <d v="1970-01-01T05:42:2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n v="0.48502973974408436"/>
    <d v="1970-01-01T11:38:27"/>
    <d v="1970-01-01T05:38:2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n v="0.48418848808299036"/>
    <d v="1970-01-01T11:37:14"/>
    <d v="1970-01-01T05:37: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n v="0.48452672780564132"/>
    <d v="1970-01-01T11:37:43"/>
    <d v="1970-01-01T05:37:4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n v="0.48870957071437754"/>
    <d v="1970-01-01T11:43:45"/>
    <d v="1970-01-01T05:43:4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n v="0.48541159992819788"/>
    <d v="1970-01-01T11:39:00"/>
    <d v="1970-01-01T05:3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n v="0.48679421323088129"/>
    <d v="1970-01-01T11:40:59"/>
    <d v="1970-01-01T05:40: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n v="0.48967547702867803"/>
    <d v="1970-01-01T11:45:08"/>
    <d v="1970-01-01T05:45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n v="0.4874371404535322"/>
    <d v="1970-01-01T11:41:55"/>
    <d v="1970-01-01T05:41:5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n v="0.49181406316979598"/>
    <d v="1970-01-01T11:48:13"/>
    <d v="1970-01-01T05:48:1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  <n v="0.49183126929012344"/>
    <d v="1970-01-01T11:48:14"/>
    <d v="1970-01-01T05:48:1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n v="0.48452867275913064"/>
    <d v="1970-01-01T11:37:43"/>
    <d v="1970-01-01T05:37:4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n v="0.48429878030156898"/>
    <d v="1970-01-01T11:37:23"/>
    <d v="1970-01-01T05:37:2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n v="0.49025966287830075"/>
    <d v="1970-01-01T11:45:58"/>
    <d v="1970-01-01T05:45:5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n v="0.49371686653377922"/>
    <d v="1970-01-01T11:50:57"/>
    <d v="1970-01-01T05:50: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  <n v="0.48525801276899005"/>
    <d v="1970-01-01T11:38:46"/>
    <d v="1970-01-01T05:38:4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n v="0.48634859530392666"/>
    <d v="1970-01-01T11:40:21"/>
    <d v="1970-01-01T05:40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n v="0.48698761560678155"/>
    <d v="1970-01-01T11:41:16"/>
    <d v="1970-01-01T05:41: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n v="0.48364247390474957"/>
    <d v="1970-01-01T11:36:27"/>
    <d v="1970-01-01T05:36:2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n v="0.48403496321480621"/>
    <d v="1970-01-01T11:37:01"/>
    <d v="1970-01-01T05:37:01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n v="0.48576197970250345"/>
    <d v="1970-01-01T11:39:30"/>
    <d v="1970-01-01T05:39: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n v="0.48414371999314126"/>
    <d v="1970-01-01T11:37:10"/>
    <d v="1970-01-01T05:37: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n v="0.48918325443137006"/>
    <d v="1970-01-01T11:44:25"/>
    <d v="1970-01-01T05:44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n v="0.49307380950467244"/>
    <d v="1970-01-01T11:50:02"/>
    <d v="1970-01-01T05:50:0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  <n v="0.49112371238425917"/>
    <d v="1970-01-01T11:47:13"/>
    <d v="1970-01-01T05:47: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  <n v="0.48874886228459363"/>
    <d v="1970-01-01T11:43:48"/>
    <d v="1970-01-01T05:43:4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n v="0.49091340931498623"/>
    <d v="1970-01-01T11:46:55"/>
    <d v="1970-01-01T05:46:5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n v="0.49234627673825443"/>
    <d v="1970-01-01T11:48:59"/>
    <d v="1970-01-01T05:48:5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n v="0.48881275170931926"/>
    <d v="1970-01-01T11:43:53"/>
    <d v="1970-01-01T05:43:5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n v="0.48867368961119678"/>
    <d v="1970-01-01T11:43:41"/>
    <d v="1970-01-01T05:43:4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  <n v="0.49392376114540465"/>
    <d v="1970-01-01T11:51:15"/>
    <d v="1970-01-01T05:51:1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n v="0.49229608196159119"/>
    <d v="1970-01-01T11:48:54"/>
    <d v="1970-01-01T05:48:5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n v="0.48786638562028473"/>
    <d v="1970-01-01T11:42:32"/>
    <d v="1970-01-01T05:42:3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n v="0.48512905347115054"/>
    <d v="1970-01-01T11:38:35"/>
    <d v="1970-01-01T05:38:3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n v="0.48566252880122596"/>
    <d v="1970-01-01T11:39:21"/>
    <d v="1970-01-01T05:39: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n v="0.48542056983560528"/>
    <d v="1970-01-01T11:39:00"/>
    <d v="1970-01-01T05:3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  <n v="0.48740340390303499"/>
    <d v="1970-01-01T11:41:52"/>
    <d v="1970-01-01T05:41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n v="0.48934639542609742"/>
    <d v="1970-01-01T11:44:40"/>
    <d v="1970-01-01T05:44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  <n v="0.48858116788301609"/>
    <d v="1970-01-01T11:43:33"/>
    <d v="1970-01-01T05:43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n v="0.48737907075188613"/>
    <d v="1970-01-01T11:41:50"/>
    <d v="1970-01-01T05:41:50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n v="0.48647666189771943"/>
    <d v="1970-01-01T11:40:32"/>
    <d v="1970-01-01T05:40:3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n v="0.49322792674039784"/>
    <d v="1970-01-01T11:50:15"/>
    <d v="1970-01-01T05:50: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  <n v="0.48413281826024512"/>
    <d v="1970-01-01T11:37:09"/>
    <d v="1970-01-01T05:37:0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n v="0.48629479876650378"/>
    <d v="1970-01-01T11:40:16"/>
    <d v="1970-01-01T05:40: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n v="0.49119736475480114"/>
    <d v="1970-01-01T11:47:19"/>
    <d v="1970-01-01T05:47: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n v="0.49112934858324769"/>
    <d v="1970-01-01T11:47:14"/>
    <d v="1970-01-01T05:47: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n v="0.48892986566572355"/>
    <d v="1970-01-01T11:44:04"/>
    <d v="1970-01-01T05:44:0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  <n v="0.49247451908650558"/>
    <d v="1970-01-01T11:49:10"/>
    <d v="1970-01-01T05:49:1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  <n v="0.48350001393175579"/>
    <d v="1970-01-01T11:36:14"/>
    <d v="1970-01-01T05:36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n v="0.48965970896026234"/>
    <d v="1970-01-01T11:45:07"/>
    <d v="1970-01-01T05:45:0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  <n v="0.49140835677619171"/>
    <d v="1970-01-01T11:47:38"/>
    <d v="1970-01-01T05:47:3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n v="0.49205701758616249"/>
    <d v="1970-01-01T11:48:34"/>
    <d v="1970-01-01T05:48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n v="0.48398958762002753"/>
    <d v="1970-01-01T11:36:57"/>
    <d v="1970-01-01T05:36: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n v="0.48472845882630317"/>
    <d v="1970-01-01T11:38:01"/>
    <d v="1970-01-01T05:38: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n v="0.49007633744855972"/>
    <d v="1970-01-01T11:45:43"/>
    <d v="1970-01-01T05:45:4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n v="0.48316714490097734"/>
    <d v="1970-01-01T11:35:46"/>
    <d v="1970-01-01T05:35:4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n v="0.48971494743441357"/>
    <d v="1970-01-01T11:45:11"/>
    <d v="1970-01-01T05:45: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  <n v="0.48953592745306068"/>
    <d v="1970-01-01T11:44:56"/>
    <d v="1970-01-01T05:44:5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n v="0.48673000069658784"/>
    <d v="1970-01-01T11:40:53"/>
    <d v="1970-01-01T05:40:5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n v="0.49090261434756516"/>
    <d v="1970-01-01T11:46:54"/>
    <d v="1970-01-01T05:46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n v="0.48381321239497604"/>
    <d v="1970-01-01T11:36:41"/>
    <d v="1970-01-01T05:36: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n v="0.49502361794302985"/>
    <d v="1970-01-01T11:52:50"/>
    <d v="1970-01-01T05:52:5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n v="0.49134913958011839"/>
    <d v="1970-01-01T11:47:33"/>
    <d v="1970-01-01T05:47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n v="0.4930741284615055"/>
    <d v="1970-01-01T11:50:02"/>
    <d v="1970-01-01T05:50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n v="0.49129182353287887"/>
    <d v="1970-01-01T11:47:28"/>
    <d v="1970-01-01T05:47:2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n v="0.48392692338605969"/>
    <d v="1970-01-01T11:36:51"/>
    <d v="1970-01-01T05:36: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n v="0.48588909170310357"/>
    <d v="1970-01-01T11:39:41"/>
    <d v="1970-01-01T05:39: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n v="0.49154437666109402"/>
    <d v="1970-01-01T11:47:49"/>
    <d v="1970-01-01T05:47:4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n v="0.49182056541495195"/>
    <d v="1970-01-01T11:48:13"/>
    <d v="1970-01-01T05:48: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  <n v="0.49229880642361112"/>
    <d v="1970-01-01T11:48:55"/>
    <d v="1970-01-01T05:48: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n v="0.48415055954753944"/>
    <d v="1970-01-01T11:37:11"/>
    <d v="1970-01-01T05:37:1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n v="0.49240206672239367"/>
    <d v="1970-01-01T11:49:04"/>
    <d v="1970-01-01T05:49:0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n v="0.4858263075756602"/>
    <d v="1970-01-01T11:39:35"/>
    <d v="1970-01-01T05:39:3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n v="0.48691728515625005"/>
    <d v="1970-01-01T11:41:10"/>
    <d v="1970-01-01T05:41: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n v="0.48374246439364721"/>
    <d v="1970-01-01T11:36:35"/>
    <d v="1970-01-01T05:36:35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n v="0.49198993015367792"/>
    <d v="1970-01-01T11:48:28"/>
    <d v="1970-01-01T05:48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n v="0.4876453698345336"/>
    <d v="1970-01-01T11:42:13"/>
    <d v="1970-01-01T05:42: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n v="0.48319004468878601"/>
    <d v="1970-01-01T11:35:48"/>
    <d v="1970-01-01T05:35:4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n v="0.48519344296553496"/>
    <d v="1970-01-01T11:38:41"/>
    <d v="1970-01-01T05:38:4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n v="0.49073446073388194"/>
    <d v="1970-01-01T11:46:39"/>
    <d v="1970-01-01T05:46:3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n v="0.49151965904706785"/>
    <d v="1970-01-01T11:47:47"/>
    <d v="1970-01-01T05:47:47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n v="0.48339901218492803"/>
    <d v="1970-01-01T11:36:06"/>
    <d v="1970-01-01T05:36:0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n v="0.48877119408543379"/>
    <d v="1970-01-01T11:43:50"/>
    <d v="1970-01-01T05:43:5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  <n v="0.4894270807881087"/>
    <d v="1970-01-01T11:44:46"/>
    <d v="1970-01-01T05:44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n v="0.49075720338756001"/>
    <d v="1970-01-01T11:46:41"/>
    <d v="1970-01-01T05:46:41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n v="0.48756243596750681"/>
    <d v="1970-01-01T11:42:05"/>
    <d v="1970-01-01T05:42:0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n v="0.4894640103898748"/>
    <d v="1970-01-01T11:44:50"/>
    <d v="1970-01-01T05:44:5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n v="0.48735665187757204"/>
    <d v="1970-01-01T11:41:48"/>
    <d v="1970-01-01T05:41:48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n v="0.48390208252957817"/>
    <d v="1970-01-01T11:36:49"/>
    <d v="1970-01-01T05:36:4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n v="0.48633603890710736"/>
    <d v="1970-01-01T11:40:19"/>
    <d v="1970-01-01T05:40: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n v="0.48553260352366245"/>
    <d v="1970-01-01T11:39:10"/>
    <d v="1970-01-01T05:39:1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  <n v="0.48691135933749141"/>
    <d v="1970-01-01T11:41:09"/>
    <d v="1970-01-01T05:41:09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n v="0.48682538499871392"/>
    <d v="1970-01-01T11:41:02"/>
    <d v="1970-01-01T05:41: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n v="0.48428910509902257"/>
    <d v="1970-01-01T11:37:23"/>
    <d v="1970-01-01T05:37:23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n v="0.49117355725951639"/>
    <d v="1970-01-01T11:47:17"/>
    <d v="1970-01-01T05:47: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n v="0.49508928487225651"/>
    <d v="1970-01-01T11:52:56"/>
    <d v="1970-01-01T05:52:5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n v="0.4847082584501457"/>
    <d v="1970-01-01T11:37:59"/>
    <d v="1970-01-01T05:37:5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n v="0.48634649710112304"/>
    <d v="1970-01-01T11:40:20"/>
    <d v="1970-01-01T05:40:20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n v="0.48483695250878772"/>
    <d v="1970-01-01T11:38:10"/>
    <d v="1970-01-01T05:38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n v="0.48463608445323209"/>
    <d v="1970-01-01T11:37:53"/>
    <d v="1970-01-01T05:37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n v="0.49064262728802294"/>
    <d v="1970-01-01T11:46:32"/>
    <d v="1970-01-01T05:46:3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n v="0.48435790426204556"/>
    <d v="1970-01-01T11:37:29"/>
    <d v="1970-01-01T05:37: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n v="0.48816798844200099"/>
    <d v="1970-01-01T11:42:58"/>
    <d v="1970-01-01T05:42:5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n v="0.48439179312414266"/>
    <d v="1970-01-01T11:37:31"/>
    <d v="1970-01-01T05:37:3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n v="0.48520278286822699"/>
    <d v="1970-01-01T11:38:42"/>
    <d v="1970-01-01T05:38:4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n v="0.48613767227151916"/>
    <d v="1970-01-01T11:40:02"/>
    <d v="1970-01-01T05:40:0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  <n v="0.48722563134966562"/>
    <d v="1970-01-01T11:41:36"/>
    <d v="1970-01-01T05:41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n v="0.48635475916816701"/>
    <d v="1970-01-01T11:40:21"/>
    <d v="1970-01-01T05:40:2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  <n v="0.49096060380765599"/>
    <d v="1970-01-01T11:46:59"/>
    <d v="1970-01-01T05:46:5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n v="0.48813114377036171"/>
    <d v="1970-01-01T11:42:55"/>
    <d v="1970-01-01T05:42:5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n v="0.48460211441186557"/>
    <d v="1970-01-01T11:37:50"/>
    <d v="1970-01-01T05:37:5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n v="0.48444933047196503"/>
    <d v="1970-01-01T11:37:36"/>
    <d v="1970-01-01T05:37:3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n v="0.49329468717849795"/>
    <d v="1970-01-01T11:50:21"/>
    <d v="1970-01-01T05:50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n v="0.49094242916238001"/>
    <d v="1970-01-01T11:46:57"/>
    <d v="1970-01-01T05:46:5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n v="0.48677015000750168"/>
    <d v="1970-01-01T11:40:57"/>
    <d v="1970-01-01T05:40:57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n v="0.48470673091349453"/>
    <d v="1970-01-01T11:37:59"/>
    <d v="1970-01-01T05:37:59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n v="0.48599923737032741"/>
    <d v="1970-01-01T11:39:50"/>
    <d v="1970-01-01T05:39:50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  <n v="0.49084200893239882"/>
    <d v="1970-01-01T11:46:49"/>
    <d v="1970-01-01T05:46:4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n v="0.48862754750192899"/>
    <d v="1970-01-01T11:43:37"/>
    <d v="1970-01-01T05:43: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n v="0.48785865376371745"/>
    <d v="1970-01-01T11:42:31"/>
    <d v="1970-01-01T05:42:3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  <n v="0.48937969379608193"/>
    <d v="1970-01-01T11:44:42"/>
    <d v="1970-01-01T05:44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n v="0.49500834311235425"/>
    <d v="1970-01-01T11:52:49"/>
    <d v="1970-01-01T05:52:4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n v="0.48339917427554874"/>
    <d v="1970-01-01T11:36:06"/>
    <d v="1970-01-01T05:36:0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  <n v="0.4898353601358883"/>
    <d v="1970-01-01T11:45:22"/>
    <d v="1970-01-01T05:45:2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n v="0.49044450325252914"/>
    <d v="1970-01-01T11:46:14"/>
    <d v="1970-01-01T05:46: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  <n v="0.4854321207347394"/>
    <d v="1970-01-01T11:39:01"/>
    <d v="1970-01-01T05:39: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n v="0.48950878718707136"/>
    <d v="1970-01-01T11:44:54"/>
    <d v="1970-01-01T05:44:5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n v="0.49321781014231819"/>
    <d v="1970-01-01T11:50:14"/>
    <d v="1970-01-01T05:50:1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n v="0.48689464511531205"/>
    <d v="1970-01-01T11:41:08"/>
    <d v="1970-01-01T05:41:08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n v="0.48499575175218618"/>
    <d v="1970-01-01T11:38:24"/>
    <d v="1970-01-01T05:38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n v="0.48385054494598762"/>
    <d v="1970-01-01T11:36:45"/>
    <d v="1970-01-01T05:36:4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n v="0.49186135156785843"/>
    <d v="1970-01-01T11:48:17"/>
    <d v="1970-01-01T05:48: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n v="0.48460125841263718"/>
    <d v="1970-01-01T11:37:50"/>
    <d v="1970-01-01T05:37:5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n v="0.48964607539759086"/>
    <d v="1970-01-01T11:45:05"/>
    <d v="1970-01-01T05:45: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n v="0.48777756397890948"/>
    <d v="1970-01-01T11:42:24"/>
    <d v="1970-01-01T05:42:24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n v="0.49258361116469479"/>
    <d v="1970-01-01T11:49:19"/>
    <d v="1970-01-01T05:49:1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n v="0.48605132030178327"/>
    <d v="1970-01-01T11:39:55"/>
    <d v="1970-01-01T05:39:5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  <n v="0.48551744751478915"/>
    <d v="1970-01-01T11:39:09"/>
    <d v="1970-01-01T05:39:0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n v="0.4869672418874314"/>
    <d v="1970-01-01T11:41:14"/>
    <d v="1970-01-01T05:41:1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n v="0.48428184330525553"/>
    <d v="1970-01-01T11:37:22"/>
    <d v="1970-01-01T05:37:2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n v="0.48500463632758911"/>
    <d v="1970-01-01T11:38:24"/>
    <d v="1970-01-01T05:38:2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n v="0.48600431120863335"/>
    <d v="1970-01-01T11:39:51"/>
    <d v="1970-01-01T05:39:5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n v="0.49116040635180891"/>
    <d v="1970-01-01T11:47:16"/>
    <d v="1970-01-01T05:47: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n v="0.48807532994148661"/>
    <d v="1970-01-01T11:42:50"/>
    <d v="1970-01-01T05:42:5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n v="0.48501604710540974"/>
    <d v="1970-01-01T11:38:25"/>
    <d v="1970-01-01T05:38:2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  <n v="0.48335139063035842"/>
    <d v="1970-01-01T11:36:02"/>
    <d v="1970-01-01T05:36:0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n v="0.48455588723851162"/>
    <d v="1970-01-01T11:37:46"/>
    <d v="1970-01-01T05:37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n v="0.48528287197788061"/>
    <d v="1970-01-01T11:38:48"/>
    <d v="1970-01-01T05:38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  <n v="0.49321286182377394"/>
    <d v="1970-01-01T11:50:14"/>
    <d v="1970-01-01T05:50: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n v="0.48355785308963478"/>
    <d v="1970-01-01T11:36:19"/>
    <d v="1970-01-01T05:36: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n v="0.49229957548332481"/>
    <d v="1970-01-01T11:48:55"/>
    <d v="1970-01-01T05:48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n v="0.48970739026063104"/>
    <d v="1970-01-01T11:45:11"/>
    <d v="1970-01-01T05:45: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n v="0.49127095711162544"/>
    <d v="1970-01-01T11:47:26"/>
    <d v="1970-01-01T05:47:2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n v="0.48456470657578876"/>
    <d v="1970-01-01T11:37:46"/>
    <d v="1970-01-01T05:37:4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n v="0.48355839227537722"/>
    <d v="1970-01-01T11:36:19"/>
    <d v="1970-01-01T05:36:1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  <n v="0.49098254016096532"/>
    <d v="1970-01-01T11:47:01"/>
    <d v="1970-01-01T05:47: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n v="0.49217001403892313"/>
    <d v="1970-01-01T11:48:43"/>
    <d v="1970-01-01T05:48:4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n v="0.48365082786779839"/>
    <d v="1970-01-01T11:36:27"/>
    <d v="1970-01-01T05:36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n v="0.48719141509130653"/>
    <d v="1970-01-01T11:41:33"/>
    <d v="1970-01-01T05:41:33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n v="0.48418636014124661"/>
    <d v="1970-01-01T11:37:14"/>
    <d v="1970-01-01T05:37: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n v="0.49165265292781202"/>
    <d v="1970-01-01T11:47:59"/>
    <d v="1970-01-01T05:47:5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n v="0.4888294846857853"/>
    <d v="1970-01-01T11:43:55"/>
    <d v="1970-01-01T05:43:5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n v="0.49442955555019713"/>
    <d v="1970-01-01T11:51:59"/>
    <d v="1970-01-01T05:51: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n v="0.48637050379372426"/>
    <d v="1970-01-01T11:40:22"/>
    <d v="1970-01-01T05:40:2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n v="0.48647473261745544"/>
    <d v="1970-01-01T11:40:31"/>
    <d v="1970-01-01T05:40:3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  <n v="0.49421938376093116"/>
    <d v="1970-01-01T11:51:41"/>
    <d v="1970-01-01T05:51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n v="0.48394125501007368"/>
    <d v="1970-01-01T11:36:53"/>
    <d v="1970-01-01T05:36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n v="0.48701499083719141"/>
    <d v="1970-01-01T11:41:18"/>
    <d v="1970-01-01T05:41:1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n v="0.48939008045588994"/>
    <d v="1970-01-01T11:44:43"/>
    <d v="1970-01-01T05:44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n v="0.48355087890624998"/>
    <d v="1970-01-01T11:36:19"/>
    <d v="1970-01-01T05:36:1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  <n v="0.48501789011595514"/>
    <d v="1970-01-01T11:38:26"/>
    <d v="1970-01-01T05:38: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n v="0.49416042336462618"/>
    <d v="1970-01-01T11:51:35"/>
    <d v="1970-01-01T05:51:3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  <n v="0.49458955466606641"/>
    <d v="1970-01-01T11:52:13"/>
    <d v="1970-01-01T05:52: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n v="0.49202186227387684"/>
    <d v="1970-01-01T11:48:31"/>
    <d v="1970-01-01T05:48:3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  <n v="0.49203064932698909"/>
    <d v="1970-01-01T11:48:31"/>
    <d v="1970-01-01T05:48:3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n v="0.48658948272998109"/>
    <d v="1970-01-01T11:40:41"/>
    <d v="1970-01-01T05:40:4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n v="0.48966364896797843"/>
    <d v="1970-01-01T11:45:07"/>
    <d v="1970-01-01T05:45:0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n v="0.49020268239883408"/>
    <d v="1970-01-01T11:45:54"/>
    <d v="1970-01-01T05:45:5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n v="0.49331234273191016"/>
    <d v="1970-01-01T11:50:22"/>
    <d v="1970-01-01T05:50:2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n v="0.48678650320966227"/>
    <d v="1970-01-01T11:40:58"/>
    <d v="1970-01-01T05:40:5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n v="0.48963762685935358"/>
    <d v="1970-01-01T11:45:05"/>
    <d v="1970-01-01T05:45:05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  <n v="0.49234366774905691"/>
    <d v="1970-01-01T11:48:58"/>
    <d v="1970-01-01T05:48:5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n v="0.48599956650805898"/>
    <d v="1970-01-01T11:39:50"/>
    <d v="1970-01-01T05:39:5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n v="0.48752873263888891"/>
    <d v="1970-01-01T11:42:02"/>
    <d v="1970-01-01T05:42:0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n v="0.48853498705954213"/>
    <d v="1970-01-01T11:43:29"/>
    <d v="1970-01-01T05:43:2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n v="0.4859983377004029"/>
    <d v="1970-01-01T11:39:50"/>
    <d v="1970-01-01T05:39:5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n v="0.48656186329196666"/>
    <d v="1970-01-01T11:40:39"/>
    <d v="1970-01-01T05:40: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n v="0.48817784596300579"/>
    <d v="1970-01-01T11:42:59"/>
    <d v="1970-01-01T05:42:5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n v="0.48483607413837454"/>
    <d v="1970-01-01T11:38:10"/>
    <d v="1970-01-01T05:38:10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n v="0.4941294193137003"/>
    <d v="1970-01-01T11:51:33"/>
    <d v="1970-01-01T05:51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n v="0.49479491102430556"/>
    <d v="1970-01-01T11:52:30"/>
    <d v="1970-01-01T05:52: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  <n v="0.49009924192494009"/>
    <d v="1970-01-01T11:45:45"/>
    <d v="1970-01-01T05:45:4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  <n v="0.49184574291087957"/>
    <d v="1970-01-01T11:48:15"/>
    <d v="1970-01-01T05:48: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n v="0.49271528219843108"/>
    <d v="1970-01-01T11:49:31"/>
    <d v="1970-01-01T05:49:3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  <n v="0.48526475560485255"/>
    <d v="1970-01-01T11:38:47"/>
    <d v="1970-01-01T05:38:4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  <n v="0.49456775146819271"/>
    <d v="1970-01-01T11:52:11"/>
    <d v="1970-01-01T05:52: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n v="0.49161571836955581"/>
    <d v="1970-01-01T11:47:56"/>
    <d v="1970-01-01T05:47:5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n v="0.4882937840256345"/>
    <d v="1970-01-01T11:43:09"/>
    <d v="1970-01-01T05:43:0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n v="0.49351884457518858"/>
    <d v="1970-01-01T11:50:40"/>
    <d v="1970-01-01T05:50:4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n v="0.49417546899112658"/>
    <d v="1970-01-01T11:51:37"/>
    <d v="1970-01-01T05:51:3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n v="0.48672221498842588"/>
    <d v="1970-01-01T11:40:53"/>
    <d v="1970-01-01T05:40:5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n v="0.48476466062778639"/>
    <d v="1970-01-01T11:38:04"/>
    <d v="1970-01-01T05:38: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n v="0.49498589905371232"/>
    <d v="1970-01-01T11:52:47"/>
    <d v="1970-01-01T05:52:4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  <n v="0.48966770136745535"/>
    <d v="1970-01-01T11:45:07"/>
    <d v="1970-01-01T05:45:0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n v="0.49204139754265253"/>
    <d v="1970-01-01T11:48:32"/>
    <d v="1970-01-01T05:48:3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n v="0.48644543842163918"/>
    <d v="1970-01-01T11:40:29"/>
    <d v="1970-01-01T05:40:2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n v="0.49074880320859054"/>
    <d v="1970-01-01T11:46:41"/>
    <d v="1970-01-01T05:46: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n v="0.49025837017211077"/>
    <d v="1970-01-01T11:45:58"/>
    <d v="1970-01-01T05:45: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E9259-5A6F-4D72-B45F-0E8B979E0D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V5:AA16" firstHeaderRow="1" firstDataRow="2" firstDataCol="1" rowPageCount="1" colPageCount="1"/>
  <pivotFields count="20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0" format="6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18F4D-464F-49AB-A900-2C9B826A84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C3:E39" firstHeaderRow="1" firstDataRow="1" firstDataCol="2"/>
  <pivotFields count="20">
    <pivotField compact="0" outline="0" showAll="0"/>
    <pivotField compact="0" outline="0" showAll="0"/>
    <pivotField compact="0" outline="0" showAll="0"/>
    <pivotField compact="0" numFmtId="8" outline="0" showAll="0"/>
    <pivotField compact="0" numFmtId="8" outline="0" showAll="0"/>
    <pivotField axis="axisRow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5"/>
  </rowFields>
  <rowItems count="36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1"/>
    </i>
    <i r="1">
      <x v="3"/>
    </i>
    <i t="default">
      <x v="2"/>
    </i>
    <i>
      <x v="3"/>
      <x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3"/>
    </i>
    <i t="default">
      <x v="5"/>
    </i>
    <i>
      <x v="6"/>
      <x/>
    </i>
    <i r="1">
      <x v="1"/>
    </i>
    <i r="1">
      <x v="3"/>
    </i>
    <i t="default">
      <x v="6"/>
    </i>
    <i>
      <x v="7"/>
      <x/>
    </i>
    <i r="1">
      <x v="1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B4E04-256A-4D29-B9FB-C55FEB2E6BD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H47" firstHeaderRow="1" firstDataRow="2" firstDataCol="1" rowPageCount="2" colPageCount="1"/>
  <pivotFields count="25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5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7" type="button" dataOnly="0" labelOnly="1" outline="0" axis="axisRow" fieldPosition="0"/>
    </format>
    <format dxfId="44">
      <pivotArea dataOnly="0" labelOnly="1" fieldPosition="0">
        <references count="1">
          <reference field="17" count="0"/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7" type="button" dataOnly="0" labelOnly="1" outline="0" axis="axisRow" fieldPosition="0"/>
    </format>
    <format dxfId="34">
      <pivotArea dataOnly="0" labelOnly="1" fieldPosition="0">
        <references count="1">
          <reference field="17" count="0"/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DA2A8-C8EE-4326-ADB5-B4DDAA4D9D3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5:H19" firstHeaderRow="1" firstDataRow="2" firstDataCol="1" rowPageCount="2" colPageCount="1"/>
  <pivotFields count="25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formats count="7">
    <format dxfId="30">
      <pivotArea dataOnly="0" fieldPosition="0">
        <references count="1">
          <reference field="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9">
      <pivotArea outline="0" collapsedLevelsAreSubtotals="1" fieldPosition="0"/>
    </format>
    <format dxfId="28">
      <pivotArea dataOnly="0" labelOnly="1" fieldPosition="0">
        <references count="1">
          <reference field="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dataOnly="0" labelOnly="1" grandRow="1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77ADB-0655-4E5A-A38C-5BFE2E5D85E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20" firstHeaderRow="1" firstDataRow="2" firstDataCol="1" rowPageCount="3" colPageCount="1"/>
  <pivotFields count="25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numFmtId="14" showAll="0"/>
    <pivotField axis="axisPage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/>
    <pivotField showAll="0" defaultSubtotal="0"/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21" hier="-1"/>
    <pageField fld="16" hier="-1"/>
  </pageFields>
  <dataFields count="1">
    <dataField name="Count of state" fld="5" subtotal="count" baseField="0" baseItem="0"/>
  </dataFields>
  <formats count="4"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dataOnly="0" labelOnly="1" fieldPosition="0">
        <references count="1">
          <reference field="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F0"/>
      </a:accent1>
      <a:accent2>
        <a:srgbClr val="FF0000"/>
      </a:accent2>
      <a:accent3>
        <a:srgbClr val="FFFF0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K6" sqref="K6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33203125" style="3" customWidth="1"/>
    <col min="4" max="4" width="15.109375" bestFit="1" customWidth="1"/>
    <col min="5" max="5" width="13.109375" bestFit="1" customWidth="1"/>
    <col min="6" max="6" width="9.5546875" bestFit="1" customWidth="1"/>
    <col min="7" max="7" width="12" bestFit="1" customWidth="1"/>
    <col min="8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6640625" bestFit="1" customWidth="1"/>
    <col min="14" max="14" width="28.88671875" bestFit="1" customWidth="1"/>
    <col min="15" max="15" width="18.6640625" bestFit="1" customWidth="1"/>
    <col min="16" max="16" width="16.33203125" bestFit="1" customWidth="1"/>
    <col min="17" max="17" width="11.33203125" bestFit="1" customWidth="1"/>
    <col min="18" max="18" width="15.5546875" bestFit="1" customWidth="1"/>
    <col min="19" max="19" width="12" hidden="1" customWidth="1"/>
    <col min="20" max="21" width="10.5546875" hidden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8374</v>
      </c>
      <c r="T1" s="1" t="s">
        <v>8375</v>
      </c>
      <c r="U1" s="1" t="s">
        <v>8376</v>
      </c>
    </row>
    <row r="2" spans="1:21" ht="43.2" x14ac:dyDescent="0.3">
      <c r="A2" s="4">
        <v>0</v>
      </c>
      <c r="B2" s="6" t="s">
        <v>2</v>
      </c>
      <c r="C2" s="6" t="s">
        <v>4111</v>
      </c>
      <c r="D2" s="7">
        <v>8500</v>
      </c>
      <c r="E2" s="7">
        <v>11633</v>
      </c>
      <c r="F2" s="4" t="s">
        <v>8219</v>
      </c>
      <c r="G2" s="4" t="s">
        <v>8224</v>
      </c>
      <c r="H2" s="4" t="s">
        <v>8246</v>
      </c>
      <c r="I2" s="9">
        <v>42207.875</v>
      </c>
      <c r="J2" s="9">
        <v>42176.757071759261</v>
      </c>
      <c r="K2" s="4" t="b">
        <v>0</v>
      </c>
      <c r="L2" s="4">
        <v>182</v>
      </c>
      <c r="M2" s="4" t="b">
        <v>1</v>
      </c>
      <c r="N2" s="4" t="s">
        <v>8265</v>
      </c>
      <c r="O2" s="5">
        <f>E2/D2</f>
        <v>1.3685882352941177</v>
      </c>
      <c r="P2" s="7">
        <f>E2/L2</f>
        <v>63.917582417582416</v>
      </c>
      <c r="Q2" s="4" t="s">
        <v>8310</v>
      </c>
      <c r="R2" s="4" t="s">
        <v>8311</v>
      </c>
      <c r="S2">
        <f>(((J2/60)/60)/24)</f>
        <v>0.48815691055276927</v>
      </c>
      <c r="T2" s="12">
        <f>S2+DATE(1970,1,1)</f>
        <v>25569.488156910553</v>
      </c>
      <c r="U2" s="12">
        <f>T2+(-6/24)</f>
        <v>25569.238156910553</v>
      </c>
    </row>
    <row r="3" spans="1:21" ht="28.8" x14ac:dyDescent="0.3">
      <c r="A3" s="4">
        <v>1</v>
      </c>
      <c r="B3" s="6" t="s">
        <v>3</v>
      </c>
      <c r="C3" s="6" t="s">
        <v>4112</v>
      </c>
      <c r="D3" s="7">
        <v>10275</v>
      </c>
      <c r="E3" s="7">
        <v>14653</v>
      </c>
      <c r="F3" s="4" t="s">
        <v>8219</v>
      </c>
      <c r="G3" s="4" t="s">
        <v>8224</v>
      </c>
      <c r="H3" s="4" t="s">
        <v>8246</v>
      </c>
      <c r="I3" s="9">
        <v>42796.350497685184</v>
      </c>
      <c r="J3" s="9">
        <v>42766.350497685184</v>
      </c>
      <c r="K3" s="4" t="b">
        <v>0</v>
      </c>
      <c r="L3" s="4">
        <v>79</v>
      </c>
      <c r="M3" s="4" t="b">
        <v>1</v>
      </c>
      <c r="N3" s="4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s="4" t="s">
        <v>8310</v>
      </c>
      <c r="R3" s="4" t="s">
        <v>8311</v>
      </c>
      <c r="S3">
        <f t="shared" ref="S3:S66" si="2">(((J3/60)/60)/24)</f>
        <v>0.49498090853802296</v>
      </c>
      <c r="T3" s="12">
        <f t="shared" ref="T3:T66" si="3">S3+DATE(1970,1,1)</f>
        <v>25569.494980908537</v>
      </c>
      <c r="U3" s="12">
        <f t="shared" ref="U3:U66" si="4">T3+(-6/24)</f>
        <v>25569.244980908537</v>
      </c>
    </row>
    <row r="4" spans="1:21" ht="43.2" x14ac:dyDescent="0.3">
      <c r="A4" s="4">
        <v>2</v>
      </c>
      <c r="B4" s="6" t="s">
        <v>4</v>
      </c>
      <c r="C4" s="6" t="s">
        <v>4113</v>
      </c>
      <c r="D4" s="7">
        <v>500</v>
      </c>
      <c r="E4" s="7">
        <v>525</v>
      </c>
      <c r="F4" s="4" t="s">
        <v>8219</v>
      </c>
      <c r="G4" s="4" t="s">
        <v>8225</v>
      </c>
      <c r="H4" s="4" t="s">
        <v>8247</v>
      </c>
      <c r="I4" s="9">
        <v>42415.452349537038</v>
      </c>
      <c r="J4" s="9">
        <v>42405.452349537038</v>
      </c>
      <c r="K4" s="4" t="b">
        <v>0</v>
      </c>
      <c r="L4" s="4">
        <v>35</v>
      </c>
      <c r="M4" s="4" t="b">
        <v>1</v>
      </c>
      <c r="N4" s="4" t="s">
        <v>8265</v>
      </c>
      <c r="O4" s="5">
        <f t="shared" si="0"/>
        <v>1.05</v>
      </c>
      <c r="P4" s="7">
        <f t="shared" si="1"/>
        <v>15</v>
      </c>
      <c r="Q4" s="4" t="s">
        <v>8310</v>
      </c>
      <c r="R4" s="4" t="s">
        <v>8311</v>
      </c>
      <c r="S4">
        <f t="shared" si="2"/>
        <v>0.49080384663816018</v>
      </c>
      <c r="T4" s="12">
        <f t="shared" si="3"/>
        <v>25569.490803846638</v>
      </c>
      <c r="U4" s="12">
        <f t="shared" si="4"/>
        <v>25569.240803846638</v>
      </c>
    </row>
    <row r="5" spans="1:21" ht="28.8" x14ac:dyDescent="0.3">
      <c r="A5" s="4">
        <v>3</v>
      </c>
      <c r="B5" s="6" t="s">
        <v>5</v>
      </c>
      <c r="C5" s="6" t="s">
        <v>4114</v>
      </c>
      <c r="D5" s="7">
        <v>10000</v>
      </c>
      <c r="E5" s="7">
        <v>10390</v>
      </c>
      <c r="F5" s="4" t="s">
        <v>8219</v>
      </c>
      <c r="G5" s="4" t="s">
        <v>8224</v>
      </c>
      <c r="H5" s="4" t="s">
        <v>8246</v>
      </c>
      <c r="I5" s="9">
        <v>41858.265127314815</v>
      </c>
      <c r="J5" s="9">
        <v>41828.265127314815</v>
      </c>
      <c r="K5" s="4" t="b">
        <v>0</v>
      </c>
      <c r="L5" s="4">
        <v>150</v>
      </c>
      <c r="M5" s="4" t="b">
        <v>1</v>
      </c>
      <c r="N5" s="4" t="s">
        <v>8265</v>
      </c>
      <c r="O5" s="5">
        <f t="shared" si="0"/>
        <v>1.0389999999999999</v>
      </c>
      <c r="P5" s="7">
        <f t="shared" si="1"/>
        <v>69.266666666666666</v>
      </c>
      <c r="Q5" s="4" t="s">
        <v>8310</v>
      </c>
      <c r="R5" s="4" t="s">
        <v>8311</v>
      </c>
      <c r="S5">
        <f t="shared" si="2"/>
        <v>0.48412343897355109</v>
      </c>
      <c r="T5" s="12">
        <f t="shared" si="3"/>
        <v>25569.484123438975</v>
      </c>
      <c r="U5" s="12">
        <f t="shared" si="4"/>
        <v>25569.234123438975</v>
      </c>
    </row>
    <row r="6" spans="1:21" ht="57.6" x14ac:dyDescent="0.3">
      <c r="A6" s="4">
        <v>4</v>
      </c>
      <c r="B6" s="6" t="s">
        <v>6</v>
      </c>
      <c r="C6" s="6" t="s">
        <v>4115</v>
      </c>
      <c r="D6" s="7">
        <v>44000</v>
      </c>
      <c r="E6" s="7">
        <v>54116.28</v>
      </c>
      <c r="F6" s="4" t="s">
        <v>8219</v>
      </c>
      <c r="G6" s="4" t="s">
        <v>8224</v>
      </c>
      <c r="H6" s="4" t="s">
        <v>8246</v>
      </c>
      <c r="I6" s="9">
        <v>42357.584247685183</v>
      </c>
      <c r="J6" s="9">
        <v>42327.584247685183</v>
      </c>
      <c r="K6" s="4" t="b">
        <v>0</v>
      </c>
      <c r="L6" s="4">
        <v>284</v>
      </c>
      <c r="M6" s="4" t="b">
        <v>1</v>
      </c>
      <c r="N6" s="4" t="s">
        <v>8265</v>
      </c>
      <c r="O6" s="5">
        <f t="shared" si="0"/>
        <v>1.2299154545454545</v>
      </c>
      <c r="P6" s="7">
        <f t="shared" si="1"/>
        <v>190.55028169014085</v>
      </c>
      <c r="Q6" s="4" t="s">
        <v>8310</v>
      </c>
      <c r="R6" s="4" t="s">
        <v>8311</v>
      </c>
      <c r="S6">
        <f t="shared" si="2"/>
        <v>0.48990259545931925</v>
      </c>
      <c r="T6" s="12">
        <f t="shared" si="3"/>
        <v>25569.489902595458</v>
      </c>
      <c r="U6" s="12">
        <f t="shared" si="4"/>
        <v>25569.239902595458</v>
      </c>
    </row>
    <row r="7" spans="1:21" ht="43.2" x14ac:dyDescent="0.3">
      <c r="A7" s="4">
        <v>5</v>
      </c>
      <c r="B7" s="6" t="s">
        <v>7</v>
      </c>
      <c r="C7" s="6" t="s">
        <v>4116</v>
      </c>
      <c r="D7" s="7">
        <v>3999</v>
      </c>
      <c r="E7" s="7">
        <v>4390</v>
      </c>
      <c r="F7" s="4" t="s">
        <v>8219</v>
      </c>
      <c r="G7" s="4" t="s">
        <v>8224</v>
      </c>
      <c r="H7" s="4" t="s">
        <v>8246</v>
      </c>
      <c r="I7" s="9">
        <v>42579.982638888891</v>
      </c>
      <c r="J7" s="9">
        <v>42563.682951388888</v>
      </c>
      <c r="K7" s="4" t="b">
        <v>0</v>
      </c>
      <c r="L7" s="4">
        <v>47</v>
      </c>
      <c r="M7" s="4" t="b">
        <v>1</v>
      </c>
      <c r="N7" s="4" t="s">
        <v>8265</v>
      </c>
      <c r="O7" s="5">
        <f t="shared" si="0"/>
        <v>1.0977744436109027</v>
      </c>
      <c r="P7" s="7">
        <f t="shared" si="1"/>
        <v>93.40425531914893</v>
      </c>
      <c r="Q7" s="4" t="s">
        <v>8310</v>
      </c>
      <c r="R7" s="4" t="s">
        <v>8311</v>
      </c>
      <c r="S7">
        <f t="shared" si="2"/>
        <v>0.49263521934477877</v>
      </c>
      <c r="T7" s="12">
        <f t="shared" si="3"/>
        <v>25569.492635219343</v>
      </c>
      <c r="U7" s="12">
        <f t="shared" si="4"/>
        <v>25569.242635219343</v>
      </c>
    </row>
    <row r="8" spans="1:21" ht="43.2" x14ac:dyDescent="0.3">
      <c r="A8" s="4">
        <v>6</v>
      </c>
      <c r="B8" s="6" t="s">
        <v>8</v>
      </c>
      <c r="C8" s="6" t="s">
        <v>4117</v>
      </c>
      <c r="D8" s="7">
        <v>8000</v>
      </c>
      <c r="E8" s="7">
        <v>8519</v>
      </c>
      <c r="F8" s="4" t="s">
        <v>8219</v>
      </c>
      <c r="G8" s="4" t="s">
        <v>8224</v>
      </c>
      <c r="H8" s="4" t="s">
        <v>8246</v>
      </c>
      <c r="I8" s="9">
        <v>41803.822337962964</v>
      </c>
      <c r="J8" s="9">
        <v>41793.822337962964</v>
      </c>
      <c r="K8" s="4" t="b">
        <v>0</v>
      </c>
      <c r="L8" s="4">
        <v>58</v>
      </c>
      <c r="M8" s="4" t="b">
        <v>1</v>
      </c>
      <c r="N8" s="4" t="s">
        <v>8265</v>
      </c>
      <c r="O8" s="5">
        <f t="shared" si="0"/>
        <v>1.064875</v>
      </c>
      <c r="P8" s="7">
        <f t="shared" si="1"/>
        <v>146.87931034482759</v>
      </c>
      <c r="Q8" s="4" t="s">
        <v>8310</v>
      </c>
      <c r="R8" s="4" t="s">
        <v>8311</v>
      </c>
      <c r="S8">
        <f t="shared" si="2"/>
        <v>0.48372479557827502</v>
      </c>
      <c r="T8" s="12">
        <f t="shared" si="3"/>
        <v>25569.483724795577</v>
      </c>
      <c r="U8" s="12">
        <f t="shared" si="4"/>
        <v>25569.233724795577</v>
      </c>
    </row>
    <row r="9" spans="1:21" ht="57.6" x14ac:dyDescent="0.3">
      <c r="A9" s="4">
        <v>7</v>
      </c>
      <c r="B9" s="6" t="s">
        <v>9</v>
      </c>
      <c r="C9" s="6" t="s">
        <v>4118</v>
      </c>
      <c r="D9" s="7">
        <v>9000</v>
      </c>
      <c r="E9" s="7">
        <v>9110</v>
      </c>
      <c r="F9" s="4" t="s">
        <v>8219</v>
      </c>
      <c r="G9" s="4" t="s">
        <v>8224</v>
      </c>
      <c r="H9" s="4" t="s">
        <v>8246</v>
      </c>
      <c r="I9" s="9">
        <v>42555.797071759262</v>
      </c>
      <c r="J9" s="9">
        <v>42515.797071759262</v>
      </c>
      <c r="K9" s="4" t="b">
        <v>0</v>
      </c>
      <c r="L9" s="4">
        <v>57</v>
      </c>
      <c r="M9" s="4" t="b">
        <v>1</v>
      </c>
      <c r="N9" s="4" t="s">
        <v>8265</v>
      </c>
      <c r="O9" s="5">
        <f t="shared" si="0"/>
        <v>1.0122222222222221</v>
      </c>
      <c r="P9" s="7">
        <f t="shared" si="1"/>
        <v>159.82456140350877</v>
      </c>
      <c r="Q9" s="4" t="s">
        <v>8310</v>
      </c>
      <c r="R9" s="4" t="s">
        <v>8311</v>
      </c>
      <c r="S9">
        <f t="shared" si="2"/>
        <v>0.4920809846268433</v>
      </c>
      <c r="T9" s="12">
        <f t="shared" si="3"/>
        <v>25569.492080984626</v>
      </c>
      <c r="U9" s="12">
        <f t="shared" si="4"/>
        <v>25569.242080984626</v>
      </c>
    </row>
    <row r="10" spans="1:21" ht="28.8" x14ac:dyDescent="0.3">
      <c r="A10" s="4">
        <v>8</v>
      </c>
      <c r="B10" s="6" t="s">
        <v>10</v>
      </c>
      <c r="C10" s="6" t="s">
        <v>4119</v>
      </c>
      <c r="D10" s="7">
        <v>3500</v>
      </c>
      <c r="E10" s="7">
        <v>3501.52</v>
      </c>
      <c r="F10" s="4" t="s">
        <v>8219</v>
      </c>
      <c r="G10" s="4" t="s">
        <v>8224</v>
      </c>
      <c r="H10" s="4" t="s">
        <v>8246</v>
      </c>
      <c r="I10" s="9">
        <v>42475.625</v>
      </c>
      <c r="J10" s="9">
        <v>42468.69458333333</v>
      </c>
      <c r="K10" s="4" t="b">
        <v>0</v>
      </c>
      <c r="L10" s="4">
        <v>12</v>
      </c>
      <c r="M10" s="4" t="b">
        <v>1</v>
      </c>
      <c r="N10" s="4" t="s">
        <v>8265</v>
      </c>
      <c r="O10" s="5">
        <f t="shared" si="0"/>
        <v>1.0004342857142856</v>
      </c>
      <c r="P10" s="7">
        <f t="shared" si="1"/>
        <v>291.79333333333335</v>
      </c>
      <c r="Q10" s="4" t="s">
        <v>8310</v>
      </c>
      <c r="R10" s="4" t="s">
        <v>8311</v>
      </c>
      <c r="S10">
        <f t="shared" si="2"/>
        <v>0.49153581693672838</v>
      </c>
      <c r="T10" s="12">
        <f t="shared" si="3"/>
        <v>25569.491535816938</v>
      </c>
      <c r="U10" s="12">
        <f t="shared" si="4"/>
        <v>25569.241535816938</v>
      </c>
    </row>
    <row r="11" spans="1:21" ht="43.2" x14ac:dyDescent="0.3">
      <c r="A11" s="4">
        <v>9</v>
      </c>
      <c r="B11" s="6" t="s">
        <v>11</v>
      </c>
      <c r="C11" s="6" t="s">
        <v>4120</v>
      </c>
      <c r="D11" s="7">
        <v>500</v>
      </c>
      <c r="E11" s="7">
        <v>629.99</v>
      </c>
      <c r="F11" s="4" t="s">
        <v>8219</v>
      </c>
      <c r="G11" s="4" t="s">
        <v>8224</v>
      </c>
      <c r="H11" s="4" t="s">
        <v>8246</v>
      </c>
      <c r="I11" s="9">
        <v>42476.853518518517</v>
      </c>
      <c r="J11" s="9">
        <v>42446.853518518517</v>
      </c>
      <c r="K11" s="4" t="b">
        <v>0</v>
      </c>
      <c r="L11" s="4">
        <v>20</v>
      </c>
      <c r="M11" s="4" t="b">
        <v>1</v>
      </c>
      <c r="N11" s="4" t="s">
        <v>8265</v>
      </c>
      <c r="O11" s="5">
        <f t="shared" si="0"/>
        <v>1.2599800000000001</v>
      </c>
      <c r="P11" s="7">
        <f t="shared" si="1"/>
        <v>31.499500000000001</v>
      </c>
      <c r="Q11" s="4" t="s">
        <v>8310</v>
      </c>
      <c r="R11" s="4" t="s">
        <v>8311</v>
      </c>
      <c r="S11">
        <f t="shared" si="2"/>
        <v>0.49128302683470509</v>
      </c>
      <c r="T11" s="12">
        <f t="shared" si="3"/>
        <v>25569.491283026833</v>
      </c>
      <c r="U11" s="12">
        <f t="shared" si="4"/>
        <v>25569.241283026833</v>
      </c>
    </row>
    <row r="12" spans="1:21" ht="43.2" x14ac:dyDescent="0.3">
      <c r="A12" s="4">
        <v>10</v>
      </c>
      <c r="B12" s="6" t="s">
        <v>12</v>
      </c>
      <c r="C12" s="6" t="s">
        <v>4121</v>
      </c>
      <c r="D12" s="7">
        <v>3000</v>
      </c>
      <c r="E12" s="7">
        <v>3015</v>
      </c>
      <c r="F12" s="4" t="s">
        <v>8219</v>
      </c>
      <c r="G12" s="4" t="s">
        <v>8224</v>
      </c>
      <c r="H12" s="4" t="s">
        <v>8246</v>
      </c>
      <c r="I12" s="9">
        <v>41814.818043981482</v>
      </c>
      <c r="J12" s="9">
        <v>41779.818043981482</v>
      </c>
      <c r="K12" s="4" t="b">
        <v>0</v>
      </c>
      <c r="L12" s="4">
        <v>19</v>
      </c>
      <c r="M12" s="4" t="b">
        <v>1</v>
      </c>
      <c r="N12" s="4" t="s">
        <v>8265</v>
      </c>
      <c r="O12" s="5">
        <f t="shared" si="0"/>
        <v>1.0049999999999999</v>
      </c>
      <c r="P12" s="7">
        <f t="shared" si="1"/>
        <v>158.68421052631578</v>
      </c>
      <c r="Q12" s="4" t="s">
        <v>8310</v>
      </c>
      <c r="R12" s="4" t="s">
        <v>8311</v>
      </c>
      <c r="S12">
        <f t="shared" si="2"/>
        <v>0.48356270884237823</v>
      </c>
      <c r="T12" s="12">
        <f t="shared" si="3"/>
        <v>25569.483562708843</v>
      </c>
      <c r="U12" s="12">
        <f t="shared" si="4"/>
        <v>25569.233562708843</v>
      </c>
    </row>
    <row r="13" spans="1:21" ht="57.6" x14ac:dyDescent="0.3">
      <c r="A13" s="4">
        <v>11</v>
      </c>
      <c r="B13" s="6" t="s">
        <v>13</v>
      </c>
      <c r="C13" s="6" t="s">
        <v>4122</v>
      </c>
      <c r="D13" s="7">
        <v>5000</v>
      </c>
      <c r="E13" s="7">
        <v>6025</v>
      </c>
      <c r="F13" s="4" t="s">
        <v>8219</v>
      </c>
      <c r="G13" s="4" t="s">
        <v>8224</v>
      </c>
      <c r="H13" s="4" t="s">
        <v>8246</v>
      </c>
      <c r="I13" s="9">
        <v>42603.875</v>
      </c>
      <c r="J13" s="9">
        <v>42572.528495370367</v>
      </c>
      <c r="K13" s="4" t="b">
        <v>0</v>
      </c>
      <c r="L13" s="4">
        <v>75</v>
      </c>
      <c r="M13" s="4" t="b">
        <v>1</v>
      </c>
      <c r="N13" s="4" t="s">
        <v>8265</v>
      </c>
      <c r="O13" s="5">
        <f t="shared" si="0"/>
        <v>1.2050000000000001</v>
      </c>
      <c r="P13" s="7">
        <f t="shared" si="1"/>
        <v>80.333333333333329</v>
      </c>
      <c r="Q13" s="4" t="s">
        <v>8310</v>
      </c>
      <c r="R13" s="4" t="s">
        <v>8311</v>
      </c>
      <c r="S13">
        <f t="shared" si="2"/>
        <v>0.49273759832604586</v>
      </c>
      <c r="T13" s="12">
        <f t="shared" si="3"/>
        <v>25569.492737598324</v>
      </c>
      <c r="U13" s="12">
        <f t="shared" si="4"/>
        <v>25569.242737598324</v>
      </c>
    </row>
    <row r="14" spans="1:21" ht="57.6" x14ac:dyDescent="0.3">
      <c r="A14" s="4">
        <v>12</v>
      </c>
      <c r="B14" s="6" t="s">
        <v>14</v>
      </c>
      <c r="C14" s="6" t="s">
        <v>4123</v>
      </c>
      <c r="D14" s="7">
        <v>30000</v>
      </c>
      <c r="E14" s="7">
        <v>49588</v>
      </c>
      <c r="F14" s="4" t="s">
        <v>8219</v>
      </c>
      <c r="G14" s="4" t="s">
        <v>8224</v>
      </c>
      <c r="H14" s="4" t="s">
        <v>8246</v>
      </c>
      <c r="I14" s="9">
        <v>41835.875</v>
      </c>
      <c r="J14" s="9">
        <v>41791.463252314818</v>
      </c>
      <c r="K14" s="4" t="b">
        <v>0</v>
      </c>
      <c r="L14" s="4">
        <v>827</v>
      </c>
      <c r="M14" s="4" t="b">
        <v>1</v>
      </c>
      <c r="N14" s="4" t="s">
        <v>8265</v>
      </c>
      <c r="O14" s="5">
        <f t="shared" si="0"/>
        <v>1.6529333333333334</v>
      </c>
      <c r="P14" s="7">
        <f t="shared" si="1"/>
        <v>59.961305925030231</v>
      </c>
      <c r="Q14" s="4" t="s">
        <v>8310</v>
      </c>
      <c r="R14" s="4" t="s">
        <v>8311</v>
      </c>
      <c r="S14">
        <f t="shared" si="2"/>
        <v>0.48369749134623635</v>
      </c>
      <c r="T14" s="12">
        <f t="shared" si="3"/>
        <v>25569.483697491345</v>
      </c>
      <c r="U14" s="12">
        <f t="shared" si="4"/>
        <v>25569.233697491345</v>
      </c>
    </row>
    <row r="15" spans="1:21" ht="43.2" x14ac:dyDescent="0.3">
      <c r="A15" s="4">
        <v>13</v>
      </c>
      <c r="B15" s="6" t="s">
        <v>15</v>
      </c>
      <c r="C15" s="6" t="s">
        <v>4124</v>
      </c>
      <c r="D15" s="7">
        <v>3500</v>
      </c>
      <c r="E15" s="7">
        <v>5599</v>
      </c>
      <c r="F15" s="4" t="s">
        <v>8219</v>
      </c>
      <c r="G15" s="4" t="s">
        <v>8224</v>
      </c>
      <c r="H15" s="4" t="s">
        <v>8246</v>
      </c>
      <c r="I15" s="9">
        <v>42544.602083333331</v>
      </c>
      <c r="J15" s="9">
        <v>42508.427187499998</v>
      </c>
      <c r="K15" s="4" t="b">
        <v>0</v>
      </c>
      <c r="L15" s="4">
        <v>51</v>
      </c>
      <c r="M15" s="4" t="b">
        <v>1</v>
      </c>
      <c r="N15" s="4" t="s">
        <v>8265</v>
      </c>
      <c r="O15" s="5">
        <f t="shared" si="0"/>
        <v>1.5997142857142856</v>
      </c>
      <c r="P15" s="7">
        <f t="shared" si="1"/>
        <v>109.78431372549019</v>
      </c>
      <c r="Q15" s="4" t="s">
        <v>8310</v>
      </c>
      <c r="R15" s="4" t="s">
        <v>8311</v>
      </c>
      <c r="S15">
        <f t="shared" si="2"/>
        <v>0.49199568504050922</v>
      </c>
      <c r="T15" s="12">
        <f t="shared" si="3"/>
        <v>25569.491995685039</v>
      </c>
      <c r="U15" s="12">
        <f t="shared" si="4"/>
        <v>25569.241995685039</v>
      </c>
    </row>
    <row r="16" spans="1:21" ht="28.8" x14ac:dyDescent="0.3">
      <c r="A16" s="4">
        <v>14</v>
      </c>
      <c r="B16" s="6" t="s">
        <v>16</v>
      </c>
      <c r="C16" s="6" t="s">
        <v>4125</v>
      </c>
      <c r="D16" s="7">
        <v>6000</v>
      </c>
      <c r="E16" s="7">
        <v>6056</v>
      </c>
      <c r="F16" s="4" t="s">
        <v>8219</v>
      </c>
      <c r="G16" s="4" t="s">
        <v>8226</v>
      </c>
      <c r="H16" s="4" t="s">
        <v>8248</v>
      </c>
      <c r="I16" s="9">
        <v>41833.332638888889</v>
      </c>
      <c r="J16" s="9">
        <v>41807.77648148148</v>
      </c>
      <c r="K16" s="4" t="b">
        <v>0</v>
      </c>
      <c r="L16" s="4">
        <v>41</v>
      </c>
      <c r="M16" s="4" t="b">
        <v>1</v>
      </c>
      <c r="N16" s="4" t="s">
        <v>8265</v>
      </c>
      <c r="O16" s="5">
        <f t="shared" si="0"/>
        <v>1.0093333333333334</v>
      </c>
      <c r="P16" s="7">
        <f t="shared" si="1"/>
        <v>147.70731707317074</v>
      </c>
      <c r="Q16" s="4" t="s">
        <v>8310</v>
      </c>
      <c r="R16" s="4" t="s">
        <v>8311</v>
      </c>
      <c r="S16">
        <f t="shared" si="2"/>
        <v>0.48388630186899867</v>
      </c>
      <c r="T16" s="12">
        <f t="shared" si="3"/>
        <v>25569.48388630187</v>
      </c>
      <c r="U16" s="12">
        <f t="shared" si="4"/>
        <v>25569.23388630187</v>
      </c>
    </row>
    <row r="17" spans="1:21" ht="43.2" x14ac:dyDescent="0.3">
      <c r="A17" s="4">
        <v>15</v>
      </c>
      <c r="B17" s="6" t="s">
        <v>17</v>
      </c>
      <c r="C17" s="6" t="s">
        <v>4126</v>
      </c>
      <c r="D17" s="7">
        <v>2000</v>
      </c>
      <c r="E17" s="7">
        <v>2132</v>
      </c>
      <c r="F17" s="4" t="s">
        <v>8219</v>
      </c>
      <c r="G17" s="4" t="s">
        <v>8227</v>
      </c>
      <c r="H17" s="4" t="s">
        <v>8249</v>
      </c>
      <c r="I17" s="9">
        <v>42274.593055555553</v>
      </c>
      <c r="J17" s="9">
        <v>42256.141875000001</v>
      </c>
      <c r="K17" s="4" t="b">
        <v>0</v>
      </c>
      <c r="L17" s="4">
        <v>98</v>
      </c>
      <c r="M17" s="4" t="b">
        <v>1</v>
      </c>
      <c r="N17" s="4" t="s">
        <v>8265</v>
      </c>
      <c r="O17" s="5">
        <f t="shared" si="0"/>
        <v>1.0660000000000001</v>
      </c>
      <c r="P17" s="7">
        <f t="shared" si="1"/>
        <v>21.755102040816325</v>
      </c>
      <c r="Q17" s="4" t="s">
        <v>8310</v>
      </c>
      <c r="R17" s="4" t="s">
        <v>8311</v>
      </c>
      <c r="S17">
        <f t="shared" si="2"/>
        <v>0.48907571614583339</v>
      </c>
      <c r="T17" s="12">
        <f t="shared" si="3"/>
        <v>25569.489075716145</v>
      </c>
      <c r="U17" s="12">
        <f t="shared" si="4"/>
        <v>25569.239075716145</v>
      </c>
    </row>
    <row r="18" spans="1:21" ht="43.2" x14ac:dyDescent="0.3">
      <c r="A18" s="4">
        <v>16</v>
      </c>
      <c r="B18" s="6" t="s">
        <v>18</v>
      </c>
      <c r="C18" s="6" t="s">
        <v>4127</v>
      </c>
      <c r="D18" s="7">
        <v>12000</v>
      </c>
      <c r="E18" s="7">
        <v>12029</v>
      </c>
      <c r="F18" s="4" t="s">
        <v>8219</v>
      </c>
      <c r="G18" s="4" t="s">
        <v>8224</v>
      </c>
      <c r="H18" s="4" t="s">
        <v>8246</v>
      </c>
      <c r="I18" s="9">
        <v>41805.979166666664</v>
      </c>
      <c r="J18" s="9">
        <v>41760.546423611115</v>
      </c>
      <c r="K18" s="4" t="b">
        <v>0</v>
      </c>
      <c r="L18" s="4">
        <v>70</v>
      </c>
      <c r="M18" s="4" t="b">
        <v>1</v>
      </c>
      <c r="N18" s="4" t="s">
        <v>8265</v>
      </c>
      <c r="O18" s="5">
        <f t="shared" si="0"/>
        <v>1.0024166666666667</v>
      </c>
      <c r="P18" s="7">
        <f t="shared" si="1"/>
        <v>171.84285714285716</v>
      </c>
      <c r="Q18" s="4" t="s">
        <v>8310</v>
      </c>
      <c r="R18" s="4" t="s">
        <v>8311</v>
      </c>
      <c r="S18">
        <f t="shared" si="2"/>
        <v>0.48333965768068415</v>
      </c>
      <c r="T18" s="12">
        <f t="shared" si="3"/>
        <v>25569.48333965768</v>
      </c>
      <c r="U18" s="12">
        <f t="shared" si="4"/>
        <v>25569.23333965768</v>
      </c>
    </row>
    <row r="19" spans="1:21" ht="43.2" x14ac:dyDescent="0.3">
      <c r="A19" s="4">
        <v>17</v>
      </c>
      <c r="B19" s="6" t="s">
        <v>19</v>
      </c>
      <c r="C19" s="6" t="s">
        <v>4128</v>
      </c>
      <c r="D19" s="7">
        <v>1500</v>
      </c>
      <c r="E19" s="7">
        <v>1510</v>
      </c>
      <c r="F19" s="4" t="s">
        <v>8219</v>
      </c>
      <c r="G19" s="4" t="s">
        <v>8225</v>
      </c>
      <c r="H19" s="4" t="s">
        <v>8247</v>
      </c>
      <c r="I19" s="9">
        <v>41947.523402777777</v>
      </c>
      <c r="J19" s="9">
        <v>41917.481736111113</v>
      </c>
      <c r="K19" s="4" t="b">
        <v>0</v>
      </c>
      <c r="L19" s="4">
        <v>36</v>
      </c>
      <c r="M19" s="4" t="b">
        <v>1</v>
      </c>
      <c r="N19" s="4" t="s">
        <v>8265</v>
      </c>
      <c r="O19" s="5">
        <f t="shared" si="0"/>
        <v>1.0066666666666666</v>
      </c>
      <c r="P19" s="7">
        <f t="shared" si="1"/>
        <v>41.944444444444443</v>
      </c>
      <c r="Q19" s="4" t="s">
        <v>8310</v>
      </c>
      <c r="R19" s="4" t="s">
        <v>8311</v>
      </c>
      <c r="S19">
        <f t="shared" si="2"/>
        <v>0.48515603861239714</v>
      </c>
      <c r="T19" s="12">
        <f t="shared" si="3"/>
        <v>25569.485156038612</v>
      </c>
      <c r="U19" s="12">
        <f t="shared" si="4"/>
        <v>25569.235156038612</v>
      </c>
    </row>
    <row r="20" spans="1:21" ht="43.2" x14ac:dyDescent="0.3">
      <c r="A20" s="4">
        <v>18</v>
      </c>
      <c r="B20" s="6" t="s">
        <v>20</v>
      </c>
      <c r="C20" s="6" t="s">
        <v>4129</v>
      </c>
      <c r="D20" s="7">
        <v>30000</v>
      </c>
      <c r="E20" s="7">
        <v>31896.33</v>
      </c>
      <c r="F20" s="4" t="s">
        <v>8219</v>
      </c>
      <c r="G20" s="4" t="s">
        <v>8224</v>
      </c>
      <c r="H20" s="4" t="s">
        <v>8246</v>
      </c>
      <c r="I20" s="9">
        <v>41899.292314814818</v>
      </c>
      <c r="J20" s="9">
        <v>41869.292314814818</v>
      </c>
      <c r="K20" s="4" t="b">
        <v>0</v>
      </c>
      <c r="L20" s="4">
        <v>342</v>
      </c>
      <c r="M20" s="4" t="b">
        <v>1</v>
      </c>
      <c r="N20" s="4" t="s">
        <v>8265</v>
      </c>
      <c r="O20" s="5">
        <f t="shared" si="0"/>
        <v>1.0632110000000001</v>
      </c>
      <c r="P20" s="7">
        <f t="shared" si="1"/>
        <v>93.264122807017543</v>
      </c>
      <c r="Q20" s="4" t="s">
        <v>8310</v>
      </c>
      <c r="R20" s="4" t="s">
        <v>8311</v>
      </c>
      <c r="S20">
        <f t="shared" si="2"/>
        <v>0.48459829068072707</v>
      </c>
      <c r="T20" s="12">
        <f t="shared" si="3"/>
        <v>25569.484598290681</v>
      </c>
      <c r="U20" s="12">
        <f t="shared" si="4"/>
        <v>25569.234598290681</v>
      </c>
    </row>
    <row r="21" spans="1:21" ht="43.2" x14ac:dyDescent="0.3">
      <c r="A21" s="4">
        <v>19</v>
      </c>
      <c r="B21" s="6" t="s">
        <v>21</v>
      </c>
      <c r="C21" s="6" t="s">
        <v>4130</v>
      </c>
      <c r="D21" s="7">
        <v>850</v>
      </c>
      <c r="E21" s="7">
        <v>1235</v>
      </c>
      <c r="F21" s="4" t="s">
        <v>8219</v>
      </c>
      <c r="G21" s="4" t="s">
        <v>8224</v>
      </c>
      <c r="H21" s="4" t="s">
        <v>8246</v>
      </c>
      <c r="I21" s="9">
        <v>42205.566365740742</v>
      </c>
      <c r="J21" s="9">
        <v>42175.566365740742</v>
      </c>
      <c r="K21" s="4" t="b">
        <v>0</v>
      </c>
      <c r="L21" s="4">
        <v>22</v>
      </c>
      <c r="M21" s="4" t="b">
        <v>1</v>
      </c>
      <c r="N21" s="4" t="s">
        <v>8265</v>
      </c>
      <c r="O21" s="5">
        <f t="shared" si="0"/>
        <v>1.4529411764705882</v>
      </c>
      <c r="P21" s="7">
        <f t="shared" si="1"/>
        <v>56.136363636363633</v>
      </c>
      <c r="Q21" s="4" t="s">
        <v>8310</v>
      </c>
      <c r="R21" s="4" t="s">
        <v>8311</v>
      </c>
      <c r="S21">
        <f t="shared" si="2"/>
        <v>0.48814312923311048</v>
      </c>
      <c r="T21" s="12">
        <f t="shared" si="3"/>
        <v>25569.488143129234</v>
      </c>
      <c r="U21" s="12">
        <f t="shared" si="4"/>
        <v>25569.238143129234</v>
      </c>
    </row>
    <row r="22" spans="1:21" ht="43.2" x14ac:dyDescent="0.3">
      <c r="A22" s="4">
        <v>20</v>
      </c>
      <c r="B22" s="6" t="s">
        <v>22</v>
      </c>
      <c r="C22" s="6" t="s">
        <v>4131</v>
      </c>
      <c r="D22" s="7">
        <v>2000</v>
      </c>
      <c r="E22" s="7">
        <v>2004</v>
      </c>
      <c r="F22" s="4" t="s">
        <v>8219</v>
      </c>
      <c r="G22" s="4" t="s">
        <v>8224</v>
      </c>
      <c r="H22" s="4" t="s">
        <v>8246</v>
      </c>
      <c r="I22" s="9">
        <v>42260.508240740746</v>
      </c>
      <c r="J22" s="9">
        <v>42200.508240740746</v>
      </c>
      <c r="K22" s="4" t="b">
        <v>0</v>
      </c>
      <c r="L22" s="4">
        <v>25</v>
      </c>
      <c r="M22" s="4" t="b">
        <v>1</v>
      </c>
      <c r="N22" s="4" t="s">
        <v>8265</v>
      </c>
      <c r="O22" s="5">
        <f t="shared" si="0"/>
        <v>1.002</v>
      </c>
      <c r="P22" s="7">
        <f t="shared" si="1"/>
        <v>80.16</v>
      </c>
      <c r="Q22" s="4" t="s">
        <v>8310</v>
      </c>
      <c r="R22" s="4" t="s">
        <v>8311</v>
      </c>
      <c r="S22">
        <f t="shared" si="2"/>
        <v>0.48843180834190675</v>
      </c>
      <c r="T22" s="12">
        <f t="shared" si="3"/>
        <v>25569.488431808342</v>
      </c>
      <c r="U22" s="12">
        <f t="shared" si="4"/>
        <v>25569.238431808342</v>
      </c>
    </row>
    <row r="23" spans="1:21" ht="43.2" x14ac:dyDescent="0.3">
      <c r="A23" s="4">
        <v>21</v>
      </c>
      <c r="B23" s="6" t="s">
        <v>23</v>
      </c>
      <c r="C23" s="6" t="s">
        <v>4132</v>
      </c>
      <c r="D23" s="7">
        <v>18500</v>
      </c>
      <c r="E23" s="7">
        <v>20190</v>
      </c>
      <c r="F23" s="4" t="s">
        <v>8219</v>
      </c>
      <c r="G23" s="4" t="s">
        <v>8224</v>
      </c>
      <c r="H23" s="4" t="s">
        <v>8246</v>
      </c>
      <c r="I23" s="9">
        <v>41908.377187500002</v>
      </c>
      <c r="J23" s="9">
        <v>41878.377187500002</v>
      </c>
      <c r="K23" s="4" t="b">
        <v>0</v>
      </c>
      <c r="L23" s="4">
        <v>101</v>
      </c>
      <c r="M23" s="4" t="b">
        <v>1</v>
      </c>
      <c r="N23" s="4" t="s">
        <v>8265</v>
      </c>
      <c r="O23" s="5">
        <f t="shared" si="0"/>
        <v>1.0913513513513513</v>
      </c>
      <c r="P23" s="7">
        <f t="shared" si="1"/>
        <v>199.9009900990099</v>
      </c>
      <c r="Q23" s="4" t="s">
        <v>8310</v>
      </c>
      <c r="R23" s="4" t="s">
        <v>8311</v>
      </c>
      <c r="S23">
        <f t="shared" si="2"/>
        <v>0.4847034396701389</v>
      </c>
      <c r="T23" s="12">
        <f t="shared" si="3"/>
        <v>25569.48470343967</v>
      </c>
      <c r="U23" s="12">
        <f t="shared" si="4"/>
        <v>25569.23470343967</v>
      </c>
    </row>
    <row r="24" spans="1:21" ht="28.8" x14ac:dyDescent="0.3">
      <c r="A24" s="4">
        <v>22</v>
      </c>
      <c r="B24" s="6" t="s">
        <v>24</v>
      </c>
      <c r="C24" s="6" t="s">
        <v>4133</v>
      </c>
      <c r="D24" s="7">
        <v>350</v>
      </c>
      <c r="E24" s="7">
        <v>410</v>
      </c>
      <c r="F24" s="4" t="s">
        <v>8219</v>
      </c>
      <c r="G24" s="4" t="s">
        <v>8224</v>
      </c>
      <c r="H24" s="4" t="s">
        <v>8246</v>
      </c>
      <c r="I24" s="9">
        <v>42005.082638888889</v>
      </c>
      <c r="J24" s="9">
        <v>41989.66134259259</v>
      </c>
      <c r="K24" s="4" t="b">
        <v>0</v>
      </c>
      <c r="L24" s="4">
        <v>8</v>
      </c>
      <c r="M24" s="4" t="b">
        <v>1</v>
      </c>
      <c r="N24" s="4" t="s">
        <v>8265</v>
      </c>
      <c r="O24" s="5">
        <f t="shared" si="0"/>
        <v>1.1714285714285715</v>
      </c>
      <c r="P24" s="7">
        <f t="shared" si="1"/>
        <v>51.25</v>
      </c>
      <c r="Q24" s="4" t="s">
        <v>8310</v>
      </c>
      <c r="R24" s="4" t="s">
        <v>8311</v>
      </c>
      <c r="S24">
        <f t="shared" si="2"/>
        <v>0.48599145072445132</v>
      </c>
      <c r="T24" s="12">
        <f t="shared" si="3"/>
        <v>25569.485991450725</v>
      </c>
      <c r="U24" s="12">
        <f t="shared" si="4"/>
        <v>25569.235991450725</v>
      </c>
    </row>
    <row r="25" spans="1:21" ht="43.2" x14ac:dyDescent="0.3">
      <c r="A25" s="4">
        <v>23</v>
      </c>
      <c r="B25" s="6" t="s">
        <v>25</v>
      </c>
      <c r="C25" s="6" t="s">
        <v>4134</v>
      </c>
      <c r="D25" s="7">
        <v>2000</v>
      </c>
      <c r="E25" s="7">
        <v>2370</v>
      </c>
      <c r="F25" s="4" t="s">
        <v>8219</v>
      </c>
      <c r="G25" s="4" t="s">
        <v>8224</v>
      </c>
      <c r="H25" s="4" t="s">
        <v>8246</v>
      </c>
      <c r="I25" s="9">
        <v>42124.388888888891</v>
      </c>
      <c r="J25" s="9">
        <v>42097.528946759259</v>
      </c>
      <c r="K25" s="4" t="b">
        <v>0</v>
      </c>
      <c r="L25" s="4">
        <v>23</v>
      </c>
      <c r="M25" s="4" t="b">
        <v>1</v>
      </c>
      <c r="N25" s="4" t="s">
        <v>8265</v>
      </c>
      <c r="O25" s="5">
        <f t="shared" si="0"/>
        <v>1.1850000000000001</v>
      </c>
      <c r="P25" s="7">
        <f t="shared" si="1"/>
        <v>103.04347826086956</v>
      </c>
      <c r="Q25" s="4" t="s">
        <v>8310</v>
      </c>
      <c r="R25" s="4" t="s">
        <v>8311</v>
      </c>
      <c r="S25">
        <f t="shared" si="2"/>
        <v>0.4872399183652692</v>
      </c>
      <c r="T25" s="12">
        <f t="shared" si="3"/>
        <v>25569.487239918366</v>
      </c>
      <c r="U25" s="12">
        <f t="shared" si="4"/>
        <v>25569.237239918366</v>
      </c>
    </row>
    <row r="26" spans="1:21" ht="28.8" x14ac:dyDescent="0.3">
      <c r="A26" s="4">
        <v>24</v>
      </c>
      <c r="B26" s="6" t="s">
        <v>26</v>
      </c>
      <c r="C26" s="6" t="s">
        <v>4135</v>
      </c>
      <c r="D26" s="7">
        <v>35000</v>
      </c>
      <c r="E26" s="7">
        <v>38082.69</v>
      </c>
      <c r="F26" s="4" t="s">
        <v>8219</v>
      </c>
      <c r="G26" s="4" t="s">
        <v>8224</v>
      </c>
      <c r="H26" s="4" t="s">
        <v>8246</v>
      </c>
      <c r="I26" s="9">
        <v>42262.568750000006</v>
      </c>
      <c r="J26" s="9">
        <v>42229.570173611108</v>
      </c>
      <c r="K26" s="4" t="b">
        <v>0</v>
      </c>
      <c r="L26" s="4">
        <v>574</v>
      </c>
      <c r="M26" s="4" t="b">
        <v>1</v>
      </c>
      <c r="N26" s="4" t="s">
        <v>8265</v>
      </c>
      <c r="O26" s="5">
        <f t="shared" si="0"/>
        <v>1.0880768571428572</v>
      </c>
      <c r="P26" s="7">
        <f t="shared" si="1"/>
        <v>66.346149825783982</v>
      </c>
      <c r="Q26" s="4" t="s">
        <v>8310</v>
      </c>
      <c r="R26" s="4" t="s">
        <v>8311</v>
      </c>
      <c r="S26">
        <f t="shared" si="2"/>
        <v>0.48876817330568412</v>
      </c>
      <c r="T26" s="12">
        <f t="shared" si="3"/>
        <v>25569.488768173305</v>
      </c>
      <c r="U26" s="12">
        <f t="shared" si="4"/>
        <v>25569.238768173305</v>
      </c>
    </row>
    <row r="27" spans="1:21" ht="43.2" x14ac:dyDescent="0.3">
      <c r="A27" s="4">
        <v>25</v>
      </c>
      <c r="B27" s="6" t="s">
        <v>27</v>
      </c>
      <c r="C27" s="6" t="s">
        <v>4136</v>
      </c>
      <c r="D27" s="7">
        <v>600</v>
      </c>
      <c r="E27" s="7">
        <v>800</v>
      </c>
      <c r="F27" s="4" t="s">
        <v>8219</v>
      </c>
      <c r="G27" s="4" t="s">
        <v>8224</v>
      </c>
      <c r="H27" s="4" t="s">
        <v>8246</v>
      </c>
      <c r="I27" s="9">
        <v>42377.775011574078</v>
      </c>
      <c r="J27" s="9">
        <v>42317.775011574078</v>
      </c>
      <c r="K27" s="4" t="b">
        <v>0</v>
      </c>
      <c r="L27" s="4">
        <v>14</v>
      </c>
      <c r="M27" s="4" t="b">
        <v>1</v>
      </c>
      <c r="N27" s="4" t="s">
        <v>8265</v>
      </c>
      <c r="O27" s="5">
        <f t="shared" si="0"/>
        <v>1.3333333333333333</v>
      </c>
      <c r="P27" s="7">
        <f t="shared" si="1"/>
        <v>57.142857142857146</v>
      </c>
      <c r="Q27" s="4" t="s">
        <v>8310</v>
      </c>
      <c r="R27" s="4" t="s">
        <v>8311</v>
      </c>
      <c r="S27">
        <f t="shared" si="2"/>
        <v>0.48978906263395922</v>
      </c>
      <c r="T27" s="12">
        <f t="shared" si="3"/>
        <v>25569.489789062634</v>
      </c>
      <c r="U27" s="12">
        <f t="shared" si="4"/>
        <v>25569.239789062634</v>
      </c>
    </row>
    <row r="28" spans="1:21" ht="43.2" x14ac:dyDescent="0.3">
      <c r="A28" s="4">
        <v>26</v>
      </c>
      <c r="B28" s="6" t="s">
        <v>28</v>
      </c>
      <c r="C28" s="6" t="s">
        <v>4137</v>
      </c>
      <c r="D28" s="7">
        <v>1250</v>
      </c>
      <c r="E28" s="7">
        <v>1940</v>
      </c>
      <c r="F28" s="4" t="s">
        <v>8219</v>
      </c>
      <c r="G28" s="4" t="s">
        <v>8224</v>
      </c>
      <c r="H28" s="4" t="s">
        <v>8246</v>
      </c>
      <c r="I28" s="9">
        <v>41868.265555555554</v>
      </c>
      <c r="J28" s="9">
        <v>41828.265555555554</v>
      </c>
      <c r="K28" s="4" t="b">
        <v>0</v>
      </c>
      <c r="L28" s="4">
        <v>19</v>
      </c>
      <c r="M28" s="4" t="b">
        <v>1</v>
      </c>
      <c r="N28" s="4" t="s">
        <v>8265</v>
      </c>
      <c r="O28" s="5">
        <f t="shared" si="0"/>
        <v>1.552</v>
      </c>
      <c r="P28" s="7">
        <f t="shared" si="1"/>
        <v>102.10526315789474</v>
      </c>
      <c r="Q28" s="4" t="s">
        <v>8310</v>
      </c>
      <c r="R28" s="4" t="s">
        <v>8311</v>
      </c>
      <c r="S28">
        <f t="shared" si="2"/>
        <v>0.4841234439300412</v>
      </c>
      <c r="T28" s="12">
        <f t="shared" si="3"/>
        <v>25569.48412344393</v>
      </c>
      <c r="U28" s="12">
        <f t="shared" si="4"/>
        <v>25569.23412344393</v>
      </c>
    </row>
    <row r="29" spans="1:21" ht="43.2" x14ac:dyDescent="0.3">
      <c r="A29" s="4">
        <v>27</v>
      </c>
      <c r="B29" s="6" t="s">
        <v>29</v>
      </c>
      <c r="C29" s="6" t="s">
        <v>4138</v>
      </c>
      <c r="D29" s="7">
        <v>20000</v>
      </c>
      <c r="E29" s="7">
        <v>22345</v>
      </c>
      <c r="F29" s="4" t="s">
        <v>8219</v>
      </c>
      <c r="G29" s="4" t="s">
        <v>8228</v>
      </c>
      <c r="H29" s="4" t="s">
        <v>8250</v>
      </c>
      <c r="I29" s="9">
        <v>41958.956400462965</v>
      </c>
      <c r="J29" s="9">
        <v>41928.914733796293</v>
      </c>
      <c r="K29" s="4" t="b">
        <v>0</v>
      </c>
      <c r="L29" s="4">
        <v>150</v>
      </c>
      <c r="M29" s="4" t="b">
        <v>1</v>
      </c>
      <c r="N29" s="4" t="s">
        <v>8265</v>
      </c>
      <c r="O29" s="5">
        <f t="shared" si="0"/>
        <v>1.1172500000000001</v>
      </c>
      <c r="P29" s="7">
        <f t="shared" si="1"/>
        <v>148.96666666666667</v>
      </c>
      <c r="Q29" s="4" t="s">
        <v>8310</v>
      </c>
      <c r="R29" s="4" t="s">
        <v>8311</v>
      </c>
      <c r="S29">
        <f t="shared" si="2"/>
        <v>0.48528836497449412</v>
      </c>
      <c r="T29" s="12">
        <f t="shared" si="3"/>
        <v>25569.485288364973</v>
      </c>
      <c r="U29" s="12">
        <f t="shared" si="4"/>
        <v>25569.235288364973</v>
      </c>
    </row>
    <row r="30" spans="1:21" ht="28.8" x14ac:dyDescent="0.3">
      <c r="A30" s="4">
        <v>28</v>
      </c>
      <c r="B30" s="6" t="s">
        <v>30</v>
      </c>
      <c r="C30" s="6" t="s">
        <v>4139</v>
      </c>
      <c r="D30" s="7">
        <v>12000</v>
      </c>
      <c r="E30" s="7">
        <v>12042</v>
      </c>
      <c r="F30" s="4" t="s">
        <v>8219</v>
      </c>
      <c r="G30" s="4" t="s">
        <v>8224</v>
      </c>
      <c r="H30" s="4" t="s">
        <v>8246</v>
      </c>
      <c r="I30" s="9">
        <v>42354.71393518518</v>
      </c>
      <c r="J30" s="9">
        <v>42324.71393518518</v>
      </c>
      <c r="K30" s="4" t="b">
        <v>0</v>
      </c>
      <c r="L30" s="4">
        <v>71</v>
      </c>
      <c r="M30" s="4" t="b">
        <v>1</v>
      </c>
      <c r="N30" s="4" t="s">
        <v>8265</v>
      </c>
      <c r="O30" s="5">
        <f t="shared" si="0"/>
        <v>1.0035000000000001</v>
      </c>
      <c r="P30" s="7">
        <f t="shared" si="1"/>
        <v>169.6056338028169</v>
      </c>
      <c r="Q30" s="4" t="s">
        <v>8310</v>
      </c>
      <c r="R30" s="4" t="s">
        <v>8311</v>
      </c>
      <c r="S30">
        <f t="shared" si="2"/>
        <v>0.4898693742498284</v>
      </c>
      <c r="T30" s="12">
        <f t="shared" si="3"/>
        <v>25569.489869374251</v>
      </c>
      <c r="U30" s="12">
        <f t="shared" si="4"/>
        <v>25569.239869374251</v>
      </c>
    </row>
    <row r="31" spans="1:21" ht="43.2" x14ac:dyDescent="0.3">
      <c r="A31" s="4">
        <v>29</v>
      </c>
      <c r="B31" s="6" t="s">
        <v>31</v>
      </c>
      <c r="C31" s="6" t="s">
        <v>4140</v>
      </c>
      <c r="D31" s="7">
        <v>3000</v>
      </c>
      <c r="E31" s="7">
        <v>3700</v>
      </c>
      <c r="F31" s="4" t="s">
        <v>8219</v>
      </c>
      <c r="G31" s="4" t="s">
        <v>8225</v>
      </c>
      <c r="H31" s="4" t="s">
        <v>8247</v>
      </c>
      <c r="I31" s="9">
        <v>41842.42324074074</v>
      </c>
      <c r="J31" s="9">
        <v>41812.42324074074</v>
      </c>
      <c r="K31" s="4" t="b">
        <v>0</v>
      </c>
      <c r="L31" s="4">
        <v>117</v>
      </c>
      <c r="M31" s="4" t="b">
        <v>1</v>
      </c>
      <c r="N31" s="4" t="s">
        <v>8265</v>
      </c>
      <c r="O31" s="5">
        <f t="shared" si="0"/>
        <v>1.2333333333333334</v>
      </c>
      <c r="P31" s="7">
        <f t="shared" si="1"/>
        <v>31.623931623931625</v>
      </c>
      <c r="Q31" s="4" t="s">
        <v>8310</v>
      </c>
      <c r="R31" s="4" t="s">
        <v>8311</v>
      </c>
      <c r="S31">
        <f t="shared" si="2"/>
        <v>0.48394008380486969</v>
      </c>
      <c r="T31" s="12">
        <f t="shared" si="3"/>
        <v>25569.483940083806</v>
      </c>
      <c r="U31" s="12">
        <f t="shared" si="4"/>
        <v>25569.233940083806</v>
      </c>
    </row>
    <row r="32" spans="1:21" ht="43.2" x14ac:dyDescent="0.3">
      <c r="A32" s="4">
        <v>30</v>
      </c>
      <c r="B32" s="6" t="s">
        <v>32</v>
      </c>
      <c r="C32" s="6" t="s">
        <v>4141</v>
      </c>
      <c r="D32" s="7">
        <v>4000</v>
      </c>
      <c r="E32" s="7">
        <v>4051.99</v>
      </c>
      <c r="F32" s="4" t="s">
        <v>8219</v>
      </c>
      <c r="G32" s="4" t="s">
        <v>8224</v>
      </c>
      <c r="H32" s="4" t="s">
        <v>8246</v>
      </c>
      <c r="I32" s="9">
        <v>41872.042997685188</v>
      </c>
      <c r="J32" s="9">
        <v>41842.042997685188</v>
      </c>
      <c r="K32" s="4" t="b">
        <v>0</v>
      </c>
      <c r="L32" s="4">
        <v>53</v>
      </c>
      <c r="M32" s="4" t="b">
        <v>1</v>
      </c>
      <c r="N32" s="4" t="s">
        <v>8265</v>
      </c>
      <c r="O32" s="5">
        <f t="shared" si="0"/>
        <v>1.0129975</v>
      </c>
      <c r="P32" s="7">
        <f t="shared" si="1"/>
        <v>76.45264150943396</v>
      </c>
      <c r="Q32" s="4" t="s">
        <v>8310</v>
      </c>
      <c r="R32" s="4" t="s">
        <v>8311</v>
      </c>
      <c r="S32">
        <f t="shared" si="2"/>
        <v>0.48428290506580079</v>
      </c>
      <c r="T32" s="12">
        <f t="shared" si="3"/>
        <v>25569.484282905065</v>
      </c>
      <c r="U32" s="12">
        <f t="shared" si="4"/>
        <v>25569.234282905065</v>
      </c>
    </row>
    <row r="33" spans="1:21" ht="43.2" x14ac:dyDescent="0.3">
      <c r="A33" s="4">
        <v>31</v>
      </c>
      <c r="B33" s="6" t="s">
        <v>33</v>
      </c>
      <c r="C33" s="6" t="s">
        <v>4142</v>
      </c>
      <c r="D33" s="7">
        <v>13</v>
      </c>
      <c r="E33" s="7">
        <v>13</v>
      </c>
      <c r="F33" s="4" t="s">
        <v>8219</v>
      </c>
      <c r="G33" s="4" t="s">
        <v>8224</v>
      </c>
      <c r="H33" s="4" t="s">
        <v>8246</v>
      </c>
      <c r="I33" s="9">
        <v>42394.54206018518</v>
      </c>
      <c r="J33" s="9">
        <v>42376.54206018518</v>
      </c>
      <c r="K33" s="4" t="b">
        <v>0</v>
      </c>
      <c r="L33" s="4">
        <v>1</v>
      </c>
      <c r="M33" s="4" t="b">
        <v>1</v>
      </c>
      <c r="N33" s="4" t="s">
        <v>8265</v>
      </c>
      <c r="O33" s="5">
        <f t="shared" si="0"/>
        <v>1</v>
      </c>
      <c r="P33" s="7">
        <f t="shared" si="1"/>
        <v>13</v>
      </c>
      <c r="Q33" s="4" t="s">
        <v>8310</v>
      </c>
      <c r="R33" s="4" t="s">
        <v>8311</v>
      </c>
      <c r="S33">
        <f t="shared" si="2"/>
        <v>0.49046923680769883</v>
      </c>
      <c r="T33" s="12">
        <f t="shared" si="3"/>
        <v>25569.490469236807</v>
      </c>
      <c r="U33" s="12">
        <f t="shared" si="4"/>
        <v>25569.240469236807</v>
      </c>
    </row>
    <row r="34" spans="1:21" ht="57.6" x14ac:dyDescent="0.3">
      <c r="A34" s="4">
        <v>32</v>
      </c>
      <c r="B34" s="6" t="s">
        <v>34</v>
      </c>
      <c r="C34" s="6" t="s">
        <v>4143</v>
      </c>
      <c r="D34" s="7">
        <v>28450</v>
      </c>
      <c r="E34" s="7">
        <v>28520</v>
      </c>
      <c r="F34" s="4" t="s">
        <v>8219</v>
      </c>
      <c r="G34" s="4" t="s">
        <v>8224</v>
      </c>
      <c r="H34" s="4" t="s">
        <v>8246</v>
      </c>
      <c r="I34" s="9">
        <v>42502.915972222225</v>
      </c>
      <c r="J34" s="9">
        <v>42461.377511574072</v>
      </c>
      <c r="K34" s="4" t="b">
        <v>0</v>
      </c>
      <c r="L34" s="4">
        <v>89</v>
      </c>
      <c r="M34" s="4" t="b">
        <v>1</v>
      </c>
      <c r="N34" s="4" t="s">
        <v>8265</v>
      </c>
      <c r="O34" s="5">
        <f t="shared" si="0"/>
        <v>1.0024604569420035</v>
      </c>
      <c r="P34" s="7">
        <f t="shared" si="1"/>
        <v>320.44943820224717</v>
      </c>
      <c r="Q34" s="4" t="s">
        <v>8310</v>
      </c>
      <c r="R34" s="4" t="s">
        <v>8311</v>
      </c>
      <c r="S34">
        <f t="shared" si="2"/>
        <v>0.4914511286061814</v>
      </c>
      <c r="T34" s="12">
        <f t="shared" si="3"/>
        <v>25569.491451128608</v>
      </c>
      <c r="U34" s="12">
        <f t="shared" si="4"/>
        <v>25569.241451128608</v>
      </c>
    </row>
    <row r="35" spans="1:21" ht="43.2" x14ac:dyDescent="0.3">
      <c r="A35" s="4">
        <v>33</v>
      </c>
      <c r="B35" s="6" t="s">
        <v>35</v>
      </c>
      <c r="C35" s="6" t="s">
        <v>4144</v>
      </c>
      <c r="D35" s="7">
        <v>5250</v>
      </c>
      <c r="E35" s="7">
        <v>5360</v>
      </c>
      <c r="F35" s="4" t="s">
        <v>8219</v>
      </c>
      <c r="G35" s="4" t="s">
        <v>8224</v>
      </c>
      <c r="H35" s="4" t="s">
        <v>8246</v>
      </c>
      <c r="I35" s="9">
        <v>42316.452557870376</v>
      </c>
      <c r="J35" s="9">
        <v>42286.410891203705</v>
      </c>
      <c r="K35" s="4" t="b">
        <v>0</v>
      </c>
      <c r="L35" s="4">
        <v>64</v>
      </c>
      <c r="M35" s="4" t="b">
        <v>1</v>
      </c>
      <c r="N35" s="4" t="s">
        <v>8265</v>
      </c>
      <c r="O35" s="5">
        <f t="shared" si="0"/>
        <v>1.0209523809523811</v>
      </c>
      <c r="P35" s="7">
        <f t="shared" si="1"/>
        <v>83.75</v>
      </c>
      <c r="Q35" s="4" t="s">
        <v>8310</v>
      </c>
      <c r="R35" s="4" t="s">
        <v>8311</v>
      </c>
      <c r="S35">
        <f t="shared" si="2"/>
        <v>0.48942605198152439</v>
      </c>
      <c r="T35" s="12">
        <f t="shared" si="3"/>
        <v>25569.489426051983</v>
      </c>
      <c r="U35" s="12">
        <f t="shared" si="4"/>
        <v>25569.239426051983</v>
      </c>
    </row>
    <row r="36" spans="1:21" ht="43.2" x14ac:dyDescent="0.3">
      <c r="A36" s="4">
        <v>34</v>
      </c>
      <c r="B36" s="6" t="s">
        <v>36</v>
      </c>
      <c r="C36" s="6" t="s">
        <v>4145</v>
      </c>
      <c r="D36" s="7">
        <v>2600</v>
      </c>
      <c r="E36" s="7">
        <v>3392</v>
      </c>
      <c r="F36" s="4" t="s">
        <v>8219</v>
      </c>
      <c r="G36" s="4" t="s">
        <v>8224</v>
      </c>
      <c r="H36" s="4" t="s">
        <v>8246</v>
      </c>
      <c r="I36" s="9">
        <v>41856.071770833332</v>
      </c>
      <c r="J36" s="9">
        <v>41841.071770833332</v>
      </c>
      <c r="K36" s="4" t="b">
        <v>0</v>
      </c>
      <c r="L36" s="4">
        <v>68</v>
      </c>
      <c r="M36" s="4" t="b">
        <v>1</v>
      </c>
      <c r="N36" s="4" t="s">
        <v>8265</v>
      </c>
      <c r="O36" s="5">
        <f t="shared" si="0"/>
        <v>1.3046153846153845</v>
      </c>
      <c r="P36" s="7">
        <f t="shared" si="1"/>
        <v>49.882352941176471</v>
      </c>
      <c r="Q36" s="4" t="s">
        <v>8310</v>
      </c>
      <c r="R36" s="4" t="s">
        <v>8311</v>
      </c>
      <c r="S36">
        <f t="shared" si="2"/>
        <v>0.48427166401427474</v>
      </c>
      <c r="T36" s="12">
        <f t="shared" si="3"/>
        <v>25569.484271664016</v>
      </c>
      <c r="U36" s="12">
        <f t="shared" si="4"/>
        <v>25569.234271664016</v>
      </c>
    </row>
    <row r="37" spans="1:21" ht="43.2" x14ac:dyDescent="0.3">
      <c r="A37" s="4">
        <v>35</v>
      </c>
      <c r="B37" s="6" t="s">
        <v>37</v>
      </c>
      <c r="C37" s="6" t="s">
        <v>4146</v>
      </c>
      <c r="D37" s="7">
        <v>1000</v>
      </c>
      <c r="E37" s="7">
        <v>1665</v>
      </c>
      <c r="F37" s="4" t="s">
        <v>8219</v>
      </c>
      <c r="G37" s="4" t="s">
        <v>8224</v>
      </c>
      <c r="H37" s="4" t="s">
        <v>8246</v>
      </c>
      <c r="I37" s="9">
        <v>42121.75</v>
      </c>
      <c r="J37" s="9">
        <v>42098.041828703703</v>
      </c>
      <c r="K37" s="4" t="b">
        <v>0</v>
      </c>
      <c r="L37" s="4">
        <v>28</v>
      </c>
      <c r="M37" s="4" t="b">
        <v>1</v>
      </c>
      <c r="N37" s="4" t="s">
        <v>8265</v>
      </c>
      <c r="O37" s="5">
        <f t="shared" si="0"/>
        <v>1.665</v>
      </c>
      <c r="P37" s="7">
        <f t="shared" si="1"/>
        <v>59.464285714285715</v>
      </c>
      <c r="Q37" s="4" t="s">
        <v>8310</v>
      </c>
      <c r="R37" s="4" t="s">
        <v>8311</v>
      </c>
      <c r="S37">
        <f t="shared" si="2"/>
        <v>0.48724585449888541</v>
      </c>
      <c r="T37" s="12">
        <f t="shared" si="3"/>
        <v>25569.4872458545</v>
      </c>
      <c r="U37" s="12">
        <f t="shared" si="4"/>
        <v>25569.2372458545</v>
      </c>
    </row>
    <row r="38" spans="1:21" ht="28.8" x14ac:dyDescent="0.3">
      <c r="A38" s="4">
        <v>36</v>
      </c>
      <c r="B38" s="6" t="s">
        <v>38</v>
      </c>
      <c r="C38" s="6" t="s">
        <v>4147</v>
      </c>
      <c r="D38" s="7">
        <v>6000</v>
      </c>
      <c r="E38" s="7">
        <v>8529</v>
      </c>
      <c r="F38" s="4" t="s">
        <v>8219</v>
      </c>
      <c r="G38" s="4" t="s">
        <v>8224</v>
      </c>
      <c r="H38" s="4" t="s">
        <v>8246</v>
      </c>
      <c r="I38" s="9">
        <v>42098.015335648146</v>
      </c>
      <c r="J38" s="9">
        <v>42068.057002314818</v>
      </c>
      <c r="K38" s="4" t="b">
        <v>0</v>
      </c>
      <c r="L38" s="4">
        <v>44</v>
      </c>
      <c r="M38" s="4" t="b">
        <v>1</v>
      </c>
      <c r="N38" s="4" t="s">
        <v>8265</v>
      </c>
      <c r="O38" s="5">
        <f t="shared" si="0"/>
        <v>1.4215</v>
      </c>
      <c r="P38" s="7">
        <f t="shared" si="1"/>
        <v>193.84090909090909</v>
      </c>
      <c r="Q38" s="4" t="s">
        <v>8310</v>
      </c>
      <c r="R38" s="4" t="s">
        <v>8311</v>
      </c>
      <c r="S38">
        <f t="shared" si="2"/>
        <v>0.48689880789716228</v>
      </c>
      <c r="T38" s="12">
        <f t="shared" si="3"/>
        <v>25569.486898807896</v>
      </c>
      <c r="U38" s="12">
        <f t="shared" si="4"/>
        <v>25569.236898807896</v>
      </c>
    </row>
    <row r="39" spans="1:21" ht="43.2" x14ac:dyDescent="0.3">
      <c r="A39" s="4">
        <v>37</v>
      </c>
      <c r="B39" s="6" t="s">
        <v>39</v>
      </c>
      <c r="C39" s="6" t="s">
        <v>4148</v>
      </c>
      <c r="D39" s="7">
        <v>22000</v>
      </c>
      <c r="E39" s="7">
        <v>40357</v>
      </c>
      <c r="F39" s="4" t="s">
        <v>8219</v>
      </c>
      <c r="G39" s="4" t="s">
        <v>8224</v>
      </c>
      <c r="H39" s="4" t="s">
        <v>8246</v>
      </c>
      <c r="I39" s="9">
        <v>42062.443043981482</v>
      </c>
      <c r="J39" s="9">
        <v>42032.443043981482</v>
      </c>
      <c r="K39" s="4" t="b">
        <v>0</v>
      </c>
      <c r="L39" s="4">
        <v>253</v>
      </c>
      <c r="M39" s="4" t="b">
        <v>1</v>
      </c>
      <c r="N39" s="4" t="s">
        <v>8265</v>
      </c>
      <c r="O39" s="5">
        <f t="shared" si="0"/>
        <v>1.8344090909090909</v>
      </c>
      <c r="P39" s="7">
        <f t="shared" si="1"/>
        <v>159.51383399209487</v>
      </c>
      <c r="Q39" s="4" t="s">
        <v>8310</v>
      </c>
      <c r="R39" s="4" t="s">
        <v>8311</v>
      </c>
      <c r="S39">
        <f t="shared" si="2"/>
        <v>0.48648660930534127</v>
      </c>
      <c r="T39" s="12">
        <f t="shared" si="3"/>
        <v>25569.486486609305</v>
      </c>
      <c r="U39" s="12">
        <f t="shared" si="4"/>
        <v>25569.236486609305</v>
      </c>
    </row>
    <row r="40" spans="1:21" ht="43.2" x14ac:dyDescent="0.3">
      <c r="A40" s="4">
        <v>38</v>
      </c>
      <c r="B40" s="6" t="s">
        <v>40</v>
      </c>
      <c r="C40" s="6" t="s">
        <v>4149</v>
      </c>
      <c r="D40" s="7">
        <v>2500</v>
      </c>
      <c r="E40" s="7">
        <v>2751</v>
      </c>
      <c r="F40" s="4" t="s">
        <v>8219</v>
      </c>
      <c r="G40" s="4" t="s">
        <v>8224</v>
      </c>
      <c r="H40" s="4" t="s">
        <v>8246</v>
      </c>
      <c r="I40" s="9">
        <v>41404.807222222218</v>
      </c>
      <c r="J40" s="9">
        <v>41374.807222222218</v>
      </c>
      <c r="K40" s="4" t="b">
        <v>0</v>
      </c>
      <c r="L40" s="4">
        <v>66</v>
      </c>
      <c r="M40" s="4" t="b">
        <v>1</v>
      </c>
      <c r="N40" s="4" t="s">
        <v>8265</v>
      </c>
      <c r="O40" s="5">
        <f t="shared" si="0"/>
        <v>1.1004</v>
      </c>
      <c r="P40" s="7">
        <f t="shared" si="1"/>
        <v>41.68181818181818</v>
      </c>
      <c r="Q40" s="4" t="s">
        <v>8310</v>
      </c>
      <c r="R40" s="4" t="s">
        <v>8311</v>
      </c>
      <c r="S40">
        <f t="shared" si="2"/>
        <v>0.47887508359053493</v>
      </c>
      <c r="T40" s="12">
        <f t="shared" si="3"/>
        <v>25569.478875083591</v>
      </c>
      <c r="U40" s="12">
        <f t="shared" si="4"/>
        <v>25569.228875083591</v>
      </c>
    </row>
    <row r="41" spans="1:21" ht="57.6" x14ac:dyDescent="0.3">
      <c r="A41" s="4">
        <v>39</v>
      </c>
      <c r="B41" s="6" t="s">
        <v>41</v>
      </c>
      <c r="C41" s="6" t="s">
        <v>4150</v>
      </c>
      <c r="D41" s="7">
        <v>25000</v>
      </c>
      <c r="E41" s="7">
        <v>32745</v>
      </c>
      <c r="F41" s="4" t="s">
        <v>8219</v>
      </c>
      <c r="G41" s="4" t="s">
        <v>8225</v>
      </c>
      <c r="H41" s="4" t="s">
        <v>8247</v>
      </c>
      <c r="I41" s="9">
        <v>41784.707638888889</v>
      </c>
      <c r="J41" s="9">
        <v>41753.797083333331</v>
      </c>
      <c r="K41" s="4" t="b">
        <v>0</v>
      </c>
      <c r="L41" s="4">
        <v>217</v>
      </c>
      <c r="M41" s="4" t="b">
        <v>1</v>
      </c>
      <c r="N41" s="4" t="s">
        <v>8265</v>
      </c>
      <c r="O41" s="5">
        <f t="shared" si="0"/>
        <v>1.3098000000000001</v>
      </c>
      <c r="P41" s="7">
        <f t="shared" si="1"/>
        <v>150.89861751152074</v>
      </c>
      <c r="Q41" s="4" t="s">
        <v>8310</v>
      </c>
      <c r="R41" s="4" t="s">
        <v>8311</v>
      </c>
      <c r="S41">
        <f t="shared" si="2"/>
        <v>0.48326154031635804</v>
      </c>
      <c r="T41" s="12">
        <f t="shared" si="3"/>
        <v>25569.483261540317</v>
      </c>
      <c r="U41" s="12">
        <f t="shared" si="4"/>
        <v>25569.233261540317</v>
      </c>
    </row>
    <row r="42" spans="1:21" ht="43.2" x14ac:dyDescent="0.3">
      <c r="A42" s="4">
        <v>40</v>
      </c>
      <c r="B42" s="6" t="s">
        <v>42</v>
      </c>
      <c r="C42" s="6" t="s">
        <v>4151</v>
      </c>
      <c r="D42" s="7">
        <v>2000</v>
      </c>
      <c r="E42" s="7">
        <v>2027</v>
      </c>
      <c r="F42" s="4" t="s">
        <v>8219</v>
      </c>
      <c r="G42" s="4" t="s">
        <v>8224</v>
      </c>
      <c r="H42" s="4" t="s">
        <v>8246</v>
      </c>
      <c r="I42" s="9">
        <v>41808.916666666664</v>
      </c>
      <c r="J42" s="9">
        <v>41788.96398148148</v>
      </c>
      <c r="K42" s="4" t="b">
        <v>0</v>
      </c>
      <c r="L42" s="4">
        <v>16</v>
      </c>
      <c r="M42" s="4" t="b">
        <v>1</v>
      </c>
      <c r="N42" s="4" t="s">
        <v>8265</v>
      </c>
      <c r="O42" s="5">
        <f t="shared" si="0"/>
        <v>1.0135000000000001</v>
      </c>
      <c r="P42" s="7">
        <f t="shared" si="1"/>
        <v>126.6875</v>
      </c>
      <c r="Q42" s="4" t="s">
        <v>8310</v>
      </c>
      <c r="R42" s="4" t="s">
        <v>8311</v>
      </c>
      <c r="S42">
        <f t="shared" si="2"/>
        <v>0.48366856460048013</v>
      </c>
      <c r="T42" s="12">
        <f t="shared" si="3"/>
        <v>25569.483668564601</v>
      </c>
      <c r="U42" s="12">
        <f t="shared" si="4"/>
        <v>25569.233668564601</v>
      </c>
    </row>
    <row r="43" spans="1:21" ht="43.2" x14ac:dyDescent="0.3">
      <c r="A43" s="4">
        <v>41</v>
      </c>
      <c r="B43" s="6" t="s">
        <v>43</v>
      </c>
      <c r="C43" s="6" t="s">
        <v>4152</v>
      </c>
      <c r="D43" s="7">
        <v>2000</v>
      </c>
      <c r="E43" s="7">
        <v>2000</v>
      </c>
      <c r="F43" s="4" t="s">
        <v>8219</v>
      </c>
      <c r="G43" s="4" t="s">
        <v>8224</v>
      </c>
      <c r="H43" s="4" t="s">
        <v>8246</v>
      </c>
      <c r="I43" s="9">
        <v>41917.318912037037</v>
      </c>
      <c r="J43" s="9">
        <v>41887.318912037037</v>
      </c>
      <c r="K43" s="4" t="b">
        <v>0</v>
      </c>
      <c r="L43" s="4">
        <v>19</v>
      </c>
      <c r="M43" s="4" t="b">
        <v>1</v>
      </c>
      <c r="N43" s="4" t="s">
        <v>8265</v>
      </c>
      <c r="O43" s="5">
        <f t="shared" si="0"/>
        <v>1</v>
      </c>
      <c r="P43" s="7">
        <f t="shared" si="1"/>
        <v>105.26315789473684</v>
      </c>
      <c r="Q43" s="4" t="s">
        <v>8310</v>
      </c>
      <c r="R43" s="4" t="s">
        <v>8311</v>
      </c>
      <c r="S43">
        <f t="shared" si="2"/>
        <v>0.48480693185228052</v>
      </c>
      <c r="T43" s="12">
        <f t="shared" si="3"/>
        <v>25569.48480693185</v>
      </c>
      <c r="U43" s="12">
        <f t="shared" si="4"/>
        <v>25569.23480693185</v>
      </c>
    </row>
    <row r="44" spans="1:21" ht="43.2" x14ac:dyDescent="0.3">
      <c r="A44" s="4">
        <v>42</v>
      </c>
      <c r="B44" s="6" t="s">
        <v>44</v>
      </c>
      <c r="C44" s="6" t="s">
        <v>4153</v>
      </c>
      <c r="D44" s="7">
        <v>14000</v>
      </c>
      <c r="E44" s="7">
        <v>19860</v>
      </c>
      <c r="F44" s="4" t="s">
        <v>8219</v>
      </c>
      <c r="G44" s="4" t="s">
        <v>8224</v>
      </c>
      <c r="H44" s="4" t="s">
        <v>8246</v>
      </c>
      <c r="I44" s="9">
        <v>42001.389189814814</v>
      </c>
      <c r="J44" s="9">
        <v>41971.389189814814</v>
      </c>
      <c r="K44" s="4" t="b">
        <v>0</v>
      </c>
      <c r="L44" s="4">
        <v>169</v>
      </c>
      <c r="M44" s="4" t="b">
        <v>1</v>
      </c>
      <c r="N44" s="4" t="s">
        <v>8265</v>
      </c>
      <c r="O44" s="5">
        <f t="shared" si="0"/>
        <v>1.4185714285714286</v>
      </c>
      <c r="P44" s="7">
        <f t="shared" si="1"/>
        <v>117.51479289940828</v>
      </c>
      <c r="Q44" s="4" t="s">
        <v>8310</v>
      </c>
      <c r="R44" s="4" t="s">
        <v>8311</v>
      </c>
      <c r="S44">
        <f t="shared" si="2"/>
        <v>0.48577996747470847</v>
      </c>
      <c r="T44" s="12">
        <f t="shared" si="3"/>
        <v>25569.485779967476</v>
      </c>
      <c r="U44" s="12">
        <f t="shared" si="4"/>
        <v>25569.235779967476</v>
      </c>
    </row>
    <row r="45" spans="1:21" ht="43.2" x14ac:dyDescent="0.3">
      <c r="A45" s="4">
        <v>43</v>
      </c>
      <c r="B45" s="6" t="s">
        <v>45</v>
      </c>
      <c r="C45" s="6" t="s">
        <v>4154</v>
      </c>
      <c r="D45" s="7">
        <v>10000</v>
      </c>
      <c r="E45" s="7">
        <v>30866</v>
      </c>
      <c r="F45" s="4" t="s">
        <v>8219</v>
      </c>
      <c r="G45" s="4" t="s">
        <v>8224</v>
      </c>
      <c r="H45" s="4" t="s">
        <v>8246</v>
      </c>
      <c r="I45" s="9">
        <v>41832.75</v>
      </c>
      <c r="J45" s="9">
        <v>41802.540347222224</v>
      </c>
      <c r="K45" s="4" t="b">
        <v>0</v>
      </c>
      <c r="L45" s="4">
        <v>263</v>
      </c>
      <c r="M45" s="4" t="b">
        <v>1</v>
      </c>
      <c r="N45" s="4" t="s">
        <v>8265</v>
      </c>
      <c r="O45" s="5">
        <f t="shared" si="0"/>
        <v>3.0865999999999998</v>
      </c>
      <c r="P45" s="7">
        <f t="shared" si="1"/>
        <v>117.36121673003802</v>
      </c>
      <c r="Q45" s="4" t="s">
        <v>8310</v>
      </c>
      <c r="R45" s="4" t="s">
        <v>8311</v>
      </c>
      <c r="S45">
        <f t="shared" si="2"/>
        <v>0.48382569846322016</v>
      </c>
      <c r="T45" s="12">
        <f t="shared" si="3"/>
        <v>25569.483825698462</v>
      </c>
      <c r="U45" s="12">
        <f t="shared" si="4"/>
        <v>25569.233825698462</v>
      </c>
    </row>
    <row r="46" spans="1:21" ht="57.6" x14ac:dyDescent="0.3">
      <c r="A46" s="4">
        <v>44</v>
      </c>
      <c r="B46" s="6" t="s">
        <v>46</v>
      </c>
      <c r="C46" s="6" t="s">
        <v>4155</v>
      </c>
      <c r="D46" s="7">
        <v>2000</v>
      </c>
      <c r="E46" s="7">
        <v>2000</v>
      </c>
      <c r="F46" s="4" t="s">
        <v>8219</v>
      </c>
      <c r="G46" s="4" t="s">
        <v>8224</v>
      </c>
      <c r="H46" s="4" t="s">
        <v>8246</v>
      </c>
      <c r="I46" s="9">
        <v>41918.848807870374</v>
      </c>
      <c r="J46" s="9">
        <v>41873.848807870374</v>
      </c>
      <c r="K46" s="4" t="b">
        <v>0</v>
      </c>
      <c r="L46" s="4">
        <v>15</v>
      </c>
      <c r="M46" s="4" t="b">
        <v>1</v>
      </c>
      <c r="N46" s="4" t="s">
        <v>8265</v>
      </c>
      <c r="O46" s="5">
        <f t="shared" si="0"/>
        <v>1</v>
      </c>
      <c r="P46" s="7">
        <f t="shared" si="1"/>
        <v>133.33333333333334</v>
      </c>
      <c r="Q46" s="4" t="s">
        <v>8310</v>
      </c>
      <c r="R46" s="4" t="s">
        <v>8311</v>
      </c>
      <c r="S46">
        <f t="shared" si="2"/>
        <v>0.48465102786887004</v>
      </c>
      <c r="T46" s="12">
        <f t="shared" si="3"/>
        <v>25569.484651027869</v>
      </c>
      <c r="U46" s="12">
        <f t="shared" si="4"/>
        <v>25569.234651027869</v>
      </c>
    </row>
    <row r="47" spans="1:21" ht="43.2" x14ac:dyDescent="0.3">
      <c r="A47" s="4">
        <v>45</v>
      </c>
      <c r="B47" s="6" t="s">
        <v>47</v>
      </c>
      <c r="C47" s="6" t="s">
        <v>4156</v>
      </c>
      <c r="D47" s="7">
        <v>5000</v>
      </c>
      <c r="E47" s="7">
        <v>6000</v>
      </c>
      <c r="F47" s="4" t="s">
        <v>8219</v>
      </c>
      <c r="G47" s="4" t="s">
        <v>8224</v>
      </c>
      <c r="H47" s="4" t="s">
        <v>8246</v>
      </c>
      <c r="I47" s="9">
        <v>42487.373923611114</v>
      </c>
      <c r="J47" s="9">
        <v>42457.373923611114</v>
      </c>
      <c r="K47" s="4" t="b">
        <v>0</v>
      </c>
      <c r="L47" s="4">
        <v>61</v>
      </c>
      <c r="M47" s="4" t="b">
        <v>1</v>
      </c>
      <c r="N47" s="4" t="s">
        <v>8265</v>
      </c>
      <c r="O47" s="5">
        <f t="shared" si="0"/>
        <v>1.2</v>
      </c>
      <c r="P47" s="7">
        <f t="shared" si="1"/>
        <v>98.360655737704917</v>
      </c>
      <c r="Q47" s="4" t="s">
        <v>8310</v>
      </c>
      <c r="R47" s="4" t="s">
        <v>8311</v>
      </c>
      <c r="S47">
        <f t="shared" si="2"/>
        <v>0.49140479078253602</v>
      </c>
      <c r="T47" s="12">
        <f t="shared" si="3"/>
        <v>25569.491404790784</v>
      </c>
      <c r="U47" s="12">
        <f t="shared" si="4"/>
        <v>25569.241404790784</v>
      </c>
    </row>
    <row r="48" spans="1:21" ht="43.2" x14ac:dyDescent="0.3">
      <c r="A48" s="4">
        <v>46</v>
      </c>
      <c r="B48" s="6" t="s">
        <v>48</v>
      </c>
      <c r="C48" s="6" t="s">
        <v>4157</v>
      </c>
      <c r="D48" s="7">
        <v>8400</v>
      </c>
      <c r="E48" s="7">
        <v>8750</v>
      </c>
      <c r="F48" s="4" t="s">
        <v>8219</v>
      </c>
      <c r="G48" s="4" t="s">
        <v>8226</v>
      </c>
      <c r="H48" s="4" t="s">
        <v>8248</v>
      </c>
      <c r="I48" s="9">
        <v>42353.714976851858</v>
      </c>
      <c r="J48" s="9">
        <v>42323.714976851858</v>
      </c>
      <c r="K48" s="4" t="b">
        <v>0</v>
      </c>
      <c r="L48" s="4">
        <v>45</v>
      </c>
      <c r="M48" s="4" t="b">
        <v>1</v>
      </c>
      <c r="N48" s="4" t="s">
        <v>8265</v>
      </c>
      <c r="O48" s="5">
        <f t="shared" si="0"/>
        <v>1.0416666666666667</v>
      </c>
      <c r="P48" s="7">
        <f t="shared" si="1"/>
        <v>194.44444444444446</v>
      </c>
      <c r="Q48" s="4" t="s">
        <v>8310</v>
      </c>
      <c r="R48" s="4" t="s">
        <v>8311</v>
      </c>
      <c r="S48">
        <f t="shared" si="2"/>
        <v>0.48985781223208164</v>
      </c>
      <c r="T48" s="12">
        <f t="shared" si="3"/>
        <v>25569.489857812234</v>
      </c>
      <c r="U48" s="12">
        <f t="shared" si="4"/>
        <v>25569.239857812234</v>
      </c>
    </row>
    <row r="49" spans="1:21" ht="57.6" x14ac:dyDescent="0.3">
      <c r="A49" s="4">
        <v>47</v>
      </c>
      <c r="B49" s="6" t="s">
        <v>49</v>
      </c>
      <c r="C49" s="6" t="s">
        <v>4158</v>
      </c>
      <c r="D49" s="7">
        <v>5000</v>
      </c>
      <c r="E49" s="7">
        <v>5380.55</v>
      </c>
      <c r="F49" s="4" t="s">
        <v>8219</v>
      </c>
      <c r="G49" s="4" t="s">
        <v>8224</v>
      </c>
      <c r="H49" s="4" t="s">
        <v>8246</v>
      </c>
      <c r="I49" s="9">
        <v>41992.611192129625</v>
      </c>
      <c r="J49" s="9">
        <v>41932.569525462961</v>
      </c>
      <c r="K49" s="4" t="b">
        <v>0</v>
      </c>
      <c r="L49" s="4">
        <v>70</v>
      </c>
      <c r="M49" s="4" t="b">
        <v>1</v>
      </c>
      <c r="N49" s="4" t="s">
        <v>8265</v>
      </c>
      <c r="O49" s="5">
        <f t="shared" si="0"/>
        <v>1.0761100000000001</v>
      </c>
      <c r="P49" s="7">
        <f t="shared" si="1"/>
        <v>76.865000000000009</v>
      </c>
      <c r="Q49" s="4" t="s">
        <v>8310</v>
      </c>
      <c r="R49" s="4" t="s">
        <v>8311</v>
      </c>
      <c r="S49">
        <f t="shared" si="2"/>
        <v>0.48533066580396939</v>
      </c>
      <c r="T49" s="12">
        <f t="shared" si="3"/>
        <v>25569.485330665804</v>
      </c>
      <c r="U49" s="12">
        <f t="shared" si="4"/>
        <v>25569.235330665804</v>
      </c>
    </row>
    <row r="50" spans="1:21" ht="43.2" x14ac:dyDescent="0.3">
      <c r="A50" s="4">
        <v>48</v>
      </c>
      <c r="B50" s="6" t="s">
        <v>50</v>
      </c>
      <c r="C50" s="6" t="s">
        <v>4159</v>
      </c>
      <c r="D50" s="7">
        <v>2000</v>
      </c>
      <c r="E50" s="7">
        <v>2159</v>
      </c>
      <c r="F50" s="4" t="s">
        <v>8219</v>
      </c>
      <c r="G50" s="4" t="s">
        <v>8225</v>
      </c>
      <c r="H50" s="4" t="s">
        <v>8247</v>
      </c>
      <c r="I50" s="9">
        <v>42064.25</v>
      </c>
      <c r="J50" s="9">
        <v>42033.266898148147</v>
      </c>
      <c r="K50" s="4" t="b">
        <v>0</v>
      </c>
      <c r="L50" s="4">
        <v>38</v>
      </c>
      <c r="M50" s="4" t="b">
        <v>1</v>
      </c>
      <c r="N50" s="4" t="s">
        <v>8265</v>
      </c>
      <c r="O50" s="5">
        <f t="shared" si="0"/>
        <v>1.0794999999999999</v>
      </c>
      <c r="P50" s="7">
        <f t="shared" si="1"/>
        <v>56.815789473684212</v>
      </c>
      <c r="Q50" s="4" t="s">
        <v>8310</v>
      </c>
      <c r="R50" s="4" t="s">
        <v>8311</v>
      </c>
      <c r="S50">
        <f t="shared" si="2"/>
        <v>0.48649614465449248</v>
      </c>
      <c r="T50" s="12">
        <f t="shared" si="3"/>
        <v>25569.486496144655</v>
      </c>
      <c r="U50" s="12">
        <f t="shared" si="4"/>
        <v>25569.236496144655</v>
      </c>
    </row>
    <row r="51" spans="1:21" x14ac:dyDescent="0.3">
      <c r="A51" s="4">
        <v>49</v>
      </c>
      <c r="B51" s="6" t="s">
        <v>51</v>
      </c>
      <c r="C51" s="6" t="s">
        <v>4160</v>
      </c>
      <c r="D51" s="7">
        <v>12000</v>
      </c>
      <c r="E51" s="7">
        <v>12000</v>
      </c>
      <c r="F51" s="4" t="s">
        <v>8219</v>
      </c>
      <c r="G51" s="4" t="s">
        <v>8224</v>
      </c>
      <c r="H51" s="4" t="s">
        <v>8246</v>
      </c>
      <c r="I51" s="9">
        <v>42300.926446759258</v>
      </c>
      <c r="J51" s="9">
        <v>42270.926446759258</v>
      </c>
      <c r="K51" s="4" t="b">
        <v>0</v>
      </c>
      <c r="L51" s="4">
        <v>87</v>
      </c>
      <c r="M51" s="4" t="b">
        <v>1</v>
      </c>
      <c r="N51" s="4" t="s">
        <v>8265</v>
      </c>
      <c r="O51" s="5">
        <f t="shared" si="0"/>
        <v>1</v>
      </c>
      <c r="P51" s="7">
        <f t="shared" si="1"/>
        <v>137.93103448275863</v>
      </c>
      <c r="Q51" s="4" t="s">
        <v>8310</v>
      </c>
      <c r="R51" s="4" t="s">
        <v>8311</v>
      </c>
      <c r="S51">
        <f t="shared" si="2"/>
        <v>0.48924683387452844</v>
      </c>
      <c r="T51" s="12">
        <f t="shared" si="3"/>
        <v>25569.489246833873</v>
      </c>
      <c r="U51" s="12">
        <f t="shared" si="4"/>
        <v>25569.239246833873</v>
      </c>
    </row>
    <row r="52" spans="1:21" ht="43.2" x14ac:dyDescent="0.3">
      <c r="A52" s="4">
        <v>50</v>
      </c>
      <c r="B52" s="6" t="s">
        <v>52</v>
      </c>
      <c r="C52" s="6" t="s">
        <v>4161</v>
      </c>
      <c r="D52" s="7">
        <v>600</v>
      </c>
      <c r="E52" s="7">
        <v>600</v>
      </c>
      <c r="F52" s="4" t="s">
        <v>8219</v>
      </c>
      <c r="G52" s="4" t="s">
        <v>8225</v>
      </c>
      <c r="H52" s="4" t="s">
        <v>8247</v>
      </c>
      <c r="I52" s="9">
        <v>42034.458333333328</v>
      </c>
      <c r="J52" s="9">
        <v>41995.502986111111</v>
      </c>
      <c r="K52" s="4" t="b">
        <v>0</v>
      </c>
      <c r="L52" s="4">
        <v>22</v>
      </c>
      <c r="M52" s="4" t="b">
        <v>1</v>
      </c>
      <c r="N52" s="4" t="s">
        <v>8265</v>
      </c>
      <c r="O52" s="5">
        <f t="shared" si="0"/>
        <v>1</v>
      </c>
      <c r="P52" s="7">
        <f t="shared" si="1"/>
        <v>27.272727272727273</v>
      </c>
      <c r="Q52" s="4" t="s">
        <v>8310</v>
      </c>
      <c r="R52" s="4" t="s">
        <v>8311</v>
      </c>
      <c r="S52">
        <f t="shared" si="2"/>
        <v>0.48605906233924895</v>
      </c>
      <c r="T52" s="12">
        <f t="shared" si="3"/>
        <v>25569.486059062339</v>
      </c>
      <c r="U52" s="12">
        <f t="shared" si="4"/>
        <v>25569.236059062339</v>
      </c>
    </row>
    <row r="53" spans="1:21" ht="43.2" x14ac:dyDescent="0.3">
      <c r="A53" s="4">
        <v>51</v>
      </c>
      <c r="B53" s="6" t="s">
        <v>53</v>
      </c>
      <c r="C53" s="6" t="s">
        <v>4162</v>
      </c>
      <c r="D53" s="7">
        <v>11000</v>
      </c>
      <c r="E53" s="7">
        <v>14082</v>
      </c>
      <c r="F53" s="4" t="s">
        <v>8219</v>
      </c>
      <c r="G53" s="4" t="s">
        <v>8224</v>
      </c>
      <c r="H53" s="4" t="s">
        <v>8246</v>
      </c>
      <c r="I53" s="9">
        <v>42226.678668981483</v>
      </c>
      <c r="J53" s="9">
        <v>42196.678668981483</v>
      </c>
      <c r="K53" s="4" t="b">
        <v>0</v>
      </c>
      <c r="L53" s="4">
        <v>119</v>
      </c>
      <c r="M53" s="4" t="b">
        <v>1</v>
      </c>
      <c r="N53" s="4" t="s">
        <v>8265</v>
      </c>
      <c r="O53" s="5">
        <f t="shared" si="0"/>
        <v>1.2801818181818181</v>
      </c>
      <c r="P53" s="7">
        <f t="shared" si="1"/>
        <v>118.33613445378151</v>
      </c>
      <c r="Q53" s="4" t="s">
        <v>8310</v>
      </c>
      <c r="R53" s="4" t="s">
        <v>8311</v>
      </c>
      <c r="S53">
        <f t="shared" si="2"/>
        <v>0.48838748459469311</v>
      </c>
      <c r="T53" s="12">
        <f t="shared" si="3"/>
        <v>25569.488387484595</v>
      </c>
      <c r="U53" s="12">
        <f t="shared" si="4"/>
        <v>25569.238387484595</v>
      </c>
    </row>
    <row r="54" spans="1:21" ht="43.2" x14ac:dyDescent="0.3">
      <c r="A54" s="4">
        <v>52</v>
      </c>
      <c r="B54" s="6" t="s">
        <v>54</v>
      </c>
      <c r="C54" s="6" t="s">
        <v>4163</v>
      </c>
      <c r="D54" s="7">
        <v>10000</v>
      </c>
      <c r="E54" s="7">
        <v>11621</v>
      </c>
      <c r="F54" s="4" t="s">
        <v>8219</v>
      </c>
      <c r="G54" s="4" t="s">
        <v>8224</v>
      </c>
      <c r="H54" s="4" t="s">
        <v>8246</v>
      </c>
      <c r="I54" s="9">
        <v>41837.451921296299</v>
      </c>
      <c r="J54" s="9">
        <v>41807.451921296299</v>
      </c>
      <c r="K54" s="4" t="b">
        <v>0</v>
      </c>
      <c r="L54" s="4">
        <v>52</v>
      </c>
      <c r="M54" s="4" t="b">
        <v>1</v>
      </c>
      <c r="N54" s="4" t="s">
        <v>8265</v>
      </c>
      <c r="O54" s="5">
        <f t="shared" si="0"/>
        <v>1.1620999999999999</v>
      </c>
      <c r="P54" s="7">
        <f t="shared" si="1"/>
        <v>223.48076923076923</v>
      </c>
      <c r="Q54" s="4" t="s">
        <v>8310</v>
      </c>
      <c r="R54" s="4" t="s">
        <v>8311</v>
      </c>
      <c r="S54">
        <f t="shared" si="2"/>
        <v>0.48388254538537384</v>
      </c>
      <c r="T54" s="12">
        <f t="shared" si="3"/>
        <v>25569.483882545384</v>
      </c>
      <c r="U54" s="12">
        <f t="shared" si="4"/>
        <v>25569.233882545384</v>
      </c>
    </row>
    <row r="55" spans="1:21" ht="28.8" x14ac:dyDescent="0.3">
      <c r="A55" s="4">
        <v>53</v>
      </c>
      <c r="B55" s="6" t="s">
        <v>55</v>
      </c>
      <c r="C55" s="6" t="s">
        <v>4164</v>
      </c>
      <c r="D55" s="7">
        <v>3000</v>
      </c>
      <c r="E55" s="7">
        <v>3289</v>
      </c>
      <c r="F55" s="4" t="s">
        <v>8219</v>
      </c>
      <c r="G55" s="4" t="s">
        <v>8224</v>
      </c>
      <c r="H55" s="4" t="s">
        <v>8246</v>
      </c>
      <c r="I55" s="9">
        <v>41733.666666666664</v>
      </c>
      <c r="J55" s="9">
        <v>41719.299131944441</v>
      </c>
      <c r="K55" s="4" t="b">
        <v>0</v>
      </c>
      <c r="L55" s="4">
        <v>117</v>
      </c>
      <c r="M55" s="4" t="b">
        <v>1</v>
      </c>
      <c r="N55" s="4" t="s">
        <v>8265</v>
      </c>
      <c r="O55" s="5">
        <f t="shared" si="0"/>
        <v>1.0963333333333334</v>
      </c>
      <c r="P55" s="7">
        <f t="shared" si="1"/>
        <v>28.111111111111111</v>
      </c>
      <c r="Q55" s="4" t="s">
        <v>8310</v>
      </c>
      <c r="R55" s="4" t="s">
        <v>8311</v>
      </c>
      <c r="S55">
        <f t="shared" si="2"/>
        <v>0.48286225847157921</v>
      </c>
      <c r="T55" s="12">
        <f t="shared" si="3"/>
        <v>25569.482862258472</v>
      </c>
      <c r="U55" s="12">
        <f t="shared" si="4"/>
        <v>25569.232862258472</v>
      </c>
    </row>
    <row r="56" spans="1:21" ht="57.6" x14ac:dyDescent="0.3">
      <c r="A56" s="4">
        <v>54</v>
      </c>
      <c r="B56" s="6" t="s">
        <v>56</v>
      </c>
      <c r="C56" s="6" t="s">
        <v>4165</v>
      </c>
      <c r="D56" s="7">
        <v>10000</v>
      </c>
      <c r="E56" s="7">
        <v>10100</v>
      </c>
      <c r="F56" s="4" t="s">
        <v>8219</v>
      </c>
      <c r="G56" s="4" t="s">
        <v>8224</v>
      </c>
      <c r="H56" s="4" t="s">
        <v>8246</v>
      </c>
      <c r="I56" s="9">
        <v>42363.463206018518</v>
      </c>
      <c r="J56" s="9">
        <v>42333.463206018518</v>
      </c>
      <c r="K56" s="4" t="b">
        <v>0</v>
      </c>
      <c r="L56" s="4">
        <v>52</v>
      </c>
      <c r="M56" s="4" t="b">
        <v>1</v>
      </c>
      <c r="N56" s="4" t="s">
        <v>8265</v>
      </c>
      <c r="O56" s="5">
        <f t="shared" si="0"/>
        <v>1.01</v>
      </c>
      <c r="P56" s="7">
        <f t="shared" si="1"/>
        <v>194.23076923076923</v>
      </c>
      <c r="Q56" s="4" t="s">
        <v>8310</v>
      </c>
      <c r="R56" s="4" t="s">
        <v>8311</v>
      </c>
      <c r="S56">
        <f t="shared" si="2"/>
        <v>0.48997063895854764</v>
      </c>
      <c r="T56" s="12">
        <f t="shared" si="3"/>
        <v>25569.489970638959</v>
      </c>
      <c r="U56" s="12">
        <f t="shared" si="4"/>
        <v>25569.239970638959</v>
      </c>
    </row>
    <row r="57" spans="1:21" ht="43.2" x14ac:dyDescent="0.3">
      <c r="A57" s="4">
        <v>55</v>
      </c>
      <c r="B57" s="6" t="s">
        <v>57</v>
      </c>
      <c r="C57" s="6" t="s">
        <v>4166</v>
      </c>
      <c r="D57" s="7">
        <v>8600</v>
      </c>
      <c r="E57" s="7">
        <v>11090</v>
      </c>
      <c r="F57" s="4" t="s">
        <v>8219</v>
      </c>
      <c r="G57" s="4" t="s">
        <v>8224</v>
      </c>
      <c r="H57" s="4" t="s">
        <v>8246</v>
      </c>
      <c r="I57" s="9">
        <v>42517.718935185185</v>
      </c>
      <c r="J57" s="9">
        <v>42496.718935185185</v>
      </c>
      <c r="K57" s="4" t="b">
        <v>0</v>
      </c>
      <c r="L57" s="4">
        <v>86</v>
      </c>
      <c r="M57" s="4" t="b">
        <v>1</v>
      </c>
      <c r="N57" s="4" t="s">
        <v>8265</v>
      </c>
      <c r="O57" s="5">
        <f t="shared" si="0"/>
        <v>1.2895348837209302</v>
      </c>
      <c r="P57" s="7">
        <f t="shared" si="1"/>
        <v>128.95348837209303</v>
      </c>
      <c r="Q57" s="4" t="s">
        <v>8310</v>
      </c>
      <c r="R57" s="4" t="s">
        <v>8311</v>
      </c>
      <c r="S57">
        <f t="shared" si="2"/>
        <v>0.49186017286093969</v>
      </c>
      <c r="T57" s="12">
        <f t="shared" si="3"/>
        <v>25569.49186017286</v>
      </c>
      <c r="U57" s="12">
        <f t="shared" si="4"/>
        <v>25569.24186017286</v>
      </c>
    </row>
    <row r="58" spans="1:21" ht="28.8" x14ac:dyDescent="0.3">
      <c r="A58" s="4">
        <v>56</v>
      </c>
      <c r="B58" s="6" t="s">
        <v>58</v>
      </c>
      <c r="C58" s="6" t="s">
        <v>4167</v>
      </c>
      <c r="D58" s="7">
        <v>8000</v>
      </c>
      <c r="E58" s="7">
        <v>8581</v>
      </c>
      <c r="F58" s="4" t="s">
        <v>8219</v>
      </c>
      <c r="G58" s="4" t="s">
        <v>8225</v>
      </c>
      <c r="H58" s="4" t="s">
        <v>8247</v>
      </c>
      <c r="I58" s="9">
        <v>42163.416666666672</v>
      </c>
      <c r="J58" s="9">
        <v>42149.298888888887</v>
      </c>
      <c r="K58" s="4" t="b">
        <v>0</v>
      </c>
      <c r="L58" s="4">
        <v>174</v>
      </c>
      <c r="M58" s="4" t="b">
        <v>1</v>
      </c>
      <c r="N58" s="4" t="s">
        <v>8265</v>
      </c>
      <c r="O58" s="5">
        <f t="shared" si="0"/>
        <v>1.0726249999999999</v>
      </c>
      <c r="P58" s="7">
        <f t="shared" si="1"/>
        <v>49.316091954022987</v>
      </c>
      <c r="Q58" s="4" t="s">
        <v>8310</v>
      </c>
      <c r="R58" s="4" t="s">
        <v>8311</v>
      </c>
      <c r="S58">
        <f t="shared" si="2"/>
        <v>0.48783910751028808</v>
      </c>
      <c r="T58" s="12">
        <f t="shared" si="3"/>
        <v>25569.487839107511</v>
      </c>
      <c r="U58" s="12">
        <f t="shared" si="4"/>
        <v>25569.237839107511</v>
      </c>
    </row>
    <row r="59" spans="1:21" ht="43.2" x14ac:dyDescent="0.3">
      <c r="A59" s="4">
        <v>57</v>
      </c>
      <c r="B59" s="6" t="s">
        <v>59</v>
      </c>
      <c r="C59" s="6" t="s">
        <v>4168</v>
      </c>
      <c r="D59" s="7">
        <v>15000</v>
      </c>
      <c r="E59" s="7">
        <v>15285</v>
      </c>
      <c r="F59" s="4" t="s">
        <v>8219</v>
      </c>
      <c r="G59" s="4" t="s">
        <v>8224</v>
      </c>
      <c r="H59" s="4" t="s">
        <v>8246</v>
      </c>
      <c r="I59" s="9">
        <v>42119.58289351852</v>
      </c>
      <c r="J59" s="9">
        <v>42089.58289351852</v>
      </c>
      <c r="K59" s="4" t="b">
        <v>0</v>
      </c>
      <c r="L59" s="4">
        <v>69</v>
      </c>
      <c r="M59" s="4" t="b">
        <v>1</v>
      </c>
      <c r="N59" s="4" t="s">
        <v>8265</v>
      </c>
      <c r="O59" s="5">
        <f t="shared" si="0"/>
        <v>1.0189999999999999</v>
      </c>
      <c r="P59" s="7">
        <f t="shared" si="1"/>
        <v>221.52173913043478</v>
      </c>
      <c r="Q59" s="4" t="s">
        <v>8310</v>
      </c>
      <c r="R59" s="4" t="s">
        <v>8311</v>
      </c>
      <c r="S59">
        <f t="shared" si="2"/>
        <v>0.48714795015646439</v>
      </c>
      <c r="T59" s="12">
        <f t="shared" si="3"/>
        <v>25569.487147950156</v>
      </c>
      <c r="U59" s="12">
        <f t="shared" si="4"/>
        <v>25569.237147950156</v>
      </c>
    </row>
    <row r="60" spans="1:21" ht="43.2" x14ac:dyDescent="0.3">
      <c r="A60" s="4">
        <v>58</v>
      </c>
      <c r="B60" s="6" t="s">
        <v>60</v>
      </c>
      <c r="C60" s="6" t="s">
        <v>4169</v>
      </c>
      <c r="D60" s="7">
        <v>10000</v>
      </c>
      <c r="E60" s="7">
        <v>10291</v>
      </c>
      <c r="F60" s="4" t="s">
        <v>8219</v>
      </c>
      <c r="G60" s="4" t="s">
        <v>8224</v>
      </c>
      <c r="H60" s="4" t="s">
        <v>8246</v>
      </c>
      <c r="I60" s="9">
        <v>41962.536712962959</v>
      </c>
      <c r="J60" s="9">
        <v>41932.495046296295</v>
      </c>
      <c r="K60" s="4" t="b">
        <v>0</v>
      </c>
      <c r="L60" s="4">
        <v>75</v>
      </c>
      <c r="M60" s="4" t="b">
        <v>1</v>
      </c>
      <c r="N60" s="4" t="s">
        <v>8265</v>
      </c>
      <c r="O60" s="5">
        <f t="shared" si="0"/>
        <v>1.0290999999999999</v>
      </c>
      <c r="P60" s="7">
        <f t="shared" si="1"/>
        <v>137.21333333333334</v>
      </c>
      <c r="Q60" s="4" t="s">
        <v>8310</v>
      </c>
      <c r="R60" s="4" t="s">
        <v>8311</v>
      </c>
      <c r="S60">
        <f t="shared" si="2"/>
        <v>0.48532980377657747</v>
      </c>
      <c r="T60" s="12">
        <f t="shared" si="3"/>
        <v>25569.485329803778</v>
      </c>
      <c r="U60" s="12">
        <f t="shared" si="4"/>
        <v>25569.235329803778</v>
      </c>
    </row>
    <row r="61" spans="1:21" ht="43.2" x14ac:dyDescent="0.3">
      <c r="A61" s="4">
        <v>59</v>
      </c>
      <c r="B61" s="6" t="s">
        <v>61</v>
      </c>
      <c r="C61" s="6" t="s">
        <v>4170</v>
      </c>
      <c r="D61" s="7">
        <v>20000</v>
      </c>
      <c r="E61" s="7">
        <v>20025.14</v>
      </c>
      <c r="F61" s="4" t="s">
        <v>8219</v>
      </c>
      <c r="G61" s="4" t="s">
        <v>8224</v>
      </c>
      <c r="H61" s="4" t="s">
        <v>8246</v>
      </c>
      <c r="I61" s="9">
        <v>42261.625</v>
      </c>
      <c r="J61" s="9">
        <v>42229.98583333334</v>
      </c>
      <c r="K61" s="4" t="b">
        <v>0</v>
      </c>
      <c r="L61" s="4">
        <v>33</v>
      </c>
      <c r="M61" s="4" t="b">
        <v>1</v>
      </c>
      <c r="N61" s="4" t="s">
        <v>8265</v>
      </c>
      <c r="O61" s="5">
        <f t="shared" si="0"/>
        <v>1.0012570000000001</v>
      </c>
      <c r="P61" s="7">
        <f t="shared" si="1"/>
        <v>606.82242424242418</v>
      </c>
      <c r="Q61" s="4" t="s">
        <v>8310</v>
      </c>
      <c r="R61" s="4" t="s">
        <v>8311</v>
      </c>
      <c r="S61">
        <f t="shared" si="2"/>
        <v>0.48877298418209886</v>
      </c>
      <c r="T61" s="12">
        <f t="shared" si="3"/>
        <v>25569.488772984183</v>
      </c>
      <c r="U61" s="12">
        <f t="shared" si="4"/>
        <v>25569.238772984183</v>
      </c>
    </row>
    <row r="62" spans="1:21" ht="43.2" x14ac:dyDescent="0.3">
      <c r="A62" s="4">
        <v>60</v>
      </c>
      <c r="B62" s="6" t="s">
        <v>62</v>
      </c>
      <c r="C62" s="6" t="s">
        <v>4171</v>
      </c>
      <c r="D62" s="7">
        <v>4500</v>
      </c>
      <c r="E62" s="7">
        <v>4648.33</v>
      </c>
      <c r="F62" s="4" t="s">
        <v>8219</v>
      </c>
      <c r="G62" s="4" t="s">
        <v>8225</v>
      </c>
      <c r="H62" s="4" t="s">
        <v>8247</v>
      </c>
      <c r="I62" s="9">
        <v>41720.75</v>
      </c>
      <c r="J62" s="9">
        <v>41701.651817129627</v>
      </c>
      <c r="K62" s="4" t="b">
        <v>0</v>
      </c>
      <c r="L62" s="4">
        <v>108</v>
      </c>
      <c r="M62" s="4" t="b">
        <v>1</v>
      </c>
      <c r="N62" s="4" t="s">
        <v>8266</v>
      </c>
      <c r="O62" s="5">
        <f t="shared" si="0"/>
        <v>1.0329622222222221</v>
      </c>
      <c r="P62" s="7">
        <f t="shared" si="1"/>
        <v>43.040092592592593</v>
      </c>
      <c r="Q62" s="4" t="s">
        <v>8310</v>
      </c>
      <c r="R62" s="4" t="s">
        <v>8312</v>
      </c>
      <c r="S62">
        <f t="shared" si="2"/>
        <v>0.48265800714270402</v>
      </c>
      <c r="T62" s="12">
        <f t="shared" si="3"/>
        <v>25569.482658007142</v>
      </c>
      <c r="U62" s="12">
        <f t="shared" si="4"/>
        <v>25569.232658007142</v>
      </c>
    </row>
    <row r="63" spans="1:21" ht="43.2" x14ac:dyDescent="0.3">
      <c r="A63" s="4">
        <v>61</v>
      </c>
      <c r="B63" s="6" t="s">
        <v>63</v>
      </c>
      <c r="C63" s="6" t="s">
        <v>4172</v>
      </c>
      <c r="D63" s="7">
        <v>5000</v>
      </c>
      <c r="E63" s="7">
        <v>7415</v>
      </c>
      <c r="F63" s="4" t="s">
        <v>8219</v>
      </c>
      <c r="G63" s="4" t="s">
        <v>8224</v>
      </c>
      <c r="H63" s="4" t="s">
        <v>8246</v>
      </c>
      <c r="I63" s="9">
        <v>41431.564317129632</v>
      </c>
      <c r="J63" s="9">
        <v>41409.564317129632</v>
      </c>
      <c r="K63" s="4" t="b">
        <v>0</v>
      </c>
      <c r="L63" s="4">
        <v>23</v>
      </c>
      <c r="M63" s="4" t="b">
        <v>1</v>
      </c>
      <c r="N63" s="4" t="s">
        <v>8266</v>
      </c>
      <c r="O63" s="5">
        <f t="shared" si="0"/>
        <v>1.4830000000000001</v>
      </c>
      <c r="P63" s="7">
        <f t="shared" si="1"/>
        <v>322.39130434782606</v>
      </c>
      <c r="Q63" s="4" t="s">
        <v>8310</v>
      </c>
      <c r="R63" s="4" t="s">
        <v>8312</v>
      </c>
      <c r="S63">
        <f t="shared" si="2"/>
        <v>0.47927736478159294</v>
      </c>
      <c r="T63" s="12">
        <f t="shared" si="3"/>
        <v>25569.479277364782</v>
      </c>
      <c r="U63" s="12">
        <f t="shared" si="4"/>
        <v>25569.229277364782</v>
      </c>
    </row>
    <row r="64" spans="1:21" ht="43.2" x14ac:dyDescent="0.3">
      <c r="A64" s="4">
        <v>62</v>
      </c>
      <c r="B64" s="6" t="s">
        <v>64</v>
      </c>
      <c r="C64" s="6" t="s">
        <v>4173</v>
      </c>
      <c r="D64" s="7">
        <v>3000</v>
      </c>
      <c r="E64" s="7">
        <v>4642</v>
      </c>
      <c r="F64" s="4" t="s">
        <v>8219</v>
      </c>
      <c r="G64" s="4" t="s">
        <v>8224</v>
      </c>
      <c r="H64" s="4" t="s">
        <v>8246</v>
      </c>
      <c r="I64" s="9">
        <v>41336.549513888887</v>
      </c>
      <c r="J64" s="9">
        <v>41311.549513888887</v>
      </c>
      <c r="K64" s="4" t="b">
        <v>0</v>
      </c>
      <c r="L64" s="4">
        <v>48</v>
      </c>
      <c r="M64" s="4" t="b">
        <v>1</v>
      </c>
      <c r="N64" s="4" t="s">
        <v>8266</v>
      </c>
      <c r="O64" s="5">
        <f t="shared" si="0"/>
        <v>1.5473333333333332</v>
      </c>
      <c r="P64" s="7">
        <f t="shared" si="1"/>
        <v>96.708333333333329</v>
      </c>
      <c r="Q64" s="4" t="s">
        <v>8310</v>
      </c>
      <c r="R64" s="4" t="s">
        <v>8312</v>
      </c>
      <c r="S64">
        <f t="shared" si="2"/>
        <v>0.47814293418852882</v>
      </c>
      <c r="T64" s="12">
        <f t="shared" si="3"/>
        <v>25569.478142934189</v>
      </c>
      <c r="U64" s="12">
        <f t="shared" si="4"/>
        <v>25569.228142934189</v>
      </c>
    </row>
    <row r="65" spans="1:21" ht="43.2" x14ac:dyDescent="0.3">
      <c r="A65" s="4">
        <v>63</v>
      </c>
      <c r="B65" s="6" t="s">
        <v>65</v>
      </c>
      <c r="C65" s="6" t="s">
        <v>4174</v>
      </c>
      <c r="D65" s="7">
        <v>2000</v>
      </c>
      <c r="E65" s="7">
        <v>2270.37</v>
      </c>
      <c r="F65" s="4" t="s">
        <v>8219</v>
      </c>
      <c r="G65" s="4" t="s">
        <v>8224</v>
      </c>
      <c r="H65" s="4" t="s">
        <v>8246</v>
      </c>
      <c r="I65" s="9">
        <v>41635.957638888889</v>
      </c>
      <c r="J65" s="9">
        <v>41612.662187499998</v>
      </c>
      <c r="K65" s="4" t="b">
        <v>0</v>
      </c>
      <c r="L65" s="4">
        <v>64</v>
      </c>
      <c r="M65" s="4" t="b">
        <v>1</v>
      </c>
      <c r="N65" s="4" t="s">
        <v>8266</v>
      </c>
      <c r="O65" s="5">
        <f t="shared" si="0"/>
        <v>1.1351849999999999</v>
      </c>
      <c r="P65" s="7">
        <f t="shared" si="1"/>
        <v>35.474531249999998</v>
      </c>
      <c r="Q65" s="4" t="s">
        <v>8310</v>
      </c>
      <c r="R65" s="4" t="s">
        <v>8312</v>
      </c>
      <c r="S65">
        <f t="shared" si="2"/>
        <v>0.48162803457754633</v>
      </c>
      <c r="T65" s="12">
        <f t="shared" si="3"/>
        <v>25569.481628034577</v>
      </c>
      <c r="U65" s="12">
        <f t="shared" si="4"/>
        <v>25569.231628034577</v>
      </c>
    </row>
    <row r="66" spans="1:21" ht="43.2" x14ac:dyDescent="0.3">
      <c r="A66" s="4">
        <v>64</v>
      </c>
      <c r="B66" s="6" t="s">
        <v>66</v>
      </c>
      <c r="C66" s="6" t="s">
        <v>4175</v>
      </c>
      <c r="D66" s="7">
        <v>1200</v>
      </c>
      <c r="E66" s="7">
        <v>2080</v>
      </c>
      <c r="F66" s="4" t="s">
        <v>8219</v>
      </c>
      <c r="G66" s="4" t="s">
        <v>8224</v>
      </c>
      <c r="H66" s="4" t="s">
        <v>8246</v>
      </c>
      <c r="I66" s="9">
        <v>41462.76829861111</v>
      </c>
      <c r="J66" s="9">
        <v>41432.76829861111</v>
      </c>
      <c r="K66" s="4" t="b">
        <v>0</v>
      </c>
      <c r="L66" s="4">
        <v>24</v>
      </c>
      <c r="M66" s="4" t="b">
        <v>1</v>
      </c>
      <c r="N66" s="4" t="s">
        <v>8266</v>
      </c>
      <c r="O66" s="5">
        <f t="shared" si="0"/>
        <v>1.7333333333333334</v>
      </c>
      <c r="P66" s="7">
        <f t="shared" si="1"/>
        <v>86.666666666666671</v>
      </c>
      <c r="Q66" s="4" t="s">
        <v>8310</v>
      </c>
      <c r="R66" s="4" t="s">
        <v>8312</v>
      </c>
      <c r="S66">
        <f t="shared" si="2"/>
        <v>0.47954592938207302</v>
      </c>
      <c r="T66" s="12">
        <f t="shared" si="3"/>
        <v>25569.479545929382</v>
      </c>
      <c r="U66" s="12">
        <f t="shared" si="4"/>
        <v>25569.229545929382</v>
      </c>
    </row>
    <row r="67" spans="1:21" ht="43.2" x14ac:dyDescent="0.3">
      <c r="A67" s="4">
        <v>65</v>
      </c>
      <c r="B67" s="6" t="s">
        <v>67</v>
      </c>
      <c r="C67" s="6" t="s">
        <v>4176</v>
      </c>
      <c r="D67" s="7">
        <v>7000</v>
      </c>
      <c r="E67" s="7">
        <v>7527</v>
      </c>
      <c r="F67" s="4" t="s">
        <v>8219</v>
      </c>
      <c r="G67" s="4" t="s">
        <v>8229</v>
      </c>
      <c r="H67" s="4" t="s">
        <v>8251</v>
      </c>
      <c r="I67" s="9">
        <v>41861.999305555553</v>
      </c>
      <c r="J67" s="9">
        <v>41835.571226851855</v>
      </c>
      <c r="K67" s="4" t="b">
        <v>0</v>
      </c>
      <c r="L67" s="4">
        <v>57</v>
      </c>
      <c r="M67" s="4" t="b">
        <v>1</v>
      </c>
      <c r="N67" s="4" t="s">
        <v>8266</v>
      </c>
      <c r="O67" s="5">
        <f t="shared" ref="O67:O130" si="5">E67/D67</f>
        <v>1.0752857142857142</v>
      </c>
      <c r="P67" s="7">
        <f t="shared" ref="P67:P130" si="6">E67/L67</f>
        <v>132.05263157894737</v>
      </c>
      <c r="Q67" s="4" t="s">
        <v>8310</v>
      </c>
      <c r="R67" s="4" t="s">
        <v>8312</v>
      </c>
      <c r="S67">
        <f t="shared" ref="S67:S130" si="7">(((J67/60)/60)/24)</f>
        <v>0.48420800031078537</v>
      </c>
      <c r="T67" s="12">
        <f t="shared" ref="T67:T130" si="8">S67+DATE(1970,1,1)</f>
        <v>25569.484208000311</v>
      </c>
      <c r="U67" s="12">
        <f t="shared" ref="U67:U130" si="9">T67+(-6/24)</f>
        <v>25569.234208000311</v>
      </c>
    </row>
    <row r="68" spans="1:21" ht="28.8" x14ac:dyDescent="0.3">
      <c r="A68" s="4">
        <v>66</v>
      </c>
      <c r="B68" s="6" t="s">
        <v>68</v>
      </c>
      <c r="C68" s="6" t="s">
        <v>4177</v>
      </c>
      <c r="D68" s="7">
        <v>2000</v>
      </c>
      <c r="E68" s="7">
        <v>2372</v>
      </c>
      <c r="F68" s="4" t="s">
        <v>8219</v>
      </c>
      <c r="G68" s="4" t="s">
        <v>8224</v>
      </c>
      <c r="H68" s="4" t="s">
        <v>8246</v>
      </c>
      <c r="I68" s="9">
        <v>42569.599768518514</v>
      </c>
      <c r="J68" s="9">
        <v>42539.599768518514</v>
      </c>
      <c r="K68" s="4" t="b">
        <v>0</v>
      </c>
      <c r="L68" s="4">
        <v>26</v>
      </c>
      <c r="M68" s="4" t="b">
        <v>1</v>
      </c>
      <c r="N68" s="4" t="s">
        <v>8266</v>
      </c>
      <c r="O68" s="5">
        <f t="shared" si="5"/>
        <v>1.1859999999999999</v>
      </c>
      <c r="P68" s="7">
        <f t="shared" si="6"/>
        <v>91.230769230769226</v>
      </c>
      <c r="Q68" s="4" t="s">
        <v>8310</v>
      </c>
      <c r="R68" s="4" t="s">
        <v>8312</v>
      </c>
      <c r="S68">
        <f t="shared" si="7"/>
        <v>0.4923564788022976</v>
      </c>
      <c r="T68" s="12">
        <f t="shared" si="8"/>
        <v>25569.492356478801</v>
      </c>
      <c r="U68" s="12">
        <f t="shared" si="9"/>
        <v>25569.242356478801</v>
      </c>
    </row>
    <row r="69" spans="1:21" ht="43.2" x14ac:dyDescent="0.3">
      <c r="A69" s="4">
        <v>67</v>
      </c>
      <c r="B69" s="6" t="s">
        <v>69</v>
      </c>
      <c r="C69" s="6" t="s">
        <v>4178</v>
      </c>
      <c r="D69" s="7">
        <v>2000</v>
      </c>
      <c r="E69" s="7">
        <v>2325</v>
      </c>
      <c r="F69" s="4" t="s">
        <v>8219</v>
      </c>
      <c r="G69" s="4" t="s">
        <v>8224</v>
      </c>
      <c r="H69" s="4" t="s">
        <v>8246</v>
      </c>
      <c r="I69" s="9">
        <v>41105.333379629628</v>
      </c>
      <c r="J69" s="9">
        <v>41075.333379629628</v>
      </c>
      <c r="K69" s="4" t="b">
        <v>0</v>
      </c>
      <c r="L69" s="4">
        <v>20</v>
      </c>
      <c r="M69" s="4" t="b">
        <v>1</v>
      </c>
      <c r="N69" s="4" t="s">
        <v>8266</v>
      </c>
      <c r="O69" s="5">
        <f t="shared" si="5"/>
        <v>1.1625000000000001</v>
      </c>
      <c r="P69" s="7">
        <f t="shared" si="6"/>
        <v>116.25</v>
      </c>
      <c r="Q69" s="4" t="s">
        <v>8310</v>
      </c>
      <c r="R69" s="4" t="s">
        <v>8312</v>
      </c>
      <c r="S69">
        <f t="shared" si="7"/>
        <v>0.47540895115312071</v>
      </c>
      <c r="T69" s="12">
        <f t="shared" si="8"/>
        <v>25569.475408951152</v>
      </c>
      <c r="U69" s="12">
        <f t="shared" si="9"/>
        <v>25569.225408951152</v>
      </c>
    </row>
    <row r="70" spans="1:21" ht="57.6" x14ac:dyDescent="0.3">
      <c r="A70" s="4">
        <v>68</v>
      </c>
      <c r="B70" s="6" t="s">
        <v>70</v>
      </c>
      <c r="C70" s="6" t="s">
        <v>4179</v>
      </c>
      <c r="D70" s="7">
        <v>600</v>
      </c>
      <c r="E70" s="7">
        <v>763</v>
      </c>
      <c r="F70" s="4" t="s">
        <v>8219</v>
      </c>
      <c r="G70" s="4" t="s">
        <v>8225</v>
      </c>
      <c r="H70" s="4" t="s">
        <v>8247</v>
      </c>
      <c r="I70" s="9">
        <v>41693.319340277776</v>
      </c>
      <c r="J70" s="9">
        <v>41663.319340277776</v>
      </c>
      <c r="K70" s="4" t="b">
        <v>0</v>
      </c>
      <c r="L70" s="4">
        <v>36</v>
      </c>
      <c r="M70" s="4" t="b">
        <v>1</v>
      </c>
      <c r="N70" s="4" t="s">
        <v>8266</v>
      </c>
      <c r="O70" s="5">
        <f t="shared" si="5"/>
        <v>1.2716666666666667</v>
      </c>
      <c r="P70" s="7">
        <f t="shared" si="6"/>
        <v>21.194444444444443</v>
      </c>
      <c r="Q70" s="4" t="s">
        <v>8310</v>
      </c>
      <c r="R70" s="4" t="s">
        <v>8312</v>
      </c>
      <c r="S70">
        <f t="shared" si="7"/>
        <v>0.48221434421617798</v>
      </c>
      <c r="T70" s="12">
        <f t="shared" si="8"/>
        <v>25569.482214344218</v>
      </c>
      <c r="U70" s="12">
        <f t="shared" si="9"/>
        <v>25569.232214344218</v>
      </c>
    </row>
    <row r="71" spans="1:21" ht="43.2" x14ac:dyDescent="0.3">
      <c r="A71" s="4">
        <v>69</v>
      </c>
      <c r="B71" s="6" t="s">
        <v>71</v>
      </c>
      <c r="C71" s="6" t="s">
        <v>4180</v>
      </c>
      <c r="D71" s="7">
        <v>10000</v>
      </c>
      <c r="E71" s="7">
        <v>11094.23</v>
      </c>
      <c r="F71" s="4" t="s">
        <v>8219</v>
      </c>
      <c r="G71" s="4" t="s">
        <v>8224</v>
      </c>
      <c r="H71" s="4" t="s">
        <v>8246</v>
      </c>
      <c r="I71" s="9">
        <v>40818.040972222225</v>
      </c>
      <c r="J71" s="9">
        <v>40785.937789351854</v>
      </c>
      <c r="K71" s="4" t="b">
        <v>0</v>
      </c>
      <c r="L71" s="4">
        <v>178</v>
      </c>
      <c r="M71" s="4" t="b">
        <v>1</v>
      </c>
      <c r="N71" s="4" t="s">
        <v>8266</v>
      </c>
      <c r="O71" s="5">
        <f t="shared" si="5"/>
        <v>1.109423</v>
      </c>
      <c r="P71" s="7">
        <f t="shared" si="6"/>
        <v>62.327134831460668</v>
      </c>
      <c r="Q71" s="4" t="s">
        <v>8310</v>
      </c>
      <c r="R71" s="4" t="s">
        <v>8312</v>
      </c>
      <c r="S71">
        <f t="shared" si="7"/>
        <v>0.47205946515453534</v>
      </c>
      <c r="T71" s="12">
        <f t="shared" si="8"/>
        <v>25569.472059465155</v>
      </c>
      <c r="U71" s="12">
        <f t="shared" si="9"/>
        <v>25569.222059465155</v>
      </c>
    </row>
    <row r="72" spans="1:21" ht="43.2" x14ac:dyDescent="0.3">
      <c r="A72" s="4">
        <v>70</v>
      </c>
      <c r="B72" s="6" t="s">
        <v>72</v>
      </c>
      <c r="C72" s="6" t="s">
        <v>4181</v>
      </c>
      <c r="D72" s="7">
        <v>500</v>
      </c>
      <c r="E72" s="7">
        <v>636</v>
      </c>
      <c r="F72" s="4" t="s">
        <v>8219</v>
      </c>
      <c r="G72" s="4" t="s">
        <v>8224</v>
      </c>
      <c r="H72" s="4" t="s">
        <v>8246</v>
      </c>
      <c r="I72" s="9">
        <v>40790.646354166667</v>
      </c>
      <c r="J72" s="9">
        <v>40730.646354166667</v>
      </c>
      <c r="K72" s="4" t="b">
        <v>0</v>
      </c>
      <c r="L72" s="4">
        <v>17</v>
      </c>
      <c r="M72" s="4" t="b">
        <v>1</v>
      </c>
      <c r="N72" s="4" t="s">
        <v>8266</v>
      </c>
      <c r="O72" s="5">
        <f t="shared" si="5"/>
        <v>1.272</v>
      </c>
      <c r="P72" s="7">
        <f t="shared" si="6"/>
        <v>37.411764705882355</v>
      </c>
      <c r="Q72" s="4" t="s">
        <v>8310</v>
      </c>
      <c r="R72" s="4" t="s">
        <v>8312</v>
      </c>
      <c r="S72">
        <f t="shared" si="7"/>
        <v>0.4714195179880401</v>
      </c>
      <c r="T72" s="12">
        <f t="shared" si="8"/>
        <v>25569.471419517988</v>
      </c>
      <c r="U72" s="12">
        <f t="shared" si="9"/>
        <v>25569.221419517988</v>
      </c>
    </row>
    <row r="73" spans="1:21" ht="43.2" x14ac:dyDescent="0.3">
      <c r="A73" s="4">
        <v>71</v>
      </c>
      <c r="B73" s="6" t="s">
        <v>73</v>
      </c>
      <c r="C73" s="6" t="s">
        <v>4182</v>
      </c>
      <c r="D73" s="7">
        <v>1800</v>
      </c>
      <c r="E73" s="7">
        <v>2231</v>
      </c>
      <c r="F73" s="4" t="s">
        <v>8219</v>
      </c>
      <c r="G73" s="4" t="s">
        <v>8224</v>
      </c>
      <c r="H73" s="4" t="s">
        <v>8246</v>
      </c>
      <c r="I73" s="9">
        <v>41057.021493055552</v>
      </c>
      <c r="J73" s="9">
        <v>40997.021493055552</v>
      </c>
      <c r="K73" s="4" t="b">
        <v>0</v>
      </c>
      <c r="L73" s="4">
        <v>32</v>
      </c>
      <c r="M73" s="4" t="b">
        <v>1</v>
      </c>
      <c r="N73" s="4" t="s">
        <v>8266</v>
      </c>
      <c r="O73" s="5">
        <f t="shared" si="5"/>
        <v>1.2394444444444443</v>
      </c>
      <c r="P73" s="7">
        <f t="shared" si="6"/>
        <v>69.71875</v>
      </c>
      <c r="Q73" s="4" t="s">
        <v>8310</v>
      </c>
      <c r="R73" s="4" t="s">
        <v>8312</v>
      </c>
      <c r="S73">
        <f t="shared" si="7"/>
        <v>0.47450256357703186</v>
      </c>
      <c r="T73" s="12">
        <f t="shared" si="8"/>
        <v>25569.474502563578</v>
      </c>
      <c r="U73" s="12">
        <f t="shared" si="9"/>
        <v>25569.224502563578</v>
      </c>
    </row>
    <row r="74" spans="1:21" ht="43.2" x14ac:dyDescent="0.3">
      <c r="A74" s="4">
        <v>72</v>
      </c>
      <c r="B74" s="6" t="s">
        <v>74</v>
      </c>
      <c r="C74" s="6" t="s">
        <v>4183</v>
      </c>
      <c r="D74" s="7">
        <v>2200</v>
      </c>
      <c r="E74" s="7">
        <v>2385</v>
      </c>
      <c r="F74" s="4" t="s">
        <v>8219</v>
      </c>
      <c r="G74" s="4" t="s">
        <v>8224</v>
      </c>
      <c r="H74" s="4" t="s">
        <v>8246</v>
      </c>
      <c r="I74" s="9">
        <v>41227.75</v>
      </c>
      <c r="J74" s="9">
        <v>41207.760196759256</v>
      </c>
      <c r="K74" s="4" t="b">
        <v>0</v>
      </c>
      <c r="L74" s="4">
        <v>41</v>
      </c>
      <c r="M74" s="4" t="b">
        <v>1</v>
      </c>
      <c r="N74" s="4" t="s">
        <v>8266</v>
      </c>
      <c r="O74" s="5">
        <f t="shared" si="5"/>
        <v>1.084090909090909</v>
      </c>
      <c r="P74" s="7">
        <f t="shared" si="6"/>
        <v>58.170731707317074</v>
      </c>
      <c r="Q74" s="4" t="s">
        <v>8310</v>
      </c>
      <c r="R74" s="4" t="s">
        <v>8312</v>
      </c>
      <c r="S74">
        <f t="shared" si="7"/>
        <v>0.47694166894397294</v>
      </c>
      <c r="T74" s="12">
        <f t="shared" si="8"/>
        <v>25569.476941668945</v>
      </c>
      <c r="U74" s="12">
        <f t="shared" si="9"/>
        <v>25569.226941668945</v>
      </c>
    </row>
    <row r="75" spans="1:21" ht="43.2" x14ac:dyDescent="0.3">
      <c r="A75" s="4">
        <v>73</v>
      </c>
      <c r="B75" s="6" t="s">
        <v>75</v>
      </c>
      <c r="C75" s="6" t="s">
        <v>4184</v>
      </c>
      <c r="D75" s="7">
        <v>900</v>
      </c>
      <c r="E75" s="7">
        <v>900</v>
      </c>
      <c r="F75" s="4" t="s">
        <v>8219</v>
      </c>
      <c r="G75" s="4" t="s">
        <v>8224</v>
      </c>
      <c r="H75" s="4" t="s">
        <v>8246</v>
      </c>
      <c r="I75" s="9">
        <v>40665.915972222225</v>
      </c>
      <c r="J75" s="9">
        <v>40587.50675925926</v>
      </c>
      <c r="K75" s="4" t="b">
        <v>0</v>
      </c>
      <c r="L75" s="4">
        <v>18</v>
      </c>
      <c r="M75" s="4" t="b">
        <v>1</v>
      </c>
      <c r="N75" s="4" t="s">
        <v>8266</v>
      </c>
      <c r="O75" s="5">
        <f t="shared" si="5"/>
        <v>1</v>
      </c>
      <c r="P75" s="7">
        <f t="shared" si="6"/>
        <v>50</v>
      </c>
      <c r="Q75" s="4" t="s">
        <v>8310</v>
      </c>
      <c r="R75" s="4" t="s">
        <v>8312</v>
      </c>
      <c r="S75">
        <f t="shared" si="7"/>
        <v>0.46976280971364887</v>
      </c>
      <c r="T75" s="12">
        <f t="shared" si="8"/>
        <v>25569.469762809713</v>
      </c>
      <c r="U75" s="12">
        <f t="shared" si="9"/>
        <v>25569.219762809713</v>
      </c>
    </row>
    <row r="76" spans="1:21" ht="43.2" x14ac:dyDescent="0.3">
      <c r="A76" s="4">
        <v>74</v>
      </c>
      <c r="B76" s="6" t="s">
        <v>76</v>
      </c>
      <c r="C76" s="6" t="s">
        <v>4185</v>
      </c>
      <c r="D76" s="7">
        <v>500</v>
      </c>
      <c r="E76" s="7">
        <v>564.66</v>
      </c>
      <c r="F76" s="4" t="s">
        <v>8219</v>
      </c>
      <c r="G76" s="4" t="s">
        <v>8230</v>
      </c>
      <c r="H76" s="4" t="s">
        <v>8249</v>
      </c>
      <c r="I76" s="9">
        <v>42390.237210648149</v>
      </c>
      <c r="J76" s="9">
        <v>42360.237210648149</v>
      </c>
      <c r="K76" s="4" t="b">
        <v>0</v>
      </c>
      <c r="L76" s="4">
        <v>29</v>
      </c>
      <c r="M76" s="4" t="b">
        <v>1</v>
      </c>
      <c r="N76" s="4" t="s">
        <v>8266</v>
      </c>
      <c r="O76" s="5">
        <f t="shared" si="5"/>
        <v>1.1293199999999999</v>
      </c>
      <c r="P76" s="7">
        <f t="shared" si="6"/>
        <v>19.471034482758618</v>
      </c>
      <c r="Q76" s="4" t="s">
        <v>8310</v>
      </c>
      <c r="R76" s="4" t="s">
        <v>8312</v>
      </c>
      <c r="S76">
        <f t="shared" si="7"/>
        <v>0.49028052327139066</v>
      </c>
      <c r="T76" s="12">
        <f t="shared" si="8"/>
        <v>25569.49028052327</v>
      </c>
      <c r="U76" s="12">
        <f t="shared" si="9"/>
        <v>25569.24028052327</v>
      </c>
    </row>
    <row r="77" spans="1:21" ht="43.2" x14ac:dyDescent="0.3">
      <c r="A77" s="4">
        <v>75</v>
      </c>
      <c r="B77" s="6" t="s">
        <v>77</v>
      </c>
      <c r="C77" s="6" t="s">
        <v>4186</v>
      </c>
      <c r="D77" s="7">
        <v>3500</v>
      </c>
      <c r="E77" s="7">
        <v>4040</v>
      </c>
      <c r="F77" s="4" t="s">
        <v>8219</v>
      </c>
      <c r="G77" s="4" t="s">
        <v>8224</v>
      </c>
      <c r="H77" s="4" t="s">
        <v>8246</v>
      </c>
      <c r="I77" s="9">
        <v>41386.959166666667</v>
      </c>
      <c r="J77" s="9">
        <v>41356.959166666667</v>
      </c>
      <c r="K77" s="4" t="b">
        <v>0</v>
      </c>
      <c r="L77" s="4">
        <v>47</v>
      </c>
      <c r="M77" s="4" t="b">
        <v>1</v>
      </c>
      <c r="N77" s="4" t="s">
        <v>8266</v>
      </c>
      <c r="O77" s="5">
        <f t="shared" si="5"/>
        <v>1.1542857142857144</v>
      </c>
      <c r="P77" s="7">
        <f t="shared" si="6"/>
        <v>85.957446808510639</v>
      </c>
      <c r="Q77" s="4" t="s">
        <v>8310</v>
      </c>
      <c r="R77" s="4" t="s">
        <v>8312</v>
      </c>
      <c r="S77">
        <f t="shared" si="7"/>
        <v>0.4786685088734568</v>
      </c>
      <c r="T77" s="12">
        <f t="shared" si="8"/>
        <v>25569.478668508873</v>
      </c>
      <c r="U77" s="12">
        <f t="shared" si="9"/>
        <v>25569.228668508873</v>
      </c>
    </row>
    <row r="78" spans="1:21" ht="43.2" x14ac:dyDescent="0.3">
      <c r="A78" s="4">
        <v>76</v>
      </c>
      <c r="B78" s="6" t="s">
        <v>78</v>
      </c>
      <c r="C78" s="6" t="s">
        <v>4187</v>
      </c>
      <c r="D78" s="7">
        <v>300</v>
      </c>
      <c r="E78" s="7">
        <v>460</v>
      </c>
      <c r="F78" s="4" t="s">
        <v>8219</v>
      </c>
      <c r="G78" s="4" t="s">
        <v>8224</v>
      </c>
      <c r="H78" s="4" t="s">
        <v>8246</v>
      </c>
      <c r="I78" s="9">
        <v>40904.483310185184</v>
      </c>
      <c r="J78" s="9">
        <v>40844.441643518519</v>
      </c>
      <c r="K78" s="4" t="b">
        <v>0</v>
      </c>
      <c r="L78" s="4">
        <v>15</v>
      </c>
      <c r="M78" s="4" t="b">
        <v>1</v>
      </c>
      <c r="N78" s="4" t="s">
        <v>8266</v>
      </c>
      <c r="O78" s="5">
        <f t="shared" si="5"/>
        <v>1.5333333333333334</v>
      </c>
      <c r="P78" s="7">
        <f t="shared" si="6"/>
        <v>30.666666666666668</v>
      </c>
      <c r="Q78" s="4" t="s">
        <v>8310</v>
      </c>
      <c r="R78" s="4" t="s">
        <v>8312</v>
      </c>
      <c r="S78">
        <f t="shared" si="7"/>
        <v>0.47273659309627919</v>
      </c>
      <c r="T78" s="12">
        <f t="shared" si="8"/>
        <v>25569.472736593096</v>
      </c>
      <c r="U78" s="12">
        <f t="shared" si="9"/>
        <v>25569.222736593096</v>
      </c>
    </row>
    <row r="79" spans="1:21" ht="43.2" x14ac:dyDescent="0.3">
      <c r="A79" s="4">
        <v>77</v>
      </c>
      <c r="B79" s="6" t="s">
        <v>79</v>
      </c>
      <c r="C79" s="6" t="s">
        <v>4188</v>
      </c>
      <c r="D79" s="7">
        <v>400</v>
      </c>
      <c r="E79" s="7">
        <v>1570</v>
      </c>
      <c r="F79" s="4" t="s">
        <v>8219</v>
      </c>
      <c r="G79" s="4" t="s">
        <v>8224</v>
      </c>
      <c r="H79" s="4" t="s">
        <v>8246</v>
      </c>
      <c r="I79" s="9">
        <v>41049.874305555553</v>
      </c>
      <c r="J79" s="9">
        <v>40996.894872685189</v>
      </c>
      <c r="K79" s="4" t="b">
        <v>0</v>
      </c>
      <c r="L79" s="4">
        <v>26</v>
      </c>
      <c r="M79" s="4" t="b">
        <v>1</v>
      </c>
      <c r="N79" s="4" t="s">
        <v>8266</v>
      </c>
      <c r="O79" s="5">
        <f t="shared" si="5"/>
        <v>3.9249999999999998</v>
      </c>
      <c r="P79" s="7">
        <f t="shared" si="6"/>
        <v>60.384615384615387</v>
      </c>
      <c r="Q79" s="4" t="s">
        <v>8310</v>
      </c>
      <c r="R79" s="4" t="s">
        <v>8312</v>
      </c>
      <c r="S79">
        <f t="shared" si="7"/>
        <v>0.474501098063486</v>
      </c>
      <c r="T79" s="12">
        <f t="shared" si="8"/>
        <v>25569.474501098062</v>
      </c>
      <c r="U79" s="12">
        <f t="shared" si="9"/>
        <v>25569.224501098062</v>
      </c>
    </row>
    <row r="80" spans="1:21" ht="86.4" x14ac:dyDescent="0.3">
      <c r="A80" s="4">
        <v>78</v>
      </c>
      <c r="B80" s="6" t="s">
        <v>80</v>
      </c>
      <c r="C80" s="6" t="s">
        <v>4189</v>
      </c>
      <c r="D80" s="7">
        <v>50</v>
      </c>
      <c r="E80" s="7">
        <v>1351</v>
      </c>
      <c r="F80" s="4" t="s">
        <v>8219</v>
      </c>
      <c r="G80" s="4" t="s">
        <v>8230</v>
      </c>
      <c r="H80" s="4" t="s">
        <v>8249</v>
      </c>
      <c r="I80" s="9">
        <v>42614.480567129634</v>
      </c>
      <c r="J80" s="9">
        <v>42604.480567129634</v>
      </c>
      <c r="K80" s="4" t="b">
        <v>0</v>
      </c>
      <c r="L80" s="4">
        <v>35</v>
      </c>
      <c r="M80" s="4" t="b">
        <v>1</v>
      </c>
      <c r="N80" s="4" t="s">
        <v>8266</v>
      </c>
      <c r="O80" s="5">
        <f t="shared" si="5"/>
        <v>27.02</v>
      </c>
      <c r="P80" s="7">
        <f t="shared" si="6"/>
        <v>38.6</v>
      </c>
      <c r="Q80" s="4" t="s">
        <v>8310</v>
      </c>
      <c r="R80" s="4" t="s">
        <v>8312</v>
      </c>
      <c r="S80">
        <f t="shared" si="7"/>
        <v>0.49310741397140778</v>
      </c>
      <c r="T80" s="12">
        <f t="shared" si="8"/>
        <v>25569.493107413971</v>
      </c>
      <c r="U80" s="12">
        <f t="shared" si="9"/>
        <v>25569.243107413971</v>
      </c>
    </row>
    <row r="81" spans="1:21" ht="43.2" x14ac:dyDescent="0.3">
      <c r="A81" s="4">
        <v>79</v>
      </c>
      <c r="B81" s="6" t="s">
        <v>81</v>
      </c>
      <c r="C81" s="6" t="s">
        <v>4190</v>
      </c>
      <c r="D81" s="7">
        <v>1300</v>
      </c>
      <c r="E81" s="7">
        <v>1651</v>
      </c>
      <c r="F81" s="4" t="s">
        <v>8219</v>
      </c>
      <c r="G81" s="4" t="s">
        <v>8225</v>
      </c>
      <c r="H81" s="4" t="s">
        <v>8247</v>
      </c>
      <c r="I81" s="9">
        <v>41754.526539351849</v>
      </c>
      <c r="J81" s="9">
        <v>41724.526539351849</v>
      </c>
      <c r="K81" s="4" t="b">
        <v>0</v>
      </c>
      <c r="L81" s="4">
        <v>41</v>
      </c>
      <c r="M81" s="4" t="b">
        <v>1</v>
      </c>
      <c r="N81" s="4" t="s">
        <v>8266</v>
      </c>
      <c r="O81" s="5">
        <f t="shared" si="5"/>
        <v>1.27</v>
      </c>
      <c r="P81" s="7">
        <f t="shared" si="6"/>
        <v>40.268292682926827</v>
      </c>
      <c r="Q81" s="4" t="s">
        <v>8310</v>
      </c>
      <c r="R81" s="4" t="s">
        <v>8312</v>
      </c>
      <c r="S81">
        <f t="shared" si="7"/>
        <v>0.48292276087212788</v>
      </c>
      <c r="T81" s="12">
        <f t="shared" si="8"/>
        <v>25569.482922760872</v>
      </c>
      <c r="U81" s="12">
        <f t="shared" si="9"/>
        <v>25569.232922760872</v>
      </c>
    </row>
    <row r="82" spans="1:21" ht="43.2" x14ac:dyDescent="0.3">
      <c r="A82" s="4">
        <v>80</v>
      </c>
      <c r="B82" s="6" t="s">
        <v>82</v>
      </c>
      <c r="C82" s="6" t="s">
        <v>4191</v>
      </c>
      <c r="D82" s="7">
        <v>12000</v>
      </c>
      <c r="E82" s="7">
        <v>12870</v>
      </c>
      <c r="F82" s="4" t="s">
        <v>8219</v>
      </c>
      <c r="G82" s="4" t="s">
        <v>8224</v>
      </c>
      <c r="H82" s="4" t="s">
        <v>8246</v>
      </c>
      <c r="I82" s="9">
        <v>41617.833981481483</v>
      </c>
      <c r="J82" s="9">
        <v>41582.833981481483</v>
      </c>
      <c r="K82" s="4" t="b">
        <v>0</v>
      </c>
      <c r="L82" s="4">
        <v>47</v>
      </c>
      <c r="M82" s="4" t="b">
        <v>1</v>
      </c>
      <c r="N82" s="4" t="s">
        <v>8266</v>
      </c>
      <c r="O82" s="5">
        <f t="shared" si="5"/>
        <v>1.0725</v>
      </c>
      <c r="P82" s="7">
        <f t="shared" si="6"/>
        <v>273.82978723404256</v>
      </c>
      <c r="Q82" s="4" t="s">
        <v>8310</v>
      </c>
      <c r="R82" s="4" t="s">
        <v>8312</v>
      </c>
      <c r="S82">
        <f t="shared" si="7"/>
        <v>0.48128280071159124</v>
      </c>
      <c r="T82" s="12">
        <f t="shared" si="8"/>
        <v>25569.481282800713</v>
      </c>
      <c r="U82" s="12">
        <f t="shared" si="9"/>
        <v>25569.231282800713</v>
      </c>
    </row>
    <row r="83" spans="1:21" ht="43.2" x14ac:dyDescent="0.3">
      <c r="A83" s="4">
        <v>81</v>
      </c>
      <c r="B83" s="6" t="s">
        <v>83</v>
      </c>
      <c r="C83" s="6" t="s">
        <v>4192</v>
      </c>
      <c r="D83" s="7">
        <v>750</v>
      </c>
      <c r="E83" s="7">
        <v>1485</v>
      </c>
      <c r="F83" s="4" t="s">
        <v>8219</v>
      </c>
      <c r="G83" s="4" t="s">
        <v>8224</v>
      </c>
      <c r="H83" s="4" t="s">
        <v>8246</v>
      </c>
      <c r="I83" s="9">
        <v>41103.876388888886</v>
      </c>
      <c r="J83" s="9">
        <v>41099.908877314818</v>
      </c>
      <c r="K83" s="4" t="b">
        <v>0</v>
      </c>
      <c r="L83" s="4">
        <v>28</v>
      </c>
      <c r="M83" s="4" t="b">
        <v>1</v>
      </c>
      <c r="N83" s="4" t="s">
        <v>8266</v>
      </c>
      <c r="O83" s="5">
        <f t="shared" si="5"/>
        <v>1.98</v>
      </c>
      <c r="P83" s="7">
        <f t="shared" si="6"/>
        <v>53.035714285714285</v>
      </c>
      <c r="Q83" s="4" t="s">
        <v>8310</v>
      </c>
      <c r="R83" s="4" t="s">
        <v>8312</v>
      </c>
      <c r="S83">
        <f t="shared" si="7"/>
        <v>0.47569338978373632</v>
      </c>
      <c r="T83" s="12">
        <f t="shared" si="8"/>
        <v>25569.475693389784</v>
      </c>
      <c r="U83" s="12">
        <f t="shared" si="9"/>
        <v>25569.225693389784</v>
      </c>
    </row>
    <row r="84" spans="1:21" ht="43.2" x14ac:dyDescent="0.3">
      <c r="A84" s="4">
        <v>82</v>
      </c>
      <c r="B84" s="6" t="s">
        <v>84</v>
      </c>
      <c r="C84" s="6" t="s">
        <v>4193</v>
      </c>
      <c r="D84" s="7">
        <v>4000</v>
      </c>
      <c r="E84" s="7">
        <v>4000.5</v>
      </c>
      <c r="F84" s="4" t="s">
        <v>8219</v>
      </c>
      <c r="G84" s="4" t="s">
        <v>8224</v>
      </c>
      <c r="H84" s="4" t="s">
        <v>8246</v>
      </c>
      <c r="I84" s="9">
        <v>40825.570150462961</v>
      </c>
      <c r="J84" s="9">
        <v>40795.570150462961</v>
      </c>
      <c r="K84" s="4" t="b">
        <v>0</v>
      </c>
      <c r="L84" s="4">
        <v>100</v>
      </c>
      <c r="M84" s="4" t="b">
        <v>1</v>
      </c>
      <c r="N84" s="4" t="s">
        <v>8266</v>
      </c>
      <c r="O84" s="5">
        <f t="shared" si="5"/>
        <v>1.0001249999999999</v>
      </c>
      <c r="P84" s="7">
        <f t="shared" si="6"/>
        <v>40.005000000000003</v>
      </c>
      <c r="Q84" s="4" t="s">
        <v>8310</v>
      </c>
      <c r="R84" s="4" t="s">
        <v>8312</v>
      </c>
      <c r="S84">
        <f t="shared" si="7"/>
        <v>0.47217095081554356</v>
      </c>
      <c r="T84" s="12">
        <f t="shared" si="8"/>
        <v>25569.472170950816</v>
      </c>
      <c r="U84" s="12">
        <f t="shared" si="9"/>
        <v>25569.222170950816</v>
      </c>
    </row>
    <row r="85" spans="1:21" ht="43.2" x14ac:dyDescent="0.3">
      <c r="A85" s="4">
        <v>83</v>
      </c>
      <c r="B85" s="6" t="s">
        <v>85</v>
      </c>
      <c r="C85" s="6" t="s">
        <v>4194</v>
      </c>
      <c r="D85" s="7">
        <v>200</v>
      </c>
      <c r="E85" s="7">
        <v>205</v>
      </c>
      <c r="F85" s="4" t="s">
        <v>8219</v>
      </c>
      <c r="G85" s="4" t="s">
        <v>8225</v>
      </c>
      <c r="H85" s="4" t="s">
        <v>8247</v>
      </c>
      <c r="I85" s="9">
        <v>42057.229166666672</v>
      </c>
      <c r="J85" s="9">
        <v>42042.365613425922</v>
      </c>
      <c r="K85" s="4" t="b">
        <v>0</v>
      </c>
      <c r="L85" s="4">
        <v>13</v>
      </c>
      <c r="M85" s="4" t="b">
        <v>1</v>
      </c>
      <c r="N85" s="4" t="s">
        <v>8266</v>
      </c>
      <c r="O85" s="5">
        <f t="shared" si="5"/>
        <v>1.0249999999999999</v>
      </c>
      <c r="P85" s="7">
        <f t="shared" si="6"/>
        <v>15.76923076923077</v>
      </c>
      <c r="Q85" s="4" t="s">
        <v>8310</v>
      </c>
      <c r="R85" s="4" t="s">
        <v>8312</v>
      </c>
      <c r="S85">
        <f t="shared" si="7"/>
        <v>0.48660145385909631</v>
      </c>
      <c r="T85" s="12">
        <f t="shared" si="8"/>
        <v>25569.48660145386</v>
      </c>
      <c r="U85" s="12">
        <f t="shared" si="9"/>
        <v>25569.23660145386</v>
      </c>
    </row>
    <row r="86" spans="1:21" ht="43.2" x14ac:dyDescent="0.3">
      <c r="A86" s="4">
        <v>84</v>
      </c>
      <c r="B86" s="6" t="s">
        <v>86</v>
      </c>
      <c r="C86" s="6" t="s">
        <v>4195</v>
      </c>
      <c r="D86" s="7">
        <v>500</v>
      </c>
      <c r="E86" s="7">
        <v>500</v>
      </c>
      <c r="F86" s="4" t="s">
        <v>8219</v>
      </c>
      <c r="G86" s="4" t="s">
        <v>8224</v>
      </c>
      <c r="H86" s="4" t="s">
        <v>8246</v>
      </c>
      <c r="I86" s="9">
        <v>40678.507939814815</v>
      </c>
      <c r="J86" s="9">
        <v>40648.507939814815</v>
      </c>
      <c r="K86" s="4" t="b">
        <v>0</v>
      </c>
      <c r="L86" s="4">
        <v>7</v>
      </c>
      <c r="M86" s="4" t="b">
        <v>1</v>
      </c>
      <c r="N86" s="4" t="s">
        <v>8266</v>
      </c>
      <c r="O86" s="5">
        <f t="shared" si="5"/>
        <v>1</v>
      </c>
      <c r="P86" s="7">
        <f t="shared" si="6"/>
        <v>71.428571428571431</v>
      </c>
      <c r="Q86" s="4" t="s">
        <v>8310</v>
      </c>
      <c r="R86" s="4" t="s">
        <v>8312</v>
      </c>
      <c r="S86">
        <f t="shared" si="7"/>
        <v>0.4704688418960048</v>
      </c>
      <c r="T86" s="12">
        <f t="shared" si="8"/>
        <v>25569.470468841897</v>
      </c>
      <c r="U86" s="12">
        <f t="shared" si="9"/>
        <v>25569.220468841897</v>
      </c>
    </row>
    <row r="87" spans="1:21" ht="43.2" x14ac:dyDescent="0.3">
      <c r="A87" s="4">
        <v>85</v>
      </c>
      <c r="B87" s="6" t="s">
        <v>87</v>
      </c>
      <c r="C87" s="6" t="s">
        <v>4196</v>
      </c>
      <c r="D87" s="7">
        <v>1200</v>
      </c>
      <c r="E87" s="7">
        <v>1506</v>
      </c>
      <c r="F87" s="4" t="s">
        <v>8219</v>
      </c>
      <c r="G87" s="4" t="s">
        <v>8224</v>
      </c>
      <c r="H87" s="4" t="s">
        <v>8246</v>
      </c>
      <c r="I87" s="9">
        <v>40808.875428240739</v>
      </c>
      <c r="J87" s="9">
        <v>40778.875428240739</v>
      </c>
      <c r="K87" s="4" t="b">
        <v>0</v>
      </c>
      <c r="L87" s="4">
        <v>21</v>
      </c>
      <c r="M87" s="4" t="b">
        <v>1</v>
      </c>
      <c r="N87" s="4" t="s">
        <v>8266</v>
      </c>
      <c r="O87" s="5">
        <f t="shared" si="5"/>
        <v>1.2549999999999999</v>
      </c>
      <c r="P87" s="7">
        <f t="shared" si="6"/>
        <v>71.714285714285708</v>
      </c>
      <c r="Q87" s="4" t="s">
        <v>8310</v>
      </c>
      <c r="R87" s="4" t="s">
        <v>8312</v>
      </c>
      <c r="S87">
        <f t="shared" si="7"/>
        <v>0.47197772486389744</v>
      </c>
      <c r="T87" s="12">
        <f t="shared" si="8"/>
        <v>25569.471977724865</v>
      </c>
      <c r="U87" s="12">
        <f t="shared" si="9"/>
        <v>25569.221977724865</v>
      </c>
    </row>
    <row r="88" spans="1:21" ht="57.6" x14ac:dyDescent="0.3">
      <c r="A88" s="4">
        <v>86</v>
      </c>
      <c r="B88" s="6" t="s">
        <v>88</v>
      </c>
      <c r="C88" s="6" t="s">
        <v>4197</v>
      </c>
      <c r="D88" s="7">
        <v>6000</v>
      </c>
      <c r="E88" s="7">
        <v>6388</v>
      </c>
      <c r="F88" s="4" t="s">
        <v>8219</v>
      </c>
      <c r="G88" s="4" t="s">
        <v>8230</v>
      </c>
      <c r="H88" s="4" t="s">
        <v>8249</v>
      </c>
      <c r="I88" s="9">
        <v>42365.34774305555</v>
      </c>
      <c r="J88" s="9">
        <v>42291.306076388893</v>
      </c>
      <c r="K88" s="4" t="b">
        <v>0</v>
      </c>
      <c r="L88" s="4">
        <v>17</v>
      </c>
      <c r="M88" s="4" t="b">
        <v>1</v>
      </c>
      <c r="N88" s="4" t="s">
        <v>8266</v>
      </c>
      <c r="O88" s="5">
        <f t="shared" si="5"/>
        <v>1.0646666666666667</v>
      </c>
      <c r="P88" s="7">
        <f t="shared" si="6"/>
        <v>375.76470588235293</v>
      </c>
      <c r="Q88" s="4" t="s">
        <v>8310</v>
      </c>
      <c r="R88" s="4" t="s">
        <v>8312</v>
      </c>
      <c r="S88">
        <f t="shared" si="7"/>
        <v>0.48948270921746401</v>
      </c>
      <c r="T88" s="12">
        <f t="shared" si="8"/>
        <v>25569.489482709218</v>
      </c>
      <c r="U88" s="12">
        <f t="shared" si="9"/>
        <v>25569.239482709218</v>
      </c>
    </row>
    <row r="89" spans="1:21" ht="43.2" x14ac:dyDescent="0.3">
      <c r="A89" s="4">
        <v>87</v>
      </c>
      <c r="B89" s="6" t="s">
        <v>89</v>
      </c>
      <c r="C89" s="6" t="s">
        <v>4198</v>
      </c>
      <c r="D89" s="7">
        <v>2500</v>
      </c>
      <c r="E89" s="7">
        <v>2615</v>
      </c>
      <c r="F89" s="4" t="s">
        <v>8219</v>
      </c>
      <c r="G89" s="4" t="s">
        <v>8224</v>
      </c>
      <c r="H89" s="4" t="s">
        <v>8246</v>
      </c>
      <c r="I89" s="9">
        <v>40331.820138888892</v>
      </c>
      <c r="J89" s="9">
        <v>40322.28938657407</v>
      </c>
      <c r="K89" s="4" t="b">
        <v>0</v>
      </c>
      <c r="L89" s="4">
        <v>25</v>
      </c>
      <c r="M89" s="4" t="b">
        <v>1</v>
      </c>
      <c r="N89" s="4" t="s">
        <v>8266</v>
      </c>
      <c r="O89" s="5">
        <f t="shared" si="5"/>
        <v>1.046</v>
      </c>
      <c r="P89" s="7">
        <f t="shared" si="6"/>
        <v>104.6</v>
      </c>
      <c r="Q89" s="4" t="s">
        <v>8310</v>
      </c>
      <c r="R89" s="4" t="s">
        <v>8312</v>
      </c>
      <c r="S89">
        <f t="shared" si="7"/>
        <v>0.46669316419645912</v>
      </c>
      <c r="T89" s="12">
        <f t="shared" si="8"/>
        <v>25569.466693164195</v>
      </c>
      <c r="U89" s="12">
        <f t="shared" si="9"/>
        <v>25569.216693164195</v>
      </c>
    </row>
    <row r="90" spans="1:21" ht="43.2" x14ac:dyDescent="0.3">
      <c r="A90" s="4">
        <v>88</v>
      </c>
      <c r="B90" s="6" t="s">
        <v>90</v>
      </c>
      <c r="C90" s="6" t="s">
        <v>4199</v>
      </c>
      <c r="D90" s="7">
        <v>3500</v>
      </c>
      <c r="E90" s="7">
        <v>3600</v>
      </c>
      <c r="F90" s="4" t="s">
        <v>8219</v>
      </c>
      <c r="G90" s="4" t="s">
        <v>8224</v>
      </c>
      <c r="H90" s="4" t="s">
        <v>8246</v>
      </c>
      <c r="I90" s="9">
        <v>41812.40892361111</v>
      </c>
      <c r="J90" s="9">
        <v>41786.40892361111</v>
      </c>
      <c r="K90" s="4" t="b">
        <v>0</v>
      </c>
      <c r="L90" s="4">
        <v>60</v>
      </c>
      <c r="M90" s="4" t="b">
        <v>1</v>
      </c>
      <c r="N90" s="4" t="s">
        <v>8266</v>
      </c>
      <c r="O90" s="5">
        <f t="shared" si="5"/>
        <v>1.0285714285714285</v>
      </c>
      <c r="P90" s="7">
        <f t="shared" si="6"/>
        <v>60</v>
      </c>
      <c r="Q90" s="4" t="s">
        <v>8310</v>
      </c>
      <c r="R90" s="4" t="s">
        <v>8312</v>
      </c>
      <c r="S90">
        <f t="shared" si="7"/>
        <v>0.48363899217142486</v>
      </c>
      <c r="T90" s="12">
        <f t="shared" si="8"/>
        <v>25569.483638992173</v>
      </c>
      <c r="U90" s="12">
        <f t="shared" si="9"/>
        <v>25569.233638992173</v>
      </c>
    </row>
    <row r="91" spans="1:21" ht="43.2" x14ac:dyDescent="0.3">
      <c r="A91" s="4">
        <v>89</v>
      </c>
      <c r="B91" s="6" t="s">
        <v>91</v>
      </c>
      <c r="C91" s="6" t="s">
        <v>4200</v>
      </c>
      <c r="D91" s="7">
        <v>6000</v>
      </c>
      <c r="E91" s="7">
        <v>6904</v>
      </c>
      <c r="F91" s="4" t="s">
        <v>8219</v>
      </c>
      <c r="G91" s="4" t="s">
        <v>8224</v>
      </c>
      <c r="H91" s="4" t="s">
        <v>8246</v>
      </c>
      <c r="I91" s="9">
        <v>41427.502222222225</v>
      </c>
      <c r="J91" s="9">
        <v>41402.502222222225</v>
      </c>
      <c r="K91" s="4" t="b">
        <v>0</v>
      </c>
      <c r="L91" s="4">
        <v>56</v>
      </c>
      <c r="M91" s="4" t="b">
        <v>1</v>
      </c>
      <c r="N91" s="4" t="s">
        <v>8266</v>
      </c>
      <c r="O91" s="5">
        <f t="shared" si="5"/>
        <v>1.1506666666666667</v>
      </c>
      <c r="P91" s="7">
        <f t="shared" si="6"/>
        <v>123.28571428571429</v>
      </c>
      <c r="Q91" s="4" t="s">
        <v>8310</v>
      </c>
      <c r="R91" s="4" t="s">
        <v>8312</v>
      </c>
      <c r="S91">
        <f t="shared" si="7"/>
        <v>0.47919562757201656</v>
      </c>
      <c r="T91" s="12">
        <f t="shared" si="8"/>
        <v>25569.479195627573</v>
      </c>
      <c r="U91" s="12">
        <f t="shared" si="9"/>
        <v>25569.229195627573</v>
      </c>
    </row>
    <row r="92" spans="1:21" ht="28.8" x14ac:dyDescent="0.3">
      <c r="A92" s="4">
        <v>90</v>
      </c>
      <c r="B92" s="6" t="s">
        <v>92</v>
      </c>
      <c r="C92" s="6" t="s">
        <v>4201</v>
      </c>
      <c r="D92" s="7">
        <v>500</v>
      </c>
      <c r="E92" s="7">
        <v>502</v>
      </c>
      <c r="F92" s="4" t="s">
        <v>8219</v>
      </c>
      <c r="G92" s="4" t="s">
        <v>8224</v>
      </c>
      <c r="H92" s="4" t="s">
        <v>8246</v>
      </c>
      <c r="I92" s="9">
        <v>40736.047442129631</v>
      </c>
      <c r="J92" s="9">
        <v>40706.047442129631</v>
      </c>
      <c r="K92" s="4" t="b">
        <v>0</v>
      </c>
      <c r="L92" s="4">
        <v>16</v>
      </c>
      <c r="M92" s="4" t="b">
        <v>1</v>
      </c>
      <c r="N92" s="4" t="s">
        <v>8266</v>
      </c>
      <c r="O92" s="5">
        <f t="shared" si="5"/>
        <v>1.004</v>
      </c>
      <c r="P92" s="7">
        <f t="shared" si="6"/>
        <v>31.375</v>
      </c>
      <c r="Q92" s="4" t="s">
        <v>8310</v>
      </c>
      <c r="R92" s="4" t="s">
        <v>8312</v>
      </c>
      <c r="S92">
        <f t="shared" si="7"/>
        <v>0.47113480835798183</v>
      </c>
      <c r="T92" s="12">
        <f t="shared" si="8"/>
        <v>25569.471134808358</v>
      </c>
      <c r="U92" s="12">
        <f t="shared" si="9"/>
        <v>25569.221134808358</v>
      </c>
    </row>
    <row r="93" spans="1:21" ht="43.2" x14ac:dyDescent="0.3">
      <c r="A93" s="4">
        <v>91</v>
      </c>
      <c r="B93" s="6" t="s">
        <v>93</v>
      </c>
      <c r="C93" s="6" t="s">
        <v>4202</v>
      </c>
      <c r="D93" s="7">
        <v>3000</v>
      </c>
      <c r="E93" s="7">
        <v>3600</v>
      </c>
      <c r="F93" s="4" t="s">
        <v>8219</v>
      </c>
      <c r="G93" s="4" t="s">
        <v>8224</v>
      </c>
      <c r="H93" s="4" t="s">
        <v>8246</v>
      </c>
      <c r="I93" s="9">
        <v>40680.152361111112</v>
      </c>
      <c r="J93" s="9">
        <v>40619.152361111112</v>
      </c>
      <c r="K93" s="4" t="b">
        <v>0</v>
      </c>
      <c r="L93" s="4">
        <v>46</v>
      </c>
      <c r="M93" s="4" t="b">
        <v>1</v>
      </c>
      <c r="N93" s="4" t="s">
        <v>8266</v>
      </c>
      <c r="O93" s="5">
        <f t="shared" si="5"/>
        <v>1.2</v>
      </c>
      <c r="P93" s="7">
        <f t="shared" si="6"/>
        <v>78.260869565217391</v>
      </c>
      <c r="Q93" s="4" t="s">
        <v>8310</v>
      </c>
      <c r="R93" s="4" t="s">
        <v>8312</v>
      </c>
      <c r="S93">
        <f t="shared" si="7"/>
        <v>0.47012907825360079</v>
      </c>
      <c r="T93" s="12">
        <f t="shared" si="8"/>
        <v>25569.470129078254</v>
      </c>
      <c r="U93" s="12">
        <f t="shared" si="9"/>
        <v>25569.220129078254</v>
      </c>
    </row>
    <row r="94" spans="1:21" ht="43.2" x14ac:dyDescent="0.3">
      <c r="A94" s="4">
        <v>92</v>
      </c>
      <c r="B94" s="6" t="s">
        <v>94</v>
      </c>
      <c r="C94" s="6" t="s">
        <v>4203</v>
      </c>
      <c r="D94" s="7">
        <v>5000</v>
      </c>
      <c r="E94" s="7">
        <v>5260</v>
      </c>
      <c r="F94" s="4" t="s">
        <v>8219</v>
      </c>
      <c r="G94" s="4" t="s">
        <v>8229</v>
      </c>
      <c r="H94" s="4" t="s">
        <v>8251</v>
      </c>
      <c r="I94" s="9">
        <v>42767.083333333328</v>
      </c>
      <c r="J94" s="9">
        <v>42720.948877314819</v>
      </c>
      <c r="K94" s="4" t="b">
        <v>0</v>
      </c>
      <c r="L94" s="4">
        <v>43</v>
      </c>
      <c r="M94" s="4" t="b">
        <v>1</v>
      </c>
      <c r="N94" s="4" t="s">
        <v>8266</v>
      </c>
      <c r="O94" s="5">
        <f t="shared" si="5"/>
        <v>1.052</v>
      </c>
      <c r="P94" s="7">
        <f t="shared" si="6"/>
        <v>122.32558139534883</v>
      </c>
      <c r="Q94" s="4" t="s">
        <v>8310</v>
      </c>
      <c r="R94" s="4" t="s">
        <v>8312</v>
      </c>
      <c r="S94">
        <f t="shared" si="7"/>
        <v>0.49445542682077331</v>
      </c>
      <c r="T94" s="12">
        <f t="shared" si="8"/>
        <v>25569.494455426822</v>
      </c>
      <c r="U94" s="12">
        <f t="shared" si="9"/>
        <v>25569.244455426822</v>
      </c>
    </row>
    <row r="95" spans="1:21" ht="57.6" x14ac:dyDescent="0.3">
      <c r="A95" s="4">
        <v>93</v>
      </c>
      <c r="B95" s="6" t="s">
        <v>95</v>
      </c>
      <c r="C95" s="6" t="s">
        <v>4204</v>
      </c>
      <c r="D95" s="7">
        <v>1000</v>
      </c>
      <c r="E95" s="7">
        <v>1106</v>
      </c>
      <c r="F95" s="4" t="s">
        <v>8219</v>
      </c>
      <c r="G95" s="4" t="s">
        <v>8224</v>
      </c>
      <c r="H95" s="4" t="s">
        <v>8246</v>
      </c>
      <c r="I95" s="9">
        <v>41093.625</v>
      </c>
      <c r="J95" s="9">
        <v>41065.608067129629</v>
      </c>
      <c r="K95" s="4" t="b">
        <v>0</v>
      </c>
      <c r="L95" s="4">
        <v>15</v>
      </c>
      <c r="M95" s="4" t="b">
        <v>1</v>
      </c>
      <c r="N95" s="4" t="s">
        <v>8266</v>
      </c>
      <c r="O95" s="5">
        <f t="shared" si="5"/>
        <v>1.1060000000000001</v>
      </c>
      <c r="P95" s="7">
        <f t="shared" si="6"/>
        <v>73.733333333333334</v>
      </c>
      <c r="Q95" s="4" t="s">
        <v>8310</v>
      </c>
      <c r="R95" s="4" t="s">
        <v>8312</v>
      </c>
      <c r="S95">
        <f t="shared" si="7"/>
        <v>0.47529638966585219</v>
      </c>
      <c r="T95" s="12">
        <f t="shared" si="8"/>
        <v>25569.475296389664</v>
      </c>
      <c r="U95" s="12">
        <f t="shared" si="9"/>
        <v>25569.225296389664</v>
      </c>
    </row>
    <row r="96" spans="1:21" ht="43.2" x14ac:dyDescent="0.3">
      <c r="A96" s="4">
        <v>94</v>
      </c>
      <c r="B96" s="6" t="s">
        <v>96</v>
      </c>
      <c r="C96" s="6" t="s">
        <v>4205</v>
      </c>
      <c r="D96" s="7">
        <v>250</v>
      </c>
      <c r="E96" s="7">
        <v>260</v>
      </c>
      <c r="F96" s="4" t="s">
        <v>8219</v>
      </c>
      <c r="G96" s="4" t="s">
        <v>8225</v>
      </c>
      <c r="H96" s="4" t="s">
        <v>8247</v>
      </c>
      <c r="I96" s="9">
        <v>41736.467847222222</v>
      </c>
      <c r="J96" s="9">
        <v>41716.467847222222</v>
      </c>
      <c r="K96" s="4" t="b">
        <v>0</v>
      </c>
      <c r="L96" s="4">
        <v>12</v>
      </c>
      <c r="M96" s="4" t="b">
        <v>1</v>
      </c>
      <c r="N96" s="4" t="s">
        <v>8266</v>
      </c>
      <c r="O96" s="5">
        <f t="shared" si="5"/>
        <v>1.04</v>
      </c>
      <c r="P96" s="7">
        <f t="shared" si="6"/>
        <v>21.666666666666668</v>
      </c>
      <c r="Q96" s="4" t="s">
        <v>8310</v>
      </c>
      <c r="R96" s="4" t="s">
        <v>8312</v>
      </c>
      <c r="S96">
        <f t="shared" si="7"/>
        <v>0.4828294889724794</v>
      </c>
      <c r="T96" s="12">
        <f t="shared" si="8"/>
        <v>25569.482829488974</v>
      </c>
      <c r="U96" s="12">
        <f t="shared" si="9"/>
        <v>25569.232829488974</v>
      </c>
    </row>
    <row r="97" spans="1:21" ht="43.2" x14ac:dyDescent="0.3">
      <c r="A97" s="4">
        <v>95</v>
      </c>
      <c r="B97" s="6" t="s">
        <v>97</v>
      </c>
      <c r="C97" s="6" t="s">
        <v>4206</v>
      </c>
      <c r="D97" s="7">
        <v>350</v>
      </c>
      <c r="E97" s="7">
        <v>460</v>
      </c>
      <c r="F97" s="4" t="s">
        <v>8219</v>
      </c>
      <c r="G97" s="4" t="s">
        <v>8224</v>
      </c>
      <c r="H97" s="4" t="s">
        <v>8246</v>
      </c>
      <c r="I97" s="9">
        <v>40964.755104166667</v>
      </c>
      <c r="J97" s="9">
        <v>40934.755104166667</v>
      </c>
      <c r="K97" s="4" t="b">
        <v>0</v>
      </c>
      <c r="L97" s="4">
        <v>21</v>
      </c>
      <c r="M97" s="4" t="b">
        <v>1</v>
      </c>
      <c r="N97" s="4" t="s">
        <v>8266</v>
      </c>
      <c r="O97" s="5">
        <f t="shared" si="5"/>
        <v>1.3142857142857143</v>
      </c>
      <c r="P97" s="7">
        <f t="shared" si="6"/>
        <v>21.904761904761905</v>
      </c>
      <c r="Q97" s="4" t="s">
        <v>8310</v>
      </c>
      <c r="R97" s="4" t="s">
        <v>8312</v>
      </c>
      <c r="S97">
        <f t="shared" si="7"/>
        <v>0.47378188777970681</v>
      </c>
      <c r="T97" s="12">
        <f t="shared" si="8"/>
        <v>25569.47378188778</v>
      </c>
      <c r="U97" s="12">
        <f t="shared" si="9"/>
        <v>25569.22378188778</v>
      </c>
    </row>
    <row r="98" spans="1:21" ht="57.6" x14ac:dyDescent="0.3">
      <c r="A98" s="4">
        <v>96</v>
      </c>
      <c r="B98" s="6" t="s">
        <v>98</v>
      </c>
      <c r="C98" s="6" t="s">
        <v>4207</v>
      </c>
      <c r="D98" s="7">
        <v>1500</v>
      </c>
      <c r="E98" s="7">
        <v>1720</v>
      </c>
      <c r="F98" s="4" t="s">
        <v>8219</v>
      </c>
      <c r="G98" s="4" t="s">
        <v>8224</v>
      </c>
      <c r="H98" s="4" t="s">
        <v>8246</v>
      </c>
      <c r="I98" s="9">
        <v>40390.875</v>
      </c>
      <c r="J98" s="9">
        <v>40324.412511574075</v>
      </c>
      <c r="K98" s="4" t="b">
        <v>0</v>
      </c>
      <c r="L98" s="4">
        <v>34</v>
      </c>
      <c r="M98" s="4" t="b">
        <v>1</v>
      </c>
      <c r="N98" s="4" t="s">
        <v>8266</v>
      </c>
      <c r="O98" s="5">
        <f t="shared" si="5"/>
        <v>1.1466666666666667</v>
      </c>
      <c r="P98" s="7">
        <f t="shared" si="6"/>
        <v>50.588235294117645</v>
      </c>
      <c r="Q98" s="4" t="s">
        <v>8310</v>
      </c>
      <c r="R98" s="4" t="s">
        <v>8312</v>
      </c>
      <c r="S98">
        <f t="shared" si="7"/>
        <v>0.46671773740247774</v>
      </c>
      <c r="T98" s="12">
        <f t="shared" si="8"/>
        <v>25569.466717737403</v>
      </c>
      <c r="U98" s="12">
        <f t="shared" si="9"/>
        <v>25569.216717737403</v>
      </c>
    </row>
    <row r="99" spans="1:21" ht="43.2" x14ac:dyDescent="0.3">
      <c r="A99" s="4">
        <v>97</v>
      </c>
      <c r="B99" s="6" t="s">
        <v>99</v>
      </c>
      <c r="C99" s="6" t="s">
        <v>4208</v>
      </c>
      <c r="D99" s="7">
        <v>400</v>
      </c>
      <c r="E99" s="7">
        <v>425</v>
      </c>
      <c r="F99" s="4" t="s">
        <v>8219</v>
      </c>
      <c r="G99" s="4" t="s">
        <v>8224</v>
      </c>
      <c r="H99" s="4" t="s">
        <v>8246</v>
      </c>
      <c r="I99" s="9">
        <v>40735.885208333333</v>
      </c>
      <c r="J99" s="9">
        <v>40705.885208333333</v>
      </c>
      <c r="K99" s="4" t="b">
        <v>0</v>
      </c>
      <c r="L99" s="4">
        <v>8</v>
      </c>
      <c r="M99" s="4" t="b">
        <v>1</v>
      </c>
      <c r="N99" s="4" t="s">
        <v>8266</v>
      </c>
      <c r="O99" s="5">
        <f t="shared" si="5"/>
        <v>1.0625</v>
      </c>
      <c r="P99" s="7">
        <f t="shared" si="6"/>
        <v>53.125</v>
      </c>
      <c r="Q99" s="4" t="s">
        <v>8310</v>
      </c>
      <c r="R99" s="4" t="s">
        <v>8312</v>
      </c>
      <c r="S99">
        <f t="shared" si="7"/>
        <v>0.47113293065200623</v>
      </c>
      <c r="T99" s="12">
        <f t="shared" si="8"/>
        <v>25569.471132930652</v>
      </c>
      <c r="U99" s="12">
        <f t="shared" si="9"/>
        <v>25569.221132930652</v>
      </c>
    </row>
    <row r="100" spans="1:21" ht="43.2" x14ac:dyDescent="0.3">
      <c r="A100" s="4">
        <v>98</v>
      </c>
      <c r="B100" s="6" t="s">
        <v>100</v>
      </c>
      <c r="C100" s="6" t="s">
        <v>4209</v>
      </c>
      <c r="D100" s="7">
        <v>3200</v>
      </c>
      <c r="E100" s="7">
        <v>3400</v>
      </c>
      <c r="F100" s="4" t="s">
        <v>8219</v>
      </c>
      <c r="G100" s="4" t="s">
        <v>8224</v>
      </c>
      <c r="H100" s="4" t="s">
        <v>8246</v>
      </c>
      <c r="I100" s="9">
        <v>41250.729166666664</v>
      </c>
      <c r="J100" s="9">
        <v>41214.54483796296</v>
      </c>
      <c r="K100" s="4" t="b">
        <v>0</v>
      </c>
      <c r="L100" s="4">
        <v>60</v>
      </c>
      <c r="M100" s="4" t="b">
        <v>1</v>
      </c>
      <c r="N100" s="4" t="s">
        <v>8266</v>
      </c>
      <c r="O100" s="5">
        <f t="shared" si="5"/>
        <v>1.0625</v>
      </c>
      <c r="P100" s="7">
        <f t="shared" si="6"/>
        <v>56.666666666666664</v>
      </c>
      <c r="Q100" s="4" t="s">
        <v>8310</v>
      </c>
      <c r="R100" s="4" t="s">
        <v>8312</v>
      </c>
      <c r="S100">
        <f t="shared" si="7"/>
        <v>0.47702019488383057</v>
      </c>
      <c r="T100" s="12">
        <f t="shared" si="8"/>
        <v>25569.477020194885</v>
      </c>
      <c r="U100" s="12">
        <f t="shared" si="9"/>
        <v>25569.227020194885</v>
      </c>
    </row>
    <row r="101" spans="1:21" ht="28.8" x14ac:dyDescent="0.3">
      <c r="A101" s="4">
        <v>99</v>
      </c>
      <c r="B101" s="6" t="s">
        <v>101</v>
      </c>
      <c r="C101" s="6" t="s">
        <v>4210</v>
      </c>
      <c r="D101" s="7">
        <v>1500</v>
      </c>
      <c r="E101" s="7">
        <v>1590.29</v>
      </c>
      <c r="F101" s="4" t="s">
        <v>8219</v>
      </c>
      <c r="G101" s="4" t="s">
        <v>8224</v>
      </c>
      <c r="H101" s="4" t="s">
        <v>8246</v>
      </c>
      <c r="I101" s="9">
        <v>41661.652766203704</v>
      </c>
      <c r="J101" s="9">
        <v>41631.652766203704</v>
      </c>
      <c r="K101" s="4" t="b">
        <v>0</v>
      </c>
      <c r="L101" s="4">
        <v>39</v>
      </c>
      <c r="M101" s="4" t="b">
        <v>1</v>
      </c>
      <c r="N101" s="4" t="s">
        <v>8266</v>
      </c>
      <c r="O101" s="5">
        <f t="shared" si="5"/>
        <v>1.0601933333333333</v>
      </c>
      <c r="P101" s="7">
        <f t="shared" si="6"/>
        <v>40.776666666666664</v>
      </c>
      <c r="Q101" s="4" t="s">
        <v>8310</v>
      </c>
      <c r="R101" s="4" t="s">
        <v>8312</v>
      </c>
      <c r="S101">
        <f t="shared" si="7"/>
        <v>0.48184783294217248</v>
      </c>
      <c r="T101" s="12">
        <f t="shared" si="8"/>
        <v>25569.481847832943</v>
      </c>
      <c r="U101" s="12">
        <f t="shared" si="9"/>
        <v>25569.231847832943</v>
      </c>
    </row>
    <row r="102" spans="1:21" ht="43.2" x14ac:dyDescent="0.3">
      <c r="A102" s="4">
        <v>100</v>
      </c>
      <c r="B102" s="6" t="s">
        <v>102</v>
      </c>
      <c r="C102" s="6" t="s">
        <v>4211</v>
      </c>
      <c r="D102" s="7">
        <v>5000</v>
      </c>
      <c r="E102" s="7">
        <v>5000</v>
      </c>
      <c r="F102" s="4" t="s">
        <v>8219</v>
      </c>
      <c r="G102" s="4" t="s">
        <v>8224</v>
      </c>
      <c r="H102" s="4" t="s">
        <v>8246</v>
      </c>
      <c r="I102" s="9">
        <v>41217.544976851852</v>
      </c>
      <c r="J102" s="9">
        <v>41197.503310185188</v>
      </c>
      <c r="K102" s="4" t="b">
        <v>0</v>
      </c>
      <c r="L102" s="4">
        <v>26</v>
      </c>
      <c r="M102" s="4" t="b">
        <v>1</v>
      </c>
      <c r="N102" s="4" t="s">
        <v>8266</v>
      </c>
      <c r="O102" s="5">
        <f t="shared" si="5"/>
        <v>1</v>
      </c>
      <c r="P102" s="7">
        <f t="shared" si="6"/>
        <v>192.30769230769232</v>
      </c>
      <c r="Q102" s="4" t="s">
        <v>8310</v>
      </c>
      <c r="R102" s="4" t="s">
        <v>8312</v>
      </c>
      <c r="S102">
        <f t="shared" si="7"/>
        <v>0.47682295497899529</v>
      </c>
      <c r="T102" s="12">
        <f t="shared" si="8"/>
        <v>25569.476822954977</v>
      </c>
      <c r="U102" s="12">
        <f t="shared" si="9"/>
        <v>25569.226822954977</v>
      </c>
    </row>
    <row r="103" spans="1:21" ht="43.2" x14ac:dyDescent="0.3">
      <c r="A103" s="4">
        <v>101</v>
      </c>
      <c r="B103" s="6" t="s">
        <v>103</v>
      </c>
      <c r="C103" s="6" t="s">
        <v>4212</v>
      </c>
      <c r="D103" s="7">
        <v>3500</v>
      </c>
      <c r="E103" s="7">
        <v>3500</v>
      </c>
      <c r="F103" s="4" t="s">
        <v>8219</v>
      </c>
      <c r="G103" s="4" t="s">
        <v>8224</v>
      </c>
      <c r="H103" s="4" t="s">
        <v>8246</v>
      </c>
      <c r="I103" s="9">
        <v>41298.526736111111</v>
      </c>
      <c r="J103" s="9">
        <v>41274.526736111111</v>
      </c>
      <c r="K103" s="4" t="b">
        <v>0</v>
      </c>
      <c r="L103" s="4">
        <v>35</v>
      </c>
      <c r="M103" s="4" t="b">
        <v>1</v>
      </c>
      <c r="N103" s="4" t="s">
        <v>8266</v>
      </c>
      <c r="O103" s="5">
        <f t="shared" si="5"/>
        <v>1</v>
      </c>
      <c r="P103" s="7">
        <f t="shared" si="6"/>
        <v>100</v>
      </c>
      <c r="Q103" s="4" t="s">
        <v>8310</v>
      </c>
      <c r="R103" s="4" t="s">
        <v>8312</v>
      </c>
      <c r="S103">
        <f t="shared" si="7"/>
        <v>0.47771442981610085</v>
      </c>
      <c r="T103" s="12">
        <f t="shared" si="8"/>
        <v>25569.477714429817</v>
      </c>
      <c r="U103" s="12">
        <f t="shared" si="9"/>
        <v>25569.227714429817</v>
      </c>
    </row>
    <row r="104" spans="1:21" ht="43.2" x14ac:dyDescent="0.3">
      <c r="A104" s="4">
        <v>102</v>
      </c>
      <c r="B104" s="6" t="s">
        <v>104</v>
      </c>
      <c r="C104" s="6" t="s">
        <v>4213</v>
      </c>
      <c r="D104" s="7">
        <v>6000</v>
      </c>
      <c r="E104" s="7">
        <v>7665</v>
      </c>
      <c r="F104" s="4" t="s">
        <v>8219</v>
      </c>
      <c r="G104" s="4" t="s">
        <v>8224</v>
      </c>
      <c r="H104" s="4" t="s">
        <v>8246</v>
      </c>
      <c r="I104" s="9">
        <v>40534.881168981483</v>
      </c>
      <c r="J104" s="9">
        <v>40504.881168981483</v>
      </c>
      <c r="K104" s="4" t="b">
        <v>0</v>
      </c>
      <c r="L104" s="4">
        <v>65</v>
      </c>
      <c r="M104" s="4" t="b">
        <v>1</v>
      </c>
      <c r="N104" s="4" t="s">
        <v>8266</v>
      </c>
      <c r="O104" s="5">
        <f t="shared" si="5"/>
        <v>1.2775000000000001</v>
      </c>
      <c r="P104" s="7">
        <f t="shared" si="6"/>
        <v>117.92307692307692</v>
      </c>
      <c r="Q104" s="4" t="s">
        <v>8310</v>
      </c>
      <c r="R104" s="4" t="s">
        <v>8312</v>
      </c>
      <c r="S104">
        <f t="shared" si="7"/>
        <v>0.46880649501135974</v>
      </c>
      <c r="T104" s="12">
        <f t="shared" si="8"/>
        <v>25569.46880649501</v>
      </c>
      <c r="U104" s="12">
        <f t="shared" si="9"/>
        <v>25569.21880649501</v>
      </c>
    </row>
    <row r="105" spans="1:21" ht="43.2" x14ac:dyDescent="0.3">
      <c r="A105" s="4">
        <v>103</v>
      </c>
      <c r="B105" s="6" t="s">
        <v>105</v>
      </c>
      <c r="C105" s="6" t="s">
        <v>4214</v>
      </c>
      <c r="D105" s="7">
        <v>1300</v>
      </c>
      <c r="E105" s="7">
        <v>1367</v>
      </c>
      <c r="F105" s="4" t="s">
        <v>8219</v>
      </c>
      <c r="G105" s="4" t="s">
        <v>8225</v>
      </c>
      <c r="H105" s="4" t="s">
        <v>8247</v>
      </c>
      <c r="I105" s="9">
        <v>41705.555902777778</v>
      </c>
      <c r="J105" s="9">
        <v>41682.555902777778</v>
      </c>
      <c r="K105" s="4" t="b">
        <v>0</v>
      </c>
      <c r="L105" s="4">
        <v>49</v>
      </c>
      <c r="M105" s="4" t="b">
        <v>1</v>
      </c>
      <c r="N105" s="4" t="s">
        <v>8266</v>
      </c>
      <c r="O105" s="5">
        <f t="shared" si="5"/>
        <v>1.0515384615384615</v>
      </c>
      <c r="P105" s="7">
        <f t="shared" si="6"/>
        <v>27.897959183673468</v>
      </c>
      <c r="Q105" s="4" t="s">
        <v>8310</v>
      </c>
      <c r="R105" s="4" t="s">
        <v>8312</v>
      </c>
      <c r="S105">
        <f t="shared" si="7"/>
        <v>0.48243698961548359</v>
      </c>
      <c r="T105" s="12">
        <f t="shared" si="8"/>
        <v>25569.482436989616</v>
      </c>
      <c r="U105" s="12">
        <f t="shared" si="9"/>
        <v>25569.232436989616</v>
      </c>
    </row>
    <row r="106" spans="1:21" ht="28.8" x14ac:dyDescent="0.3">
      <c r="A106" s="4">
        <v>104</v>
      </c>
      <c r="B106" s="6" t="s">
        <v>106</v>
      </c>
      <c r="C106" s="6" t="s">
        <v>4215</v>
      </c>
      <c r="D106" s="7">
        <v>500</v>
      </c>
      <c r="E106" s="7">
        <v>600</v>
      </c>
      <c r="F106" s="4" t="s">
        <v>8219</v>
      </c>
      <c r="G106" s="4" t="s">
        <v>8224</v>
      </c>
      <c r="H106" s="4" t="s">
        <v>8246</v>
      </c>
      <c r="I106" s="9">
        <v>40635.791666666664</v>
      </c>
      <c r="J106" s="9">
        <v>40612.445208333331</v>
      </c>
      <c r="K106" s="4" t="b">
        <v>0</v>
      </c>
      <c r="L106" s="4">
        <v>10</v>
      </c>
      <c r="M106" s="4" t="b">
        <v>1</v>
      </c>
      <c r="N106" s="4" t="s">
        <v>8266</v>
      </c>
      <c r="O106" s="5">
        <f t="shared" si="5"/>
        <v>1.2</v>
      </c>
      <c r="P106" s="7">
        <f t="shared" si="6"/>
        <v>60</v>
      </c>
      <c r="Q106" s="4" t="s">
        <v>8310</v>
      </c>
      <c r="R106" s="4" t="s">
        <v>8312</v>
      </c>
      <c r="S106">
        <f t="shared" si="7"/>
        <v>0.47005144917052472</v>
      </c>
      <c r="T106" s="12">
        <f t="shared" si="8"/>
        <v>25569.470051449171</v>
      </c>
      <c r="U106" s="12">
        <f t="shared" si="9"/>
        <v>25569.220051449171</v>
      </c>
    </row>
    <row r="107" spans="1:21" ht="43.2" x14ac:dyDescent="0.3">
      <c r="A107" s="4">
        <v>105</v>
      </c>
      <c r="B107" s="6" t="s">
        <v>107</v>
      </c>
      <c r="C107" s="6" t="s">
        <v>4216</v>
      </c>
      <c r="D107" s="7">
        <v>2200</v>
      </c>
      <c r="E107" s="7">
        <v>2363</v>
      </c>
      <c r="F107" s="4" t="s">
        <v>8219</v>
      </c>
      <c r="G107" s="4" t="s">
        <v>8224</v>
      </c>
      <c r="H107" s="4" t="s">
        <v>8246</v>
      </c>
      <c r="I107" s="9">
        <v>42503.75</v>
      </c>
      <c r="J107" s="9">
        <v>42485.474768518514</v>
      </c>
      <c r="K107" s="4" t="b">
        <v>0</v>
      </c>
      <c r="L107" s="4">
        <v>60</v>
      </c>
      <c r="M107" s="4" t="b">
        <v>1</v>
      </c>
      <c r="N107" s="4" t="s">
        <v>8266</v>
      </c>
      <c r="O107" s="5">
        <f t="shared" si="5"/>
        <v>1.074090909090909</v>
      </c>
      <c r="P107" s="7">
        <f t="shared" si="6"/>
        <v>39.383333333333333</v>
      </c>
      <c r="Q107" s="4" t="s">
        <v>8310</v>
      </c>
      <c r="R107" s="4" t="s">
        <v>8312</v>
      </c>
      <c r="S107">
        <f t="shared" si="7"/>
        <v>0.49173003204303839</v>
      </c>
      <c r="T107" s="12">
        <f t="shared" si="8"/>
        <v>25569.491730032041</v>
      </c>
      <c r="U107" s="12">
        <f t="shared" si="9"/>
        <v>25569.241730032041</v>
      </c>
    </row>
    <row r="108" spans="1:21" x14ac:dyDescent="0.3">
      <c r="A108" s="4">
        <v>106</v>
      </c>
      <c r="B108" s="6" t="s">
        <v>108</v>
      </c>
      <c r="C108" s="6" t="s">
        <v>4217</v>
      </c>
      <c r="D108" s="7">
        <v>5000</v>
      </c>
      <c r="E108" s="7">
        <v>5025</v>
      </c>
      <c r="F108" s="4" t="s">
        <v>8219</v>
      </c>
      <c r="G108" s="4" t="s">
        <v>8224</v>
      </c>
      <c r="H108" s="4" t="s">
        <v>8246</v>
      </c>
      <c r="I108" s="9">
        <v>41001.526631944449</v>
      </c>
      <c r="J108" s="9">
        <v>40987.526631944449</v>
      </c>
      <c r="K108" s="4" t="b">
        <v>0</v>
      </c>
      <c r="L108" s="4">
        <v>27</v>
      </c>
      <c r="M108" s="4" t="b">
        <v>1</v>
      </c>
      <c r="N108" s="4" t="s">
        <v>8266</v>
      </c>
      <c r="O108" s="5">
        <f t="shared" si="5"/>
        <v>1.0049999999999999</v>
      </c>
      <c r="P108" s="7">
        <f t="shared" si="6"/>
        <v>186.11111111111111</v>
      </c>
      <c r="Q108" s="4" t="s">
        <v>8310</v>
      </c>
      <c r="R108" s="4" t="s">
        <v>8312</v>
      </c>
      <c r="S108">
        <f t="shared" si="7"/>
        <v>0.47439266935120888</v>
      </c>
      <c r="T108" s="12">
        <f t="shared" si="8"/>
        <v>25569.474392669352</v>
      </c>
      <c r="U108" s="12">
        <f t="shared" si="9"/>
        <v>25569.224392669352</v>
      </c>
    </row>
    <row r="109" spans="1:21" ht="43.2" x14ac:dyDescent="0.3">
      <c r="A109" s="4">
        <v>107</v>
      </c>
      <c r="B109" s="6" t="s">
        <v>109</v>
      </c>
      <c r="C109" s="6" t="s">
        <v>4218</v>
      </c>
      <c r="D109" s="7">
        <v>7500</v>
      </c>
      <c r="E109" s="7">
        <v>7685</v>
      </c>
      <c r="F109" s="4" t="s">
        <v>8219</v>
      </c>
      <c r="G109" s="4" t="s">
        <v>8224</v>
      </c>
      <c r="H109" s="4" t="s">
        <v>8246</v>
      </c>
      <c r="I109" s="9">
        <v>40657.732488425929</v>
      </c>
      <c r="J109" s="9">
        <v>40635.732488425929</v>
      </c>
      <c r="K109" s="4" t="b">
        <v>0</v>
      </c>
      <c r="L109" s="4">
        <v>69</v>
      </c>
      <c r="M109" s="4" t="b">
        <v>1</v>
      </c>
      <c r="N109" s="4" t="s">
        <v>8266</v>
      </c>
      <c r="O109" s="5">
        <f t="shared" si="5"/>
        <v>1.0246666666666666</v>
      </c>
      <c r="P109" s="7">
        <f t="shared" si="6"/>
        <v>111.37681159420291</v>
      </c>
      <c r="Q109" s="4" t="s">
        <v>8310</v>
      </c>
      <c r="R109" s="4" t="s">
        <v>8312</v>
      </c>
      <c r="S109">
        <f t="shared" si="7"/>
        <v>0.47032097787530008</v>
      </c>
      <c r="T109" s="12">
        <f t="shared" si="8"/>
        <v>25569.470320977875</v>
      </c>
      <c r="U109" s="12">
        <f t="shared" si="9"/>
        <v>25569.220320977875</v>
      </c>
    </row>
    <row r="110" spans="1:21" ht="43.2" x14ac:dyDescent="0.3">
      <c r="A110" s="4">
        <v>108</v>
      </c>
      <c r="B110" s="6" t="s">
        <v>110</v>
      </c>
      <c r="C110" s="6" t="s">
        <v>4219</v>
      </c>
      <c r="D110" s="7">
        <v>1500</v>
      </c>
      <c r="E110" s="7">
        <v>3700</v>
      </c>
      <c r="F110" s="4" t="s">
        <v>8219</v>
      </c>
      <c r="G110" s="4" t="s">
        <v>8224</v>
      </c>
      <c r="H110" s="4" t="s">
        <v>8246</v>
      </c>
      <c r="I110" s="9">
        <v>41425.363078703704</v>
      </c>
      <c r="J110" s="9">
        <v>41365.363078703704</v>
      </c>
      <c r="K110" s="4" t="b">
        <v>0</v>
      </c>
      <c r="L110" s="4">
        <v>47</v>
      </c>
      <c r="M110" s="4" t="b">
        <v>1</v>
      </c>
      <c r="N110" s="4" t="s">
        <v>8266</v>
      </c>
      <c r="O110" s="5">
        <f t="shared" si="5"/>
        <v>2.4666666666666668</v>
      </c>
      <c r="P110" s="7">
        <f t="shared" si="6"/>
        <v>78.723404255319153</v>
      </c>
      <c r="Q110" s="4" t="s">
        <v>8310</v>
      </c>
      <c r="R110" s="4" t="s">
        <v>8312</v>
      </c>
      <c r="S110">
        <f t="shared" si="7"/>
        <v>0.47876577637388551</v>
      </c>
      <c r="T110" s="12">
        <f t="shared" si="8"/>
        <v>25569.478765776374</v>
      </c>
      <c r="U110" s="12">
        <f t="shared" si="9"/>
        <v>25569.228765776374</v>
      </c>
    </row>
    <row r="111" spans="1:21" ht="43.2" x14ac:dyDescent="0.3">
      <c r="A111" s="4">
        <v>109</v>
      </c>
      <c r="B111" s="6" t="s">
        <v>111</v>
      </c>
      <c r="C111" s="6" t="s">
        <v>4220</v>
      </c>
      <c r="D111" s="7">
        <v>1000</v>
      </c>
      <c r="E111" s="7">
        <v>2195</v>
      </c>
      <c r="F111" s="4" t="s">
        <v>8219</v>
      </c>
      <c r="G111" s="4" t="s">
        <v>8224</v>
      </c>
      <c r="H111" s="4" t="s">
        <v>8246</v>
      </c>
      <c r="I111" s="9">
        <v>40599.775810185187</v>
      </c>
      <c r="J111" s="9">
        <v>40569.775810185187</v>
      </c>
      <c r="K111" s="4" t="b">
        <v>0</v>
      </c>
      <c r="L111" s="4">
        <v>47</v>
      </c>
      <c r="M111" s="4" t="b">
        <v>1</v>
      </c>
      <c r="N111" s="4" t="s">
        <v>8266</v>
      </c>
      <c r="O111" s="5">
        <f t="shared" si="5"/>
        <v>2.1949999999999998</v>
      </c>
      <c r="P111" s="7">
        <f t="shared" si="6"/>
        <v>46.702127659574465</v>
      </c>
      <c r="Q111" s="4" t="s">
        <v>8310</v>
      </c>
      <c r="R111" s="4" t="s">
        <v>8312</v>
      </c>
      <c r="S111">
        <f t="shared" si="7"/>
        <v>0.46955759039566192</v>
      </c>
      <c r="T111" s="12">
        <f t="shared" si="8"/>
        <v>25569.469557590397</v>
      </c>
      <c r="U111" s="12">
        <f t="shared" si="9"/>
        <v>25569.219557590397</v>
      </c>
    </row>
    <row r="112" spans="1:21" ht="43.2" x14ac:dyDescent="0.3">
      <c r="A112" s="4">
        <v>110</v>
      </c>
      <c r="B112" s="6" t="s">
        <v>112</v>
      </c>
      <c r="C112" s="6" t="s">
        <v>4221</v>
      </c>
      <c r="D112" s="7">
        <v>1300</v>
      </c>
      <c r="E112" s="7">
        <v>1700</v>
      </c>
      <c r="F112" s="4" t="s">
        <v>8219</v>
      </c>
      <c r="G112" s="4" t="s">
        <v>8224</v>
      </c>
      <c r="H112" s="4" t="s">
        <v>8246</v>
      </c>
      <c r="I112" s="9">
        <v>41591.999305555553</v>
      </c>
      <c r="J112" s="9">
        <v>41557.699687500004</v>
      </c>
      <c r="K112" s="4" t="b">
        <v>0</v>
      </c>
      <c r="L112" s="4">
        <v>26</v>
      </c>
      <c r="M112" s="4" t="b">
        <v>1</v>
      </c>
      <c r="N112" s="4" t="s">
        <v>8266</v>
      </c>
      <c r="O112" s="5">
        <f t="shared" si="5"/>
        <v>1.3076923076923077</v>
      </c>
      <c r="P112" s="7">
        <f t="shared" si="6"/>
        <v>65.384615384615387</v>
      </c>
      <c r="Q112" s="4" t="s">
        <v>8310</v>
      </c>
      <c r="R112" s="4" t="s">
        <v>8312</v>
      </c>
      <c r="S112">
        <f t="shared" si="7"/>
        <v>0.48099189453125007</v>
      </c>
      <c r="T112" s="12">
        <f t="shared" si="8"/>
        <v>25569.480991894532</v>
      </c>
      <c r="U112" s="12">
        <f t="shared" si="9"/>
        <v>25569.230991894532</v>
      </c>
    </row>
    <row r="113" spans="1:21" ht="43.2" x14ac:dyDescent="0.3">
      <c r="A113" s="4">
        <v>111</v>
      </c>
      <c r="B113" s="6" t="s">
        <v>113</v>
      </c>
      <c r="C113" s="6" t="s">
        <v>4222</v>
      </c>
      <c r="D113" s="7">
        <v>3500</v>
      </c>
      <c r="E113" s="7">
        <v>5410</v>
      </c>
      <c r="F113" s="4" t="s">
        <v>8219</v>
      </c>
      <c r="G113" s="4" t="s">
        <v>8226</v>
      </c>
      <c r="H113" s="4" t="s">
        <v>8248</v>
      </c>
      <c r="I113" s="9">
        <v>42155.083182870367</v>
      </c>
      <c r="J113" s="9">
        <v>42125.083182870367</v>
      </c>
      <c r="K113" s="4" t="b">
        <v>0</v>
      </c>
      <c r="L113" s="4">
        <v>53</v>
      </c>
      <c r="M113" s="4" t="b">
        <v>1</v>
      </c>
      <c r="N113" s="4" t="s">
        <v>8266</v>
      </c>
      <c r="O113" s="5">
        <f t="shared" si="5"/>
        <v>1.5457142857142858</v>
      </c>
      <c r="P113" s="7">
        <f t="shared" si="6"/>
        <v>102.0754716981132</v>
      </c>
      <c r="Q113" s="4" t="s">
        <v>8310</v>
      </c>
      <c r="R113" s="4" t="s">
        <v>8312</v>
      </c>
      <c r="S113">
        <f t="shared" si="7"/>
        <v>0.4875588331350737</v>
      </c>
      <c r="T113" s="12">
        <f t="shared" si="8"/>
        <v>25569.487558833134</v>
      </c>
      <c r="U113" s="12">
        <f t="shared" si="9"/>
        <v>25569.237558833134</v>
      </c>
    </row>
    <row r="114" spans="1:21" ht="43.2" x14ac:dyDescent="0.3">
      <c r="A114" s="4">
        <v>112</v>
      </c>
      <c r="B114" s="6" t="s">
        <v>114</v>
      </c>
      <c r="C114" s="6" t="s">
        <v>4223</v>
      </c>
      <c r="D114" s="7">
        <v>5000</v>
      </c>
      <c r="E114" s="7">
        <v>5200</v>
      </c>
      <c r="F114" s="4" t="s">
        <v>8219</v>
      </c>
      <c r="G114" s="4" t="s">
        <v>8224</v>
      </c>
      <c r="H114" s="4" t="s">
        <v>8246</v>
      </c>
      <c r="I114" s="9">
        <v>41741.833333333336</v>
      </c>
      <c r="J114" s="9">
        <v>41717.793032407404</v>
      </c>
      <c r="K114" s="4" t="b">
        <v>0</v>
      </c>
      <c r="L114" s="4">
        <v>81</v>
      </c>
      <c r="M114" s="4" t="b">
        <v>1</v>
      </c>
      <c r="N114" s="4" t="s">
        <v>8266</v>
      </c>
      <c r="O114" s="5">
        <f t="shared" si="5"/>
        <v>1.04</v>
      </c>
      <c r="P114" s="7">
        <f t="shared" si="6"/>
        <v>64.197530864197532</v>
      </c>
      <c r="Q114" s="4" t="s">
        <v>8310</v>
      </c>
      <c r="R114" s="4" t="s">
        <v>8312</v>
      </c>
      <c r="S114">
        <f t="shared" si="7"/>
        <v>0.4828448267639745</v>
      </c>
      <c r="T114" s="12">
        <f t="shared" si="8"/>
        <v>25569.482844826765</v>
      </c>
      <c r="U114" s="12">
        <f t="shared" si="9"/>
        <v>25569.232844826765</v>
      </c>
    </row>
    <row r="115" spans="1:21" ht="28.8" x14ac:dyDescent="0.3">
      <c r="A115" s="4">
        <v>113</v>
      </c>
      <c r="B115" s="6" t="s">
        <v>115</v>
      </c>
      <c r="C115" s="6" t="s">
        <v>4224</v>
      </c>
      <c r="D115" s="7">
        <v>5000</v>
      </c>
      <c r="E115" s="7">
        <v>7050</v>
      </c>
      <c r="F115" s="4" t="s">
        <v>8219</v>
      </c>
      <c r="G115" s="4" t="s">
        <v>8224</v>
      </c>
      <c r="H115" s="4" t="s">
        <v>8246</v>
      </c>
      <c r="I115" s="9">
        <v>40761.375</v>
      </c>
      <c r="J115" s="9">
        <v>40753.508425925924</v>
      </c>
      <c r="K115" s="4" t="b">
        <v>0</v>
      </c>
      <c r="L115" s="4">
        <v>78</v>
      </c>
      <c r="M115" s="4" t="b">
        <v>1</v>
      </c>
      <c r="N115" s="4" t="s">
        <v>8266</v>
      </c>
      <c r="O115" s="5">
        <f t="shared" si="5"/>
        <v>1.41</v>
      </c>
      <c r="P115" s="7">
        <f t="shared" si="6"/>
        <v>90.384615384615387</v>
      </c>
      <c r="Q115" s="4" t="s">
        <v>8310</v>
      </c>
      <c r="R115" s="4" t="s">
        <v>8312</v>
      </c>
      <c r="S115">
        <f t="shared" si="7"/>
        <v>0.47168412530006859</v>
      </c>
      <c r="T115" s="12">
        <f t="shared" si="8"/>
        <v>25569.471684125299</v>
      </c>
      <c r="U115" s="12">
        <f t="shared" si="9"/>
        <v>25569.221684125299</v>
      </c>
    </row>
    <row r="116" spans="1:21" ht="43.2" x14ac:dyDescent="0.3">
      <c r="A116" s="4">
        <v>114</v>
      </c>
      <c r="B116" s="6" t="s">
        <v>116</v>
      </c>
      <c r="C116" s="6" t="s">
        <v>4225</v>
      </c>
      <c r="D116" s="7">
        <v>3000</v>
      </c>
      <c r="E116" s="7">
        <v>3100</v>
      </c>
      <c r="F116" s="4" t="s">
        <v>8219</v>
      </c>
      <c r="G116" s="4" t="s">
        <v>8224</v>
      </c>
      <c r="H116" s="4" t="s">
        <v>8246</v>
      </c>
      <c r="I116" s="9">
        <v>40921.02416666667</v>
      </c>
      <c r="J116" s="9">
        <v>40861.02416666667</v>
      </c>
      <c r="K116" s="4" t="b">
        <v>0</v>
      </c>
      <c r="L116" s="4">
        <v>35</v>
      </c>
      <c r="M116" s="4" t="b">
        <v>1</v>
      </c>
      <c r="N116" s="4" t="s">
        <v>8266</v>
      </c>
      <c r="O116" s="5">
        <f t="shared" si="5"/>
        <v>1.0333333333333334</v>
      </c>
      <c r="P116" s="7">
        <f t="shared" si="6"/>
        <v>88.571428571428569</v>
      </c>
      <c r="Q116" s="4" t="s">
        <v>8310</v>
      </c>
      <c r="R116" s="4" t="s">
        <v>8312</v>
      </c>
      <c r="S116">
        <f t="shared" si="7"/>
        <v>0.47292852044753086</v>
      </c>
      <c r="T116" s="12">
        <f t="shared" si="8"/>
        <v>25569.472928520448</v>
      </c>
      <c r="U116" s="12">
        <f t="shared" si="9"/>
        <v>25569.222928520448</v>
      </c>
    </row>
    <row r="117" spans="1:21" x14ac:dyDescent="0.3">
      <c r="A117" s="4">
        <v>115</v>
      </c>
      <c r="B117" s="6" t="s">
        <v>117</v>
      </c>
      <c r="C117" s="6" t="s">
        <v>4226</v>
      </c>
      <c r="D117" s="7">
        <v>450</v>
      </c>
      <c r="E117" s="7">
        <v>632</v>
      </c>
      <c r="F117" s="4" t="s">
        <v>8219</v>
      </c>
      <c r="G117" s="4" t="s">
        <v>8224</v>
      </c>
      <c r="H117" s="4" t="s">
        <v>8246</v>
      </c>
      <c r="I117" s="9">
        <v>40943.488935185182</v>
      </c>
      <c r="J117" s="9">
        <v>40918.488935185182</v>
      </c>
      <c r="K117" s="4" t="b">
        <v>0</v>
      </c>
      <c r="L117" s="4">
        <v>22</v>
      </c>
      <c r="M117" s="4" t="b">
        <v>1</v>
      </c>
      <c r="N117" s="4" t="s">
        <v>8266</v>
      </c>
      <c r="O117" s="5">
        <f t="shared" si="5"/>
        <v>1.4044444444444444</v>
      </c>
      <c r="P117" s="7">
        <f t="shared" si="6"/>
        <v>28.727272727272727</v>
      </c>
      <c r="Q117" s="4" t="s">
        <v>8310</v>
      </c>
      <c r="R117" s="4" t="s">
        <v>8312</v>
      </c>
      <c r="S117">
        <f t="shared" si="7"/>
        <v>0.4735936219350137</v>
      </c>
      <c r="T117" s="12">
        <f t="shared" si="8"/>
        <v>25569.473593621937</v>
      </c>
      <c r="U117" s="12">
        <f t="shared" si="9"/>
        <v>25569.223593621937</v>
      </c>
    </row>
    <row r="118" spans="1:21" ht="43.2" x14ac:dyDescent="0.3">
      <c r="A118" s="4">
        <v>116</v>
      </c>
      <c r="B118" s="6" t="s">
        <v>118</v>
      </c>
      <c r="C118" s="6" t="s">
        <v>4227</v>
      </c>
      <c r="D118" s="7">
        <v>3500</v>
      </c>
      <c r="E118" s="7">
        <v>3978</v>
      </c>
      <c r="F118" s="4" t="s">
        <v>8219</v>
      </c>
      <c r="G118" s="4" t="s">
        <v>8224</v>
      </c>
      <c r="H118" s="4" t="s">
        <v>8246</v>
      </c>
      <c r="I118" s="9">
        <v>40641.205497685187</v>
      </c>
      <c r="J118" s="9">
        <v>40595.247164351851</v>
      </c>
      <c r="K118" s="4" t="b">
        <v>0</v>
      </c>
      <c r="L118" s="4">
        <v>57</v>
      </c>
      <c r="M118" s="4" t="b">
        <v>1</v>
      </c>
      <c r="N118" s="4" t="s">
        <v>8266</v>
      </c>
      <c r="O118" s="5">
        <f t="shared" si="5"/>
        <v>1.1365714285714286</v>
      </c>
      <c r="P118" s="7">
        <f t="shared" si="6"/>
        <v>69.78947368421052</v>
      </c>
      <c r="Q118" s="4" t="s">
        <v>8310</v>
      </c>
      <c r="R118" s="4" t="s">
        <v>8312</v>
      </c>
      <c r="S118">
        <f t="shared" si="7"/>
        <v>0.46985239773555382</v>
      </c>
      <c r="T118" s="12">
        <f t="shared" si="8"/>
        <v>25569.469852397735</v>
      </c>
      <c r="U118" s="12">
        <f t="shared" si="9"/>
        <v>25569.219852397735</v>
      </c>
    </row>
    <row r="119" spans="1:21" ht="57.6" x14ac:dyDescent="0.3">
      <c r="A119" s="4">
        <v>117</v>
      </c>
      <c r="B119" s="6" t="s">
        <v>119</v>
      </c>
      <c r="C119" s="6" t="s">
        <v>4228</v>
      </c>
      <c r="D119" s="7">
        <v>4500</v>
      </c>
      <c r="E119" s="7">
        <v>4522.22</v>
      </c>
      <c r="F119" s="4" t="s">
        <v>8219</v>
      </c>
      <c r="G119" s="4" t="s">
        <v>8224</v>
      </c>
      <c r="H119" s="4" t="s">
        <v>8246</v>
      </c>
      <c r="I119" s="9">
        <v>40338.541666666664</v>
      </c>
      <c r="J119" s="9">
        <v>40248.584999999999</v>
      </c>
      <c r="K119" s="4" t="b">
        <v>0</v>
      </c>
      <c r="L119" s="4">
        <v>27</v>
      </c>
      <c r="M119" s="4" t="b">
        <v>1</v>
      </c>
      <c r="N119" s="4" t="s">
        <v>8266</v>
      </c>
      <c r="O119" s="5">
        <f t="shared" si="5"/>
        <v>1.0049377777777779</v>
      </c>
      <c r="P119" s="7">
        <f t="shared" si="6"/>
        <v>167.48962962962963</v>
      </c>
      <c r="Q119" s="4" t="s">
        <v>8310</v>
      </c>
      <c r="R119" s="4" t="s">
        <v>8312</v>
      </c>
      <c r="S119">
        <f t="shared" si="7"/>
        <v>0.46584010416666666</v>
      </c>
      <c r="T119" s="12">
        <f t="shared" si="8"/>
        <v>25569.465840104167</v>
      </c>
      <c r="U119" s="12">
        <f t="shared" si="9"/>
        <v>25569.215840104167</v>
      </c>
    </row>
    <row r="120" spans="1:21" ht="28.8" x14ac:dyDescent="0.3">
      <c r="A120" s="4">
        <v>118</v>
      </c>
      <c r="B120" s="6" t="s">
        <v>120</v>
      </c>
      <c r="C120" s="6" t="s">
        <v>4229</v>
      </c>
      <c r="D120" s="7">
        <v>5000</v>
      </c>
      <c r="E120" s="7">
        <v>5651.58</v>
      </c>
      <c r="F120" s="4" t="s">
        <v>8219</v>
      </c>
      <c r="G120" s="4" t="s">
        <v>8224</v>
      </c>
      <c r="H120" s="4" t="s">
        <v>8246</v>
      </c>
      <c r="I120" s="9">
        <v>40752.803657407407</v>
      </c>
      <c r="J120" s="9">
        <v>40722.803657407407</v>
      </c>
      <c r="K120" s="4" t="b">
        <v>0</v>
      </c>
      <c r="L120" s="4">
        <v>39</v>
      </c>
      <c r="M120" s="4" t="b">
        <v>1</v>
      </c>
      <c r="N120" s="4" t="s">
        <v>8266</v>
      </c>
      <c r="O120" s="5">
        <f t="shared" si="5"/>
        <v>1.1303159999999999</v>
      </c>
      <c r="P120" s="7">
        <f t="shared" si="6"/>
        <v>144.91230769230768</v>
      </c>
      <c r="Q120" s="4" t="s">
        <v>8310</v>
      </c>
      <c r="R120" s="4" t="s">
        <v>8312</v>
      </c>
      <c r="S120">
        <f t="shared" si="7"/>
        <v>0.47132874603480795</v>
      </c>
      <c r="T120" s="12">
        <f t="shared" si="8"/>
        <v>25569.471328746036</v>
      </c>
      <c r="U120" s="12">
        <f t="shared" si="9"/>
        <v>25569.221328746036</v>
      </c>
    </row>
    <row r="121" spans="1:21" ht="43.2" x14ac:dyDescent="0.3">
      <c r="A121" s="4">
        <v>119</v>
      </c>
      <c r="B121" s="6" t="s">
        <v>121</v>
      </c>
      <c r="C121" s="6" t="s">
        <v>4230</v>
      </c>
      <c r="D121" s="7">
        <v>3250</v>
      </c>
      <c r="E121" s="7">
        <v>3398.1</v>
      </c>
      <c r="F121" s="4" t="s">
        <v>8219</v>
      </c>
      <c r="G121" s="4" t="s">
        <v>8224</v>
      </c>
      <c r="H121" s="4" t="s">
        <v>8246</v>
      </c>
      <c r="I121" s="9">
        <v>40768.708333333336</v>
      </c>
      <c r="J121" s="9">
        <v>40738.819282407407</v>
      </c>
      <c r="K121" s="4" t="b">
        <v>0</v>
      </c>
      <c r="L121" s="4">
        <v>37</v>
      </c>
      <c r="M121" s="4" t="b">
        <v>1</v>
      </c>
      <c r="N121" s="4" t="s">
        <v>8266</v>
      </c>
      <c r="O121" s="5">
        <f t="shared" si="5"/>
        <v>1.0455692307692308</v>
      </c>
      <c r="P121" s="7">
        <f t="shared" si="6"/>
        <v>91.840540540540545</v>
      </c>
      <c r="Q121" s="4" t="s">
        <v>8310</v>
      </c>
      <c r="R121" s="4" t="s">
        <v>8312</v>
      </c>
      <c r="S121">
        <f t="shared" si="7"/>
        <v>0.47151411206490063</v>
      </c>
      <c r="T121" s="12">
        <f t="shared" si="8"/>
        <v>25569.471514112065</v>
      </c>
      <c r="U121" s="12">
        <f t="shared" si="9"/>
        <v>25569.221514112065</v>
      </c>
    </row>
    <row r="122" spans="1:21" ht="57.6" x14ac:dyDescent="0.3">
      <c r="A122" s="4">
        <v>120</v>
      </c>
      <c r="B122" s="6" t="s">
        <v>122</v>
      </c>
      <c r="C122" s="6" t="s">
        <v>4231</v>
      </c>
      <c r="D122" s="7">
        <v>70000</v>
      </c>
      <c r="E122" s="7">
        <v>10</v>
      </c>
      <c r="F122" s="4" t="s">
        <v>8220</v>
      </c>
      <c r="G122" s="4" t="s">
        <v>8231</v>
      </c>
      <c r="H122" s="4" t="s">
        <v>8252</v>
      </c>
      <c r="I122" s="9">
        <v>42645.799849537041</v>
      </c>
      <c r="J122" s="9">
        <v>42615.799849537041</v>
      </c>
      <c r="K122" s="4" t="b">
        <v>0</v>
      </c>
      <c r="L122" s="4">
        <v>1</v>
      </c>
      <c r="M122" s="4" t="b">
        <v>0</v>
      </c>
      <c r="N122" s="4" t="s">
        <v>8267</v>
      </c>
      <c r="O122" s="5">
        <f t="shared" si="5"/>
        <v>1.4285714285714287E-4</v>
      </c>
      <c r="P122" s="7">
        <f t="shared" si="6"/>
        <v>10</v>
      </c>
      <c r="Q122" s="4" t="s">
        <v>8310</v>
      </c>
      <c r="R122" s="4" t="s">
        <v>8313</v>
      </c>
      <c r="S122">
        <f t="shared" si="7"/>
        <v>0.49323842418445651</v>
      </c>
      <c r="T122" s="12">
        <f t="shared" si="8"/>
        <v>25569.493238424184</v>
      </c>
      <c r="U122" s="12">
        <f t="shared" si="9"/>
        <v>25569.243238424184</v>
      </c>
    </row>
    <row r="123" spans="1:21" ht="57.6" x14ac:dyDescent="0.3">
      <c r="A123" s="4">
        <v>121</v>
      </c>
      <c r="B123" s="6" t="s">
        <v>123</v>
      </c>
      <c r="C123" s="6" t="s">
        <v>4232</v>
      </c>
      <c r="D123" s="7">
        <v>3000</v>
      </c>
      <c r="E123" s="7">
        <v>1</v>
      </c>
      <c r="F123" s="4" t="s">
        <v>8220</v>
      </c>
      <c r="G123" s="4" t="s">
        <v>8224</v>
      </c>
      <c r="H123" s="4" t="s">
        <v>8246</v>
      </c>
      <c r="I123" s="9">
        <v>42112.177777777775</v>
      </c>
      <c r="J123" s="9">
        <v>42096.454976851848</v>
      </c>
      <c r="K123" s="4" t="b">
        <v>0</v>
      </c>
      <c r="L123" s="4">
        <v>1</v>
      </c>
      <c r="M123" s="4" t="b">
        <v>0</v>
      </c>
      <c r="N123" s="4" t="s">
        <v>8267</v>
      </c>
      <c r="O123" s="5">
        <f t="shared" si="5"/>
        <v>3.3333333333333332E-4</v>
      </c>
      <c r="P123" s="7">
        <f t="shared" si="6"/>
        <v>1</v>
      </c>
      <c r="Q123" s="4" t="s">
        <v>8310</v>
      </c>
      <c r="R123" s="4" t="s">
        <v>8313</v>
      </c>
      <c r="S123">
        <f t="shared" si="7"/>
        <v>0.48722748815800748</v>
      </c>
      <c r="T123" s="12">
        <f t="shared" si="8"/>
        <v>25569.487227488156</v>
      </c>
      <c r="U123" s="12">
        <f t="shared" si="9"/>
        <v>25569.237227488156</v>
      </c>
    </row>
    <row r="124" spans="1:21" ht="28.8" x14ac:dyDescent="0.3">
      <c r="A124" s="4">
        <v>122</v>
      </c>
      <c r="B124" s="6" t="s">
        <v>124</v>
      </c>
      <c r="C124" s="6" t="s">
        <v>4233</v>
      </c>
      <c r="D124" s="7">
        <v>100000000</v>
      </c>
      <c r="E124" s="7">
        <v>0</v>
      </c>
      <c r="F124" s="4" t="s">
        <v>8220</v>
      </c>
      <c r="G124" s="4" t="s">
        <v>8224</v>
      </c>
      <c r="H124" s="4" t="s">
        <v>8246</v>
      </c>
      <c r="I124" s="9">
        <v>42653.181793981479</v>
      </c>
      <c r="J124" s="9">
        <v>42593.181793981479</v>
      </c>
      <c r="K124" s="4" t="b">
        <v>0</v>
      </c>
      <c r="L124" s="4">
        <v>0</v>
      </c>
      <c r="M124" s="4" t="b">
        <v>0</v>
      </c>
      <c r="N124" s="4" t="s">
        <v>8267</v>
      </c>
      <c r="O124" s="5">
        <f t="shared" si="5"/>
        <v>0</v>
      </c>
      <c r="P124" s="7" t="e">
        <f t="shared" si="6"/>
        <v>#DIV/0!</v>
      </c>
      <c r="Q124" s="4" t="s">
        <v>8310</v>
      </c>
      <c r="R124" s="4" t="s">
        <v>8313</v>
      </c>
      <c r="S124">
        <f t="shared" si="7"/>
        <v>0.49297664113404488</v>
      </c>
      <c r="T124" s="12">
        <f t="shared" si="8"/>
        <v>25569.492976641133</v>
      </c>
      <c r="U124" s="12">
        <f t="shared" si="9"/>
        <v>25569.242976641133</v>
      </c>
    </row>
    <row r="125" spans="1:21" ht="43.2" x14ac:dyDescent="0.3">
      <c r="A125" s="4">
        <v>123</v>
      </c>
      <c r="B125" s="6" t="s">
        <v>125</v>
      </c>
      <c r="C125" s="6" t="s">
        <v>4234</v>
      </c>
      <c r="D125" s="7">
        <v>55000</v>
      </c>
      <c r="E125" s="7">
        <v>151</v>
      </c>
      <c r="F125" s="4" t="s">
        <v>8220</v>
      </c>
      <c r="G125" s="4" t="s">
        <v>8224</v>
      </c>
      <c r="H125" s="4" t="s">
        <v>8246</v>
      </c>
      <c r="I125" s="9">
        <v>41940.666666666664</v>
      </c>
      <c r="J125" s="9">
        <v>41904.531990740739</v>
      </c>
      <c r="K125" s="4" t="b">
        <v>0</v>
      </c>
      <c r="L125" s="4">
        <v>6</v>
      </c>
      <c r="M125" s="4" t="b">
        <v>0</v>
      </c>
      <c r="N125" s="4" t="s">
        <v>8267</v>
      </c>
      <c r="O125" s="5">
        <f t="shared" si="5"/>
        <v>2.7454545454545453E-3</v>
      </c>
      <c r="P125" s="7">
        <f t="shared" si="6"/>
        <v>25.166666666666668</v>
      </c>
      <c r="Q125" s="4" t="s">
        <v>8310</v>
      </c>
      <c r="R125" s="4" t="s">
        <v>8313</v>
      </c>
      <c r="S125">
        <f t="shared" si="7"/>
        <v>0.48500615730023999</v>
      </c>
      <c r="T125" s="12">
        <f t="shared" si="8"/>
        <v>25569.485006157302</v>
      </c>
      <c r="U125" s="12">
        <f t="shared" si="9"/>
        <v>25569.235006157302</v>
      </c>
    </row>
    <row r="126" spans="1:21" ht="43.2" x14ac:dyDescent="0.3">
      <c r="A126" s="4">
        <v>124</v>
      </c>
      <c r="B126" s="6" t="s">
        <v>126</v>
      </c>
      <c r="C126" s="6" t="s">
        <v>4235</v>
      </c>
      <c r="D126" s="7">
        <v>4000</v>
      </c>
      <c r="E126" s="7">
        <v>0</v>
      </c>
      <c r="F126" s="4" t="s">
        <v>8220</v>
      </c>
      <c r="G126" s="4" t="s">
        <v>8224</v>
      </c>
      <c r="H126" s="4" t="s">
        <v>8246</v>
      </c>
      <c r="I126" s="9">
        <v>42139.678726851853</v>
      </c>
      <c r="J126" s="9">
        <v>42114.678726851853</v>
      </c>
      <c r="K126" s="4" t="b">
        <v>0</v>
      </c>
      <c r="L126" s="4">
        <v>0</v>
      </c>
      <c r="M126" s="4" t="b">
        <v>0</v>
      </c>
      <c r="N126" s="4" t="s">
        <v>8267</v>
      </c>
      <c r="O126" s="5">
        <f t="shared" si="5"/>
        <v>0</v>
      </c>
      <c r="P126" s="7" t="e">
        <f t="shared" si="6"/>
        <v>#DIV/0!</v>
      </c>
      <c r="Q126" s="4" t="s">
        <v>8310</v>
      </c>
      <c r="R126" s="4" t="s">
        <v>8313</v>
      </c>
      <c r="S126">
        <f t="shared" si="7"/>
        <v>0.48743841119041503</v>
      </c>
      <c r="T126" s="12">
        <f t="shared" si="8"/>
        <v>25569.48743841119</v>
      </c>
      <c r="U126" s="12">
        <f t="shared" si="9"/>
        <v>25569.23743841119</v>
      </c>
    </row>
    <row r="127" spans="1:21" ht="43.2" x14ac:dyDescent="0.3">
      <c r="A127" s="4">
        <v>125</v>
      </c>
      <c r="B127" s="6" t="s">
        <v>127</v>
      </c>
      <c r="C127" s="6" t="s">
        <v>4236</v>
      </c>
      <c r="D127" s="7">
        <v>500</v>
      </c>
      <c r="E127" s="7">
        <v>70</v>
      </c>
      <c r="F127" s="4" t="s">
        <v>8220</v>
      </c>
      <c r="G127" s="4" t="s">
        <v>8229</v>
      </c>
      <c r="H127" s="4" t="s">
        <v>8251</v>
      </c>
      <c r="I127" s="9">
        <v>42769.743981481486</v>
      </c>
      <c r="J127" s="9">
        <v>42709.743981481486</v>
      </c>
      <c r="K127" s="4" t="b">
        <v>0</v>
      </c>
      <c r="L127" s="4">
        <v>6</v>
      </c>
      <c r="M127" s="4" t="b">
        <v>0</v>
      </c>
      <c r="N127" s="4" t="s">
        <v>8267</v>
      </c>
      <c r="O127" s="5">
        <f t="shared" si="5"/>
        <v>0.14000000000000001</v>
      </c>
      <c r="P127" s="7">
        <f t="shared" si="6"/>
        <v>11.666666666666666</v>
      </c>
      <c r="Q127" s="4" t="s">
        <v>8310</v>
      </c>
      <c r="R127" s="4" t="s">
        <v>8313</v>
      </c>
      <c r="S127">
        <f t="shared" si="7"/>
        <v>0.4943257405264061</v>
      </c>
      <c r="T127" s="12">
        <f t="shared" si="8"/>
        <v>25569.494325740525</v>
      </c>
      <c r="U127" s="12">
        <f t="shared" si="9"/>
        <v>25569.244325740525</v>
      </c>
    </row>
    <row r="128" spans="1:21" ht="43.2" x14ac:dyDescent="0.3">
      <c r="A128" s="4">
        <v>126</v>
      </c>
      <c r="B128" s="6" t="s">
        <v>128</v>
      </c>
      <c r="C128" s="6" t="s">
        <v>4237</v>
      </c>
      <c r="D128" s="7">
        <v>25000</v>
      </c>
      <c r="E128" s="7">
        <v>1387</v>
      </c>
      <c r="F128" s="4" t="s">
        <v>8220</v>
      </c>
      <c r="G128" s="4" t="s">
        <v>8224</v>
      </c>
      <c r="H128" s="4" t="s">
        <v>8246</v>
      </c>
      <c r="I128" s="9">
        <v>42165.833333333328</v>
      </c>
      <c r="J128" s="9">
        <v>42135.339548611111</v>
      </c>
      <c r="K128" s="4" t="b">
        <v>0</v>
      </c>
      <c r="L128" s="4">
        <v>13</v>
      </c>
      <c r="M128" s="4" t="b">
        <v>0</v>
      </c>
      <c r="N128" s="4" t="s">
        <v>8267</v>
      </c>
      <c r="O128" s="5">
        <f t="shared" si="5"/>
        <v>5.5480000000000002E-2</v>
      </c>
      <c r="P128" s="7">
        <f t="shared" si="6"/>
        <v>106.69230769230769</v>
      </c>
      <c r="Q128" s="4" t="s">
        <v>8310</v>
      </c>
      <c r="R128" s="4" t="s">
        <v>8313</v>
      </c>
      <c r="S128">
        <f t="shared" si="7"/>
        <v>0.48767754107188788</v>
      </c>
      <c r="T128" s="12">
        <f t="shared" si="8"/>
        <v>25569.48767754107</v>
      </c>
      <c r="U128" s="12">
        <f t="shared" si="9"/>
        <v>25569.23767754107</v>
      </c>
    </row>
    <row r="129" spans="1:21" ht="43.2" x14ac:dyDescent="0.3">
      <c r="A129" s="4">
        <v>127</v>
      </c>
      <c r="B129" s="6" t="s">
        <v>129</v>
      </c>
      <c r="C129" s="6" t="s">
        <v>4238</v>
      </c>
      <c r="D129" s="7">
        <v>8000</v>
      </c>
      <c r="E129" s="7">
        <v>190</v>
      </c>
      <c r="F129" s="4" t="s">
        <v>8220</v>
      </c>
      <c r="G129" s="4" t="s">
        <v>8224</v>
      </c>
      <c r="H129" s="4" t="s">
        <v>8246</v>
      </c>
      <c r="I129" s="9">
        <v>42097.332650462966</v>
      </c>
      <c r="J129" s="9">
        <v>42067.37431712963</v>
      </c>
      <c r="K129" s="4" t="b">
        <v>0</v>
      </c>
      <c r="L129" s="4">
        <v>4</v>
      </c>
      <c r="M129" s="4" t="b">
        <v>0</v>
      </c>
      <c r="N129" s="4" t="s">
        <v>8267</v>
      </c>
      <c r="O129" s="5">
        <f t="shared" si="5"/>
        <v>2.375E-2</v>
      </c>
      <c r="P129" s="7">
        <f t="shared" si="6"/>
        <v>47.5</v>
      </c>
      <c r="Q129" s="4" t="s">
        <v>8310</v>
      </c>
      <c r="R129" s="4" t="s">
        <v>8313</v>
      </c>
      <c r="S129">
        <f t="shared" si="7"/>
        <v>0.48689090644825961</v>
      </c>
      <c r="T129" s="12">
        <f t="shared" si="8"/>
        <v>25569.48689090645</v>
      </c>
      <c r="U129" s="12">
        <f t="shared" si="9"/>
        <v>25569.23689090645</v>
      </c>
    </row>
    <row r="130" spans="1:21" ht="28.8" x14ac:dyDescent="0.3">
      <c r="A130" s="4">
        <v>128</v>
      </c>
      <c r="B130" s="6" t="s">
        <v>130</v>
      </c>
      <c r="C130" s="6" t="s">
        <v>4239</v>
      </c>
      <c r="D130" s="7">
        <v>100000</v>
      </c>
      <c r="E130" s="7">
        <v>1867</v>
      </c>
      <c r="F130" s="4" t="s">
        <v>8220</v>
      </c>
      <c r="G130" s="4" t="s">
        <v>8224</v>
      </c>
      <c r="H130" s="4" t="s">
        <v>8246</v>
      </c>
      <c r="I130" s="9">
        <v>42662.97792824074</v>
      </c>
      <c r="J130" s="9">
        <v>42627.97792824074</v>
      </c>
      <c r="K130" s="4" t="b">
        <v>0</v>
      </c>
      <c r="L130" s="4">
        <v>6</v>
      </c>
      <c r="M130" s="4" t="b">
        <v>0</v>
      </c>
      <c r="N130" s="4" t="s">
        <v>8267</v>
      </c>
      <c r="O130" s="5">
        <f t="shared" si="5"/>
        <v>1.8669999999999999E-2</v>
      </c>
      <c r="P130" s="7">
        <f t="shared" si="6"/>
        <v>311.16666666666669</v>
      </c>
      <c r="Q130" s="4" t="s">
        <v>8310</v>
      </c>
      <c r="R130" s="4" t="s">
        <v>8313</v>
      </c>
      <c r="S130">
        <f t="shared" si="7"/>
        <v>0.49337937416945299</v>
      </c>
      <c r="T130" s="12">
        <f t="shared" si="8"/>
        <v>25569.493379374169</v>
      </c>
      <c r="U130" s="12">
        <f t="shared" si="9"/>
        <v>25569.243379374169</v>
      </c>
    </row>
    <row r="131" spans="1:21" ht="57.6" x14ac:dyDescent="0.3">
      <c r="A131" s="4">
        <v>129</v>
      </c>
      <c r="B131" s="6" t="s">
        <v>131</v>
      </c>
      <c r="C131" s="6" t="s">
        <v>4240</v>
      </c>
      <c r="D131" s="7">
        <v>20000</v>
      </c>
      <c r="E131" s="7">
        <v>0</v>
      </c>
      <c r="F131" s="4" t="s">
        <v>8220</v>
      </c>
      <c r="G131" s="4" t="s">
        <v>8224</v>
      </c>
      <c r="H131" s="4" t="s">
        <v>8246</v>
      </c>
      <c r="I131" s="9">
        <v>41942.687303240738</v>
      </c>
      <c r="J131" s="9">
        <v>41882.687303240738</v>
      </c>
      <c r="K131" s="4" t="b">
        <v>0</v>
      </c>
      <c r="L131" s="4">
        <v>0</v>
      </c>
      <c r="M131" s="4" t="b">
        <v>0</v>
      </c>
      <c r="N131" s="4" t="s">
        <v>8267</v>
      </c>
      <c r="O131" s="5">
        <f t="shared" ref="O131:O194" si="10">E131/D131</f>
        <v>0</v>
      </c>
      <c r="P131" s="7" t="e">
        <f t="shared" ref="P131:P194" si="11">E131/L131</f>
        <v>#DIV/0!</v>
      </c>
      <c r="Q131" s="4" t="s">
        <v>8310</v>
      </c>
      <c r="R131" s="4" t="s">
        <v>8313</v>
      </c>
      <c r="S131">
        <f t="shared" ref="S131:S194" si="12">(((J131/60)/60)/24)</f>
        <v>0.48475332526899001</v>
      </c>
      <c r="T131" s="12">
        <f t="shared" ref="T131:T194" si="13">S131+DATE(1970,1,1)</f>
        <v>25569.484753325269</v>
      </c>
      <c r="U131" s="12">
        <f t="shared" ref="U131:U194" si="14">T131+(-6/24)</f>
        <v>25569.234753325269</v>
      </c>
    </row>
    <row r="132" spans="1:21" ht="43.2" x14ac:dyDescent="0.3">
      <c r="A132" s="4">
        <v>130</v>
      </c>
      <c r="B132" s="6" t="s">
        <v>132</v>
      </c>
      <c r="C132" s="6" t="s">
        <v>4241</v>
      </c>
      <c r="D132" s="7">
        <v>600</v>
      </c>
      <c r="E132" s="7">
        <v>0</v>
      </c>
      <c r="F132" s="4" t="s">
        <v>8220</v>
      </c>
      <c r="G132" s="4" t="s">
        <v>8225</v>
      </c>
      <c r="H132" s="4" t="s">
        <v>8247</v>
      </c>
      <c r="I132" s="9">
        <v>41806.594444444447</v>
      </c>
      <c r="J132" s="9">
        <v>41778.665416666663</v>
      </c>
      <c r="K132" s="4" t="b">
        <v>0</v>
      </c>
      <c r="L132" s="4">
        <v>0</v>
      </c>
      <c r="M132" s="4" t="b">
        <v>0</v>
      </c>
      <c r="N132" s="4" t="s">
        <v>8267</v>
      </c>
      <c r="O132" s="5">
        <f t="shared" si="10"/>
        <v>0</v>
      </c>
      <c r="P132" s="7" t="e">
        <f t="shared" si="11"/>
        <v>#DIV/0!</v>
      </c>
      <c r="Q132" s="4" t="s">
        <v>8310</v>
      </c>
      <c r="R132" s="4" t="s">
        <v>8313</v>
      </c>
      <c r="S132">
        <f t="shared" si="12"/>
        <v>0.48354936824845668</v>
      </c>
      <c r="T132" s="12">
        <f t="shared" si="13"/>
        <v>25569.483549368248</v>
      </c>
      <c r="U132" s="12">
        <f t="shared" si="14"/>
        <v>25569.233549368248</v>
      </c>
    </row>
    <row r="133" spans="1:21" x14ac:dyDescent="0.3">
      <c r="A133" s="4">
        <v>131</v>
      </c>
      <c r="B133" s="6" t="s">
        <v>133</v>
      </c>
      <c r="C133" s="6" t="s">
        <v>4242</v>
      </c>
      <c r="D133" s="7">
        <v>1200</v>
      </c>
      <c r="E133" s="7">
        <v>0</v>
      </c>
      <c r="F133" s="4" t="s">
        <v>8220</v>
      </c>
      <c r="G133" s="4" t="s">
        <v>8224</v>
      </c>
      <c r="H133" s="4" t="s">
        <v>8246</v>
      </c>
      <c r="I133" s="9">
        <v>42556.75</v>
      </c>
      <c r="J133" s="9">
        <v>42541.587511574078</v>
      </c>
      <c r="K133" s="4" t="b">
        <v>0</v>
      </c>
      <c r="L133" s="4">
        <v>0</v>
      </c>
      <c r="M133" s="4" t="b">
        <v>0</v>
      </c>
      <c r="N133" s="4" t="s">
        <v>8267</v>
      </c>
      <c r="O133" s="5">
        <f t="shared" si="10"/>
        <v>0</v>
      </c>
      <c r="P133" s="7" t="e">
        <f t="shared" si="11"/>
        <v>#DIV/0!</v>
      </c>
      <c r="Q133" s="4" t="s">
        <v>8310</v>
      </c>
      <c r="R133" s="4" t="s">
        <v>8313</v>
      </c>
      <c r="S133">
        <f t="shared" si="12"/>
        <v>0.49237948508766288</v>
      </c>
      <c r="T133" s="12">
        <f t="shared" si="13"/>
        <v>25569.492379485087</v>
      </c>
      <c r="U133" s="12">
        <f t="shared" si="14"/>
        <v>25569.242379485087</v>
      </c>
    </row>
    <row r="134" spans="1:21" ht="43.2" x14ac:dyDescent="0.3">
      <c r="A134" s="4">
        <v>132</v>
      </c>
      <c r="B134" s="6" t="s">
        <v>134</v>
      </c>
      <c r="C134" s="6" t="s">
        <v>4243</v>
      </c>
      <c r="D134" s="7">
        <v>80000</v>
      </c>
      <c r="E134" s="7">
        <v>7655</v>
      </c>
      <c r="F134" s="4" t="s">
        <v>8220</v>
      </c>
      <c r="G134" s="4" t="s">
        <v>8224</v>
      </c>
      <c r="H134" s="4" t="s">
        <v>8246</v>
      </c>
      <c r="I134" s="9">
        <v>41950.604247685187</v>
      </c>
      <c r="J134" s="9">
        <v>41905.562581018516</v>
      </c>
      <c r="K134" s="4" t="b">
        <v>0</v>
      </c>
      <c r="L134" s="4">
        <v>81</v>
      </c>
      <c r="M134" s="4" t="b">
        <v>0</v>
      </c>
      <c r="N134" s="4" t="s">
        <v>8267</v>
      </c>
      <c r="O134" s="5">
        <f t="shared" si="10"/>
        <v>9.5687499999999995E-2</v>
      </c>
      <c r="P134" s="7">
        <f t="shared" si="11"/>
        <v>94.506172839506178</v>
      </c>
      <c r="Q134" s="4" t="s">
        <v>8310</v>
      </c>
      <c r="R134" s="4" t="s">
        <v>8313</v>
      </c>
      <c r="S134">
        <f t="shared" si="12"/>
        <v>0.48501808542845509</v>
      </c>
      <c r="T134" s="12">
        <f t="shared" si="13"/>
        <v>25569.48501808543</v>
      </c>
      <c r="U134" s="12">
        <f t="shared" si="14"/>
        <v>25569.23501808543</v>
      </c>
    </row>
    <row r="135" spans="1:21" ht="28.8" x14ac:dyDescent="0.3">
      <c r="A135" s="4">
        <v>133</v>
      </c>
      <c r="B135" s="6" t="s">
        <v>135</v>
      </c>
      <c r="C135" s="6" t="s">
        <v>4244</v>
      </c>
      <c r="D135" s="7">
        <v>71764</v>
      </c>
      <c r="E135" s="7">
        <v>0</v>
      </c>
      <c r="F135" s="4" t="s">
        <v>8220</v>
      </c>
      <c r="G135" s="4" t="s">
        <v>8224</v>
      </c>
      <c r="H135" s="4" t="s">
        <v>8246</v>
      </c>
      <c r="I135" s="9">
        <v>42521.479861111111</v>
      </c>
      <c r="J135" s="9">
        <v>42491.55768518518</v>
      </c>
      <c r="K135" s="4" t="b">
        <v>0</v>
      </c>
      <c r="L135" s="4">
        <v>0</v>
      </c>
      <c r="M135" s="4" t="b">
        <v>0</v>
      </c>
      <c r="N135" s="4" t="s">
        <v>8267</v>
      </c>
      <c r="O135" s="5">
        <f t="shared" si="10"/>
        <v>0</v>
      </c>
      <c r="P135" s="7" t="e">
        <f t="shared" si="11"/>
        <v>#DIV/0!</v>
      </c>
      <c r="Q135" s="4" t="s">
        <v>8310</v>
      </c>
      <c r="R135" s="4" t="s">
        <v>8313</v>
      </c>
      <c r="S135">
        <f t="shared" si="12"/>
        <v>0.49180043617112473</v>
      </c>
      <c r="T135" s="12">
        <f t="shared" si="13"/>
        <v>25569.491800436172</v>
      </c>
      <c r="U135" s="12">
        <f t="shared" si="14"/>
        <v>25569.241800436172</v>
      </c>
    </row>
    <row r="136" spans="1:21" ht="28.8" x14ac:dyDescent="0.3">
      <c r="A136" s="4">
        <v>134</v>
      </c>
      <c r="B136" s="6" t="s">
        <v>136</v>
      </c>
      <c r="C136" s="6" t="s">
        <v>4245</v>
      </c>
      <c r="D136" s="7">
        <v>5000</v>
      </c>
      <c r="E136" s="7">
        <v>0</v>
      </c>
      <c r="F136" s="4" t="s">
        <v>8220</v>
      </c>
      <c r="G136" s="4" t="s">
        <v>8224</v>
      </c>
      <c r="H136" s="4" t="s">
        <v>8246</v>
      </c>
      <c r="I136" s="9">
        <v>42251.458333333328</v>
      </c>
      <c r="J136" s="9">
        <v>42221.659930555557</v>
      </c>
      <c r="K136" s="4" t="b">
        <v>0</v>
      </c>
      <c r="L136" s="4">
        <v>0</v>
      </c>
      <c r="M136" s="4" t="b">
        <v>0</v>
      </c>
      <c r="N136" s="4" t="s">
        <v>8267</v>
      </c>
      <c r="O136" s="5">
        <f t="shared" si="10"/>
        <v>0</v>
      </c>
      <c r="P136" s="7" t="e">
        <f t="shared" si="11"/>
        <v>#DIV/0!</v>
      </c>
      <c r="Q136" s="4" t="s">
        <v>8310</v>
      </c>
      <c r="R136" s="4" t="s">
        <v>8313</v>
      </c>
      <c r="S136">
        <f t="shared" si="12"/>
        <v>0.48867661956661523</v>
      </c>
      <c r="T136" s="12">
        <f t="shared" si="13"/>
        <v>25569.488676619567</v>
      </c>
      <c r="U136" s="12">
        <f t="shared" si="14"/>
        <v>25569.238676619567</v>
      </c>
    </row>
    <row r="137" spans="1:21" ht="43.2" x14ac:dyDescent="0.3">
      <c r="A137" s="4">
        <v>135</v>
      </c>
      <c r="B137" s="6" t="s">
        <v>137</v>
      </c>
      <c r="C137" s="6" t="s">
        <v>4246</v>
      </c>
      <c r="D137" s="7">
        <v>3000</v>
      </c>
      <c r="E137" s="7">
        <v>403</v>
      </c>
      <c r="F137" s="4" t="s">
        <v>8220</v>
      </c>
      <c r="G137" s="4" t="s">
        <v>8224</v>
      </c>
      <c r="H137" s="4" t="s">
        <v>8246</v>
      </c>
      <c r="I137" s="9">
        <v>41821.541666666664</v>
      </c>
      <c r="J137" s="9">
        <v>41788.131909722222</v>
      </c>
      <c r="K137" s="4" t="b">
        <v>0</v>
      </c>
      <c r="L137" s="4">
        <v>5</v>
      </c>
      <c r="M137" s="4" t="b">
        <v>0</v>
      </c>
      <c r="N137" s="4" t="s">
        <v>8267</v>
      </c>
      <c r="O137" s="5">
        <f t="shared" si="10"/>
        <v>0.13433333333333333</v>
      </c>
      <c r="P137" s="7">
        <f t="shared" si="11"/>
        <v>80.599999999999994</v>
      </c>
      <c r="Q137" s="4" t="s">
        <v>8310</v>
      </c>
      <c r="R137" s="4" t="s">
        <v>8313</v>
      </c>
      <c r="S137">
        <f t="shared" si="12"/>
        <v>0.48365893414030348</v>
      </c>
      <c r="T137" s="12">
        <f t="shared" si="13"/>
        <v>25569.483658934139</v>
      </c>
      <c r="U137" s="12">
        <f t="shared" si="14"/>
        <v>25569.233658934139</v>
      </c>
    </row>
    <row r="138" spans="1:21" ht="57.6" x14ac:dyDescent="0.3">
      <c r="A138" s="4">
        <v>136</v>
      </c>
      <c r="B138" s="6" t="s">
        <v>138</v>
      </c>
      <c r="C138" s="6" t="s">
        <v>4232</v>
      </c>
      <c r="D138" s="7">
        <v>3000</v>
      </c>
      <c r="E138" s="7">
        <v>0</v>
      </c>
      <c r="F138" s="4" t="s">
        <v>8220</v>
      </c>
      <c r="G138" s="4" t="s">
        <v>8224</v>
      </c>
      <c r="H138" s="4" t="s">
        <v>8246</v>
      </c>
      <c r="I138" s="9">
        <v>42140.177777777775</v>
      </c>
      <c r="J138" s="9">
        <v>42096.160115740742</v>
      </c>
      <c r="K138" s="4" t="b">
        <v>0</v>
      </c>
      <c r="L138" s="4">
        <v>0</v>
      </c>
      <c r="M138" s="4" t="b">
        <v>0</v>
      </c>
      <c r="N138" s="4" t="s">
        <v>8267</v>
      </c>
      <c r="O138" s="5">
        <f t="shared" si="10"/>
        <v>0</v>
      </c>
      <c r="P138" s="7" t="e">
        <f t="shared" si="11"/>
        <v>#DIV/0!</v>
      </c>
      <c r="Q138" s="4" t="s">
        <v>8310</v>
      </c>
      <c r="R138" s="4" t="s">
        <v>8313</v>
      </c>
      <c r="S138">
        <f t="shared" si="12"/>
        <v>0.48722407541366602</v>
      </c>
      <c r="T138" s="12">
        <f t="shared" si="13"/>
        <v>25569.487224075412</v>
      </c>
      <c r="U138" s="12">
        <f t="shared" si="14"/>
        <v>25569.237224075412</v>
      </c>
    </row>
    <row r="139" spans="1:21" ht="43.2" x14ac:dyDescent="0.3">
      <c r="A139" s="4">
        <v>137</v>
      </c>
      <c r="B139" s="6" t="s">
        <v>139</v>
      </c>
      <c r="C139" s="6" t="s">
        <v>4247</v>
      </c>
      <c r="D139" s="7">
        <v>55000</v>
      </c>
      <c r="E139" s="7">
        <v>0</v>
      </c>
      <c r="F139" s="4" t="s">
        <v>8220</v>
      </c>
      <c r="G139" s="4" t="s">
        <v>8232</v>
      </c>
      <c r="H139" s="4" t="s">
        <v>8253</v>
      </c>
      <c r="I139" s="9">
        <v>42289.323993055557</v>
      </c>
      <c r="J139" s="9">
        <v>42239.323993055557</v>
      </c>
      <c r="K139" s="4" t="b">
        <v>0</v>
      </c>
      <c r="L139" s="4">
        <v>0</v>
      </c>
      <c r="M139" s="4" t="b">
        <v>0</v>
      </c>
      <c r="N139" s="4" t="s">
        <v>8267</v>
      </c>
      <c r="O139" s="5">
        <f t="shared" si="10"/>
        <v>0</v>
      </c>
      <c r="P139" s="7" t="e">
        <f t="shared" si="11"/>
        <v>#DIV/0!</v>
      </c>
      <c r="Q139" s="4" t="s">
        <v>8310</v>
      </c>
      <c r="R139" s="4" t="s">
        <v>8313</v>
      </c>
      <c r="S139">
        <f t="shared" si="12"/>
        <v>0.48888106473443932</v>
      </c>
      <c r="T139" s="12">
        <f t="shared" si="13"/>
        <v>25569.488881064735</v>
      </c>
      <c r="U139" s="12">
        <f t="shared" si="14"/>
        <v>25569.238881064735</v>
      </c>
    </row>
    <row r="140" spans="1:21" ht="43.2" x14ac:dyDescent="0.3">
      <c r="A140" s="4">
        <v>138</v>
      </c>
      <c r="B140" s="6" t="s">
        <v>140</v>
      </c>
      <c r="C140" s="6" t="s">
        <v>4248</v>
      </c>
      <c r="D140" s="7">
        <v>150000</v>
      </c>
      <c r="E140" s="7">
        <v>4712</v>
      </c>
      <c r="F140" s="4" t="s">
        <v>8220</v>
      </c>
      <c r="G140" s="4" t="s">
        <v>8224</v>
      </c>
      <c r="H140" s="4" t="s">
        <v>8246</v>
      </c>
      <c r="I140" s="9">
        <v>42216.957638888889</v>
      </c>
      <c r="J140" s="9">
        <v>42186.007418981477</v>
      </c>
      <c r="K140" s="4" t="b">
        <v>0</v>
      </c>
      <c r="L140" s="4">
        <v>58</v>
      </c>
      <c r="M140" s="4" t="b">
        <v>0</v>
      </c>
      <c r="N140" s="4" t="s">
        <v>8267</v>
      </c>
      <c r="O140" s="5">
        <f t="shared" si="10"/>
        <v>3.1413333333333335E-2</v>
      </c>
      <c r="P140" s="7">
        <f t="shared" si="11"/>
        <v>81.241379310344826</v>
      </c>
      <c r="Q140" s="4" t="s">
        <v>8310</v>
      </c>
      <c r="R140" s="4" t="s">
        <v>8313</v>
      </c>
      <c r="S140">
        <f t="shared" si="12"/>
        <v>0.48826397475673006</v>
      </c>
      <c r="T140" s="12">
        <f t="shared" si="13"/>
        <v>25569.488263974756</v>
      </c>
      <c r="U140" s="12">
        <f t="shared" si="14"/>
        <v>25569.238263974756</v>
      </c>
    </row>
    <row r="141" spans="1:21" ht="43.2" x14ac:dyDescent="0.3">
      <c r="A141" s="4">
        <v>139</v>
      </c>
      <c r="B141" s="6" t="s">
        <v>141</v>
      </c>
      <c r="C141" s="6" t="s">
        <v>4249</v>
      </c>
      <c r="D141" s="7">
        <v>500</v>
      </c>
      <c r="E141" s="7">
        <v>500</v>
      </c>
      <c r="F141" s="4" t="s">
        <v>8220</v>
      </c>
      <c r="G141" s="4" t="s">
        <v>8224</v>
      </c>
      <c r="H141" s="4" t="s">
        <v>8246</v>
      </c>
      <c r="I141" s="9">
        <v>42197.670972222222</v>
      </c>
      <c r="J141" s="9">
        <v>42187.670972222222</v>
      </c>
      <c r="K141" s="4" t="b">
        <v>0</v>
      </c>
      <c r="L141" s="4">
        <v>1</v>
      </c>
      <c r="M141" s="4" t="b">
        <v>0</v>
      </c>
      <c r="N141" s="4" t="s">
        <v>8267</v>
      </c>
      <c r="O141" s="5">
        <f t="shared" si="10"/>
        <v>1</v>
      </c>
      <c r="P141" s="7">
        <f t="shared" si="11"/>
        <v>500</v>
      </c>
      <c r="Q141" s="4" t="s">
        <v>8310</v>
      </c>
      <c r="R141" s="4" t="s">
        <v>8313</v>
      </c>
      <c r="S141">
        <f t="shared" si="12"/>
        <v>0.48828322884516462</v>
      </c>
      <c r="T141" s="12">
        <f t="shared" si="13"/>
        <v>25569.488283228846</v>
      </c>
      <c r="U141" s="12">
        <f t="shared" si="14"/>
        <v>25569.238283228846</v>
      </c>
    </row>
    <row r="142" spans="1:21" ht="43.2" x14ac:dyDescent="0.3">
      <c r="A142" s="4">
        <v>140</v>
      </c>
      <c r="B142" s="6" t="s">
        <v>142</v>
      </c>
      <c r="C142" s="6" t="s">
        <v>4250</v>
      </c>
      <c r="D142" s="7">
        <v>200000</v>
      </c>
      <c r="E142" s="7">
        <v>0</v>
      </c>
      <c r="F142" s="4" t="s">
        <v>8220</v>
      </c>
      <c r="G142" s="4" t="s">
        <v>8224</v>
      </c>
      <c r="H142" s="4" t="s">
        <v>8246</v>
      </c>
      <c r="I142" s="9">
        <v>42082.90662037037</v>
      </c>
      <c r="J142" s="9">
        <v>42052.948287037041</v>
      </c>
      <c r="K142" s="4" t="b">
        <v>0</v>
      </c>
      <c r="L142" s="4">
        <v>0</v>
      </c>
      <c r="M142" s="4" t="b">
        <v>0</v>
      </c>
      <c r="N142" s="4" t="s">
        <v>8267</v>
      </c>
      <c r="O142" s="5">
        <f t="shared" si="10"/>
        <v>0</v>
      </c>
      <c r="P142" s="7" t="e">
        <f t="shared" si="11"/>
        <v>#DIV/0!</v>
      </c>
      <c r="Q142" s="4" t="s">
        <v>8310</v>
      </c>
      <c r="R142" s="4" t="s">
        <v>8313</v>
      </c>
      <c r="S142">
        <f t="shared" si="12"/>
        <v>0.48672393850737317</v>
      </c>
      <c r="T142" s="12">
        <f t="shared" si="13"/>
        <v>25569.486723938506</v>
      </c>
      <c r="U142" s="12">
        <f t="shared" si="14"/>
        <v>25569.236723938506</v>
      </c>
    </row>
    <row r="143" spans="1:21" ht="43.2" x14ac:dyDescent="0.3">
      <c r="A143" s="4">
        <v>141</v>
      </c>
      <c r="B143" s="6" t="s">
        <v>143</v>
      </c>
      <c r="C143" s="6" t="s">
        <v>4251</v>
      </c>
      <c r="D143" s="7">
        <v>12000</v>
      </c>
      <c r="E143" s="7">
        <v>1293</v>
      </c>
      <c r="F143" s="4" t="s">
        <v>8220</v>
      </c>
      <c r="G143" s="4" t="s">
        <v>8224</v>
      </c>
      <c r="H143" s="4" t="s">
        <v>8246</v>
      </c>
      <c r="I143" s="9">
        <v>42154.903043981481</v>
      </c>
      <c r="J143" s="9">
        <v>42109.903043981481</v>
      </c>
      <c r="K143" s="4" t="b">
        <v>0</v>
      </c>
      <c r="L143" s="4">
        <v>28</v>
      </c>
      <c r="M143" s="4" t="b">
        <v>0</v>
      </c>
      <c r="N143" s="4" t="s">
        <v>8267</v>
      </c>
      <c r="O143" s="5">
        <f t="shared" si="10"/>
        <v>0.10775</v>
      </c>
      <c r="P143" s="7">
        <f t="shared" si="11"/>
        <v>46.178571428571431</v>
      </c>
      <c r="Q143" s="4" t="s">
        <v>8310</v>
      </c>
      <c r="R143" s="4" t="s">
        <v>8313</v>
      </c>
      <c r="S143">
        <f t="shared" si="12"/>
        <v>0.48738313708311898</v>
      </c>
      <c r="T143" s="12">
        <f t="shared" si="13"/>
        <v>25569.487383137082</v>
      </c>
      <c r="U143" s="12">
        <f t="shared" si="14"/>
        <v>25569.237383137082</v>
      </c>
    </row>
    <row r="144" spans="1:21" ht="43.2" x14ac:dyDescent="0.3">
      <c r="A144" s="4">
        <v>142</v>
      </c>
      <c r="B144" s="6" t="s">
        <v>144</v>
      </c>
      <c r="C144" s="6" t="s">
        <v>4252</v>
      </c>
      <c r="D144" s="7">
        <v>3000</v>
      </c>
      <c r="E144" s="7">
        <v>10</v>
      </c>
      <c r="F144" s="4" t="s">
        <v>8220</v>
      </c>
      <c r="G144" s="4" t="s">
        <v>8224</v>
      </c>
      <c r="H144" s="4" t="s">
        <v>8246</v>
      </c>
      <c r="I144" s="9">
        <v>41959.684930555552</v>
      </c>
      <c r="J144" s="9">
        <v>41938.643263888887</v>
      </c>
      <c r="K144" s="4" t="b">
        <v>0</v>
      </c>
      <c r="L144" s="4">
        <v>1</v>
      </c>
      <c r="M144" s="4" t="b">
        <v>0</v>
      </c>
      <c r="N144" s="4" t="s">
        <v>8267</v>
      </c>
      <c r="O144" s="5">
        <f t="shared" si="10"/>
        <v>3.3333333333333335E-3</v>
      </c>
      <c r="P144" s="7">
        <f t="shared" si="11"/>
        <v>10</v>
      </c>
      <c r="Q144" s="4" t="s">
        <v>8310</v>
      </c>
      <c r="R144" s="4" t="s">
        <v>8313</v>
      </c>
      <c r="S144">
        <f t="shared" si="12"/>
        <v>0.4854009637024177</v>
      </c>
      <c r="T144" s="12">
        <f t="shared" si="13"/>
        <v>25569.485400963702</v>
      </c>
      <c r="U144" s="12">
        <f t="shared" si="14"/>
        <v>25569.235400963702</v>
      </c>
    </row>
    <row r="145" spans="1:21" ht="43.2" x14ac:dyDescent="0.3">
      <c r="A145" s="4">
        <v>143</v>
      </c>
      <c r="B145" s="6" t="s">
        <v>145</v>
      </c>
      <c r="C145" s="6" t="s">
        <v>4253</v>
      </c>
      <c r="D145" s="7">
        <v>5500</v>
      </c>
      <c r="E145" s="7">
        <v>0</v>
      </c>
      <c r="F145" s="4" t="s">
        <v>8220</v>
      </c>
      <c r="G145" s="4" t="s">
        <v>8226</v>
      </c>
      <c r="H145" s="4" t="s">
        <v>8248</v>
      </c>
      <c r="I145" s="9">
        <v>42615.996527777781</v>
      </c>
      <c r="J145" s="9">
        <v>42558.814143518524</v>
      </c>
      <c r="K145" s="4" t="b">
        <v>0</v>
      </c>
      <c r="L145" s="4">
        <v>0</v>
      </c>
      <c r="M145" s="4" t="b">
        <v>0</v>
      </c>
      <c r="N145" s="4" t="s">
        <v>8267</v>
      </c>
      <c r="O145" s="5">
        <f t="shared" si="10"/>
        <v>0</v>
      </c>
      <c r="P145" s="7" t="e">
        <f t="shared" si="11"/>
        <v>#DIV/0!</v>
      </c>
      <c r="Q145" s="4" t="s">
        <v>8310</v>
      </c>
      <c r="R145" s="4" t="s">
        <v>8313</v>
      </c>
      <c r="S145">
        <f t="shared" si="12"/>
        <v>0.49257886740183476</v>
      </c>
      <c r="T145" s="12">
        <f t="shared" si="13"/>
        <v>25569.492578867401</v>
      </c>
      <c r="U145" s="12">
        <f t="shared" si="14"/>
        <v>25569.242578867401</v>
      </c>
    </row>
    <row r="146" spans="1:21" ht="43.2" x14ac:dyDescent="0.3">
      <c r="A146" s="4">
        <v>144</v>
      </c>
      <c r="B146" s="6" t="s">
        <v>146</v>
      </c>
      <c r="C146" s="6" t="s">
        <v>4254</v>
      </c>
      <c r="D146" s="7">
        <v>7500</v>
      </c>
      <c r="E146" s="7">
        <v>2070</v>
      </c>
      <c r="F146" s="4" t="s">
        <v>8220</v>
      </c>
      <c r="G146" s="4" t="s">
        <v>8229</v>
      </c>
      <c r="H146" s="4" t="s">
        <v>8251</v>
      </c>
      <c r="I146" s="9">
        <v>42107.47074074074</v>
      </c>
      <c r="J146" s="9">
        <v>42047.512407407412</v>
      </c>
      <c r="K146" s="4" t="b">
        <v>0</v>
      </c>
      <c r="L146" s="4">
        <v>37</v>
      </c>
      <c r="M146" s="4" t="b">
        <v>0</v>
      </c>
      <c r="N146" s="4" t="s">
        <v>8267</v>
      </c>
      <c r="O146" s="5">
        <f t="shared" si="10"/>
        <v>0.27600000000000002</v>
      </c>
      <c r="P146" s="7">
        <f t="shared" si="11"/>
        <v>55.945945945945944</v>
      </c>
      <c r="Q146" s="4" t="s">
        <v>8310</v>
      </c>
      <c r="R146" s="4" t="s">
        <v>8313</v>
      </c>
      <c r="S146">
        <f t="shared" si="12"/>
        <v>0.48666102323388211</v>
      </c>
      <c r="T146" s="12">
        <f t="shared" si="13"/>
        <v>25569.486661023235</v>
      </c>
      <c r="U146" s="12">
        <f t="shared" si="14"/>
        <v>25569.236661023235</v>
      </c>
    </row>
    <row r="147" spans="1:21" ht="43.2" x14ac:dyDescent="0.3">
      <c r="A147" s="4">
        <v>145</v>
      </c>
      <c r="B147" s="6" t="s">
        <v>147</v>
      </c>
      <c r="C147" s="6" t="s">
        <v>4255</v>
      </c>
      <c r="D147" s="7">
        <v>4500</v>
      </c>
      <c r="E147" s="7">
        <v>338</v>
      </c>
      <c r="F147" s="4" t="s">
        <v>8220</v>
      </c>
      <c r="G147" s="4" t="s">
        <v>8224</v>
      </c>
      <c r="H147" s="4" t="s">
        <v>8246</v>
      </c>
      <c r="I147" s="9">
        <v>42227.292268518519</v>
      </c>
      <c r="J147" s="9">
        <v>42200.292268518519</v>
      </c>
      <c r="K147" s="4" t="b">
        <v>0</v>
      </c>
      <c r="L147" s="4">
        <v>9</v>
      </c>
      <c r="M147" s="4" t="b">
        <v>0</v>
      </c>
      <c r="N147" s="4" t="s">
        <v>8267</v>
      </c>
      <c r="O147" s="5">
        <f t="shared" si="10"/>
        <v>7.5111111111111115E-2</v>
      </c>
      <c r="P147" s="7">
        <f t="shared" si="11"/>
        <v>37.555555555555557</v>
      </c>
      <c r="Q147" s="4" t="s">
        <v>8310</v>
      </c>
      <c r="R147" s="4" t="s">
        <v>8313</v>
      </c>
      <c r="S147">
        <f t="shared" si="12"/>
        <v>0.48842930866340878</v>
      </c>
      <c r="T147" s="12">
        <f t="shared" si="13"/>
        <v>25569.488429308665</v>
      </c>
      <c r="U147" s="12">
        <f t="shared" si="14"/>
        <v>25569.238429308665</v>
      </c>
    </row>
    <row r="148" spans="1:21" ht="43.2" x14ac:dyDescent="0.3">
      <c r="A148" s="4">
        <v>146</v>
      </c>
      <c r="B148" s="6" t="s">
        <v>148</v>
      </c>
      <c r="C148" s="6" t="s">
        <v>4256</v>
      </c>
      <c r="D148" s="7">
        <v>20000</v>
      </c>
      <c r="E148" s="7">
        <v>115</v>
      </c>
      <c r="F148" s="4" t="s">
        <v>8220</v>
      </c>
      <c r="G148" s="4" t="s">
        <v>8224</v>
      </c>
      <c r="H148" s="4" t="s">
        <v>8246</v>
      </c>
      <c r="I148" s="9">
        <v>42752.766180555554</v>
      </c>
      <c r="J148" s="9">
        <v>42692.766180555554</v>
      </c>
      <c r="K148" s="4" t="b">
        <v>0</v>
      </c>
      <c r="L148" s="4">
        <v>3</v>
      </c>
      <c r="M148" s="4" t="b">
        <v>0</v>
      </c>
      <c r="N148" s="4" t="s">
        <v>8267</v>
      </c>
      <c r="O148" s="5">
        <f t="shared" si="10"/>
        <v>5.7499999999999999E-3</v>
      </c>
      <c r="P148" s="7">
        <f t="shared" si="11"/>
        <v>38.333333333333336</v>
      </c>
      <c r="Q148" s="4" t="s">
        <v>8310</v>
      </c>
      <c r="R148" s="4" t="s">
        <v>8313</v>
      </c>
      <c r="S148">
        <f t="shared" si="12"/>
        <v>0.49412923820087445</v>
      </c>
      <c r="T148" s="12">
        <f t="shared" si="13"/>
        <v>25569.494129238199</v>
      </c>
      <c r="U148" s="12">
        <f t="shared" si="14"/>
        <v>25569.244129238199</v>
      </c>
    </row>
    <row r="149" spans="1:21" ht="28.8" x14ac:dyDescent="0.3">
      <c r="A149" s="4">
        <v>147</v>
      </c>
      <c r="B149" s="6" t="s">
        <v>149</v>
      </c>
      <c r="C149" s="6" t="s">
        <v>4257</v>
      </c>
      <c r="D149" s="7">
        <v>7000</v>
      </c>
      <c r="E149" s="7">
        <v>0</v>
      </c>
      <c r="F149" s="4" t="s">
        <v>8220</v>
      </c>
      <c r="G149" s="4" t="s">
        <v>8225</v>
      </c>
      <c r="H149" s="4" t="s">
        <v>8247</v>
      </c>
      <c r="I149" s="9">
        <v>42012.512499999997</v>
      </c>
      <c r="J149" s="9">
        <v>41969.517824074079</v>
      </c>
      <c r="K149" s="4" t="b">
        <v>0</v>
      </c>
      <c r="L149" s="4">
        <v>0</v>
      </c>
      <c r="M149" s="4" t="b">
        <v>0</v>
      </c>
      <c r="N149" s="4" t="s">
        <v>8267</v>
      </c>
      <c r="O149" s="5">
        <f t="shared" si="10"/>
        <v>0</v>
      </c>
      <c r="P149" s="7" t="e">
        <f t="shared" si="11"/>
        <v>#DIV/0!</v>
      </c>
      <c r="Q149" s="4" t="s">
        <v>8310</v>
      </c>
      <c r="R149" s="4" t="s">
        <v>8313</v>
      </c>
      <c r="S149">
        <f t="shared" si="12"/>
        <v>0.48575830814900556</v>
      </c>
      <c r="T149" s="12">
        <f t="shared" si="13"/>
        <v>25569.48575830815</v>
      </c>
      <c r="U149" s="12">
        <f t="shared" si="14"/>
        <v>25569.23575830815</v>
      </c>
    </row>
    <row r="150" spans="1:21" ht="43.2" x14ac:dyDescent="0.3">
      <c r="A150" s="4">
        <v>148</v>
      </c>
      <c r="B150" s="6" t="s">
        <v>150</v>
      </c>
      <c r="C150" s="6" t="s">
        <v>4258</v>
      </c>
      <c r="D150" s="7">
        <v>50000</v>
      </c>
      <c r="E150" s="7">
        <v>40</v>
      </c>
      <c r="F150" s="4" t="s">
        <v>8220</v>
      </c>
      <c r="G150" s="4" t="s">
        <v>8224</v>
      </c>
      <c r="H150" s="4" t="s">
        <v>8246</v>
      </c>
      <c r="I150" s="9">
        <v>42427.031666666662</v>
      </c>
      <c r="J150" s="9">
        <v>42397.031666666662</v>
      </c>
      <c r="K150" s="4" t="b">
        <v>0</v>
      </c>
      <c r="L150" s="4">
        <v>2</v>
      </c>
      <c r="M150" s="4" t="b">
        <v>0</v>
      </c>
      <c r="N150" s="4" t="s">
        <v>8267</v>
      </c>
      <c r="O150" s="5">
        <f t="shared" si="10"/>
        <v>8.0000000000000004E-4</v>
      </c>
      <c r="P150" s="7">
        <f t="shared" si="11"/>
        <v>20</v>
      </c>
      <c r="Q150" s="4" t="s">
        <v>8310</v>
      </c>
      <c r="R150" s="4" t="s">
        <v>8313</v>
      </c>
      <c r="S150">
        <f t="shared" si="12"/>
        <v>0.49070638503086417</v>
      </c>
      <c r="T150" s="12">
        <f t="shared" si="13"/>
        <v>25569.49070638503</v>
      </c>
      <c r="U150" s="12">
        <f t="shared" si="14"/>
        <v>25569.24070638503</v>
      </c>
    </row>
    <row r="151" spans="1:21" ht="43.2" x14ac:dyDescent="0.3">
      <c r="A151" s="4">
        <v>149</v>
      </c>
      <c r="B151" s="6" t="s">
        <v>151</v>
      </c>
      <c r="C151" s="6" t="s">
        <v>4259</v>
      </c>
      <c r="D151" s="7">
        <v>10000</v>
      </c>
      <c r="E151" s="7">
        <v>92</v>
      </c>
      <c r="F151" s="4" t="s">
        <v>8220</v>
      </c>
      <c r="G151" s="4" t="s">
        <v>8224</v>
      </c>
      <c r="H151" s="4" t="s">
        <v>8246</v>
      </c>
      <c r="I151" s="9">
        <v>41998.083333333328</v>
      </c>
      <c r="J151" s="9">
        <v>41967.922106481477</v>
      </c>
      <c r="K151" s="4" t="b">
        <v>0</v>
      </c>
      <c r="L151" s="4">
        <v>6</v>
      </c>
      <c r="M151" s="4" t="b">
        <v>0</v>
      </c>
      <c r="N151" s="4" t="s">
        <v>8267</v>
      </c>
      <c r="O151" s="5">
        <f t="shared" si="10"/>
        <v>9.1999999999999998E-3</v>
      </c>
      <c r="P151" s="7">
        <f t="shared" si="11"/>
        <v>15.333333333333334</v>
      </c>
      <c r="Q151" s="4" t="s">
        <v>8310</v>
      </c>
      <c r="R151" s="4" t="s">
        <v>8313</v>
      </c>
      <c r="S151">
        <f t="shared" si="12"/>
        <v>0.48573983919538749</v>
      </c>
      <c r="T151" s="12">
        <f t="shared" si="13"/>
        <v>25569.485739839194</v>
      </c>
      <c r="U151" s="12">
        <f t="shared" si="14"/>
        <v>25569.235739839194</v>
      </c>
    </row>
    <row r="152" spans="1:21" ht="43.2" x14ac:dyDescent="0.3">
      <c r="A152" s="4">
        <v>150</v>
      </c>
      <c r="B152" s="6" t="s">
        <v>152</v>
      </c>
      <c r="C152" s="6" t="s">
        <v>4260</v>
      </c>
      <c r="D152" s="7">
        <v>130000</v>
      </c>
      <c r="E152" s="7">
        <v>30112</v>
      </c>
      <c r="F152" s="4" t="s">
        <v>8220</v>
      </c>
      <c r="G152" s="4" t="s">
        <v>8224</v>
      </c>
      <c r="H152" s="4" t="s">
        <v>8246</v>
      </c>
      <c r="I152" s="9">
        <v>42149.911828703705</v>
      </c>
      <c r="J152" s="9">
        <v>42089.911828703705</v>
      </c>
      <c r="K152" s="4" t="b">
        <v>0</v>
      </c>
      <c r="L152" s="4">
        <v>67</v>
      </c>
      <c r="M152" s="4" t="b">
        <v>0</v>
      </c>
      <c r="N152" s="4" t="s">
        <v>8267</v>
      </c>
      <c r="O152" s="5">
        <f t="shared" si="10"/>
        <v>0.23163076923076922</v>
      </c>
      <c r="P152" s="7">
        <f t="shared" si="11"/>
        <v>449.43283582089555</v>
      </c>
      <c r="Q152" s="4" t="s">
        <v>8310</v>
      </c>
      <c r="R152" s="4" t="s">
        <v>8313</v>
      </c>
      <c r="S152">
        <f t="shared" si="12"/>
        <v>0.48715175727666327</v>
      </c>
      <c r="T152" s="12">
        <f t="shared" si="13"/>
        <v>25569.487151757276</v>
      </c>
      <c r="U152" s="12">
        <f t="shared" si="14"/>
        <v>25569.237151757276</v>
      </c>
    </row>
    <row r="153" spans="1:21" ht="43.2" x14ac:dyDescent="0.3">
      <c r="A153" s="4">
        <v>151</v>
      </c>
      <c r="B153" s="6" t="s">
        <v>153</v>
      </c>
      <c r="C153" s="6" t="s">
        <v>4261</v>
      </c>
      <c r="D153" s="7">
        <v>250000</v>
      </c>
      <c r="E153" s="7">
        <v>140</v>
      </c>
      <c r="F153" s="4" t="s">
        <v>8220</v>
      </c>
      <c r="G153" s="4" t="s">
        <v>8226</v>
      </c>
      <c r="H153" s="4" t="s">
        <v>8248</v>
      </c>
      <c r="I153" s="9">
        <v>42173.300821759258</v>
      </c>
      <c r="J153" s="9">
        <v>42113.300821759258</v>
      </c>
      <c r="K153" s="4" t="b">
        <v>0</v>
      </c>
      <c r="L153" s="4">
        <v>5</v>
      </c>
      <c r="M153" s="4" t="b">
        <v>0</v>
      </c>
      <c r="N153" s="4" t="s">
        <v>8267</v>
      </c>
      <c r="O153" s="5">
        <f t="shared" si="10"/>
        <v>5.5999999999999995E-4</v>
      </c>
      <c r="P153" s="7">
        <f t="shared" si="11"/>
        <v>28</v>
      </c>
      <c r="Q153" s="4" t="s">
        <v>8310</v>
      </c>
      <c r="R153" s="4" t="s">
        <v>8313</v>
      </c>
      <c r="S153">
        <f t="shared" si="12"/>
        <v>0.48742246321480615</v>
      </c>
      <c r="T153" s="12">
        <f t="shared" si="13"/>
        <v>25569.487422463215</v>
      </c>
      <c r="U153" s="12">
        <f t="shared" si="14"/>
        <v>25569.237422463215</v>
      </c>
    </row>
    <row r="154" spans="1:21" ht="28.8" x14ac:dyDescent="0.3">
      <c r="A154" s="4">
        <v>152</v>
      </c>
      <c r="B154" s="6" t="s">
        <v>154</v>
      </c>
      <c r="C154" s="6" t="s">
        <v>4262</v>
      </c>
      <c r="D154" s="7">
        <v>380000</v>
      </c>
      <c r="E154" s="7">
        <v>30</v>
      </c>
      <c r="F154" s="4" t="s">
        <v>8220</v>
      </c>
      <c r="G154" s="4" t="s">
        <v>8224</v>
      </c>
      <c r="H154" s="4" t="s">
        <v>8246</v>
      </c>
      <c r="I154" s="9">
        <v>41904.827546296299</v>
      </c>
      <c r="J154" s="9">
        <v>41874.827546296299</v>
      </c>
      <c r="K154" s="4" t="b">
        <v>0</v>
      </c>
      <c r="L154" s="4">
        <v>2</v>
      </c>
      <c r="M154" s="4" t="b">
        <v>0</v>
      </c>
      <c r="N154" s="4" t="s">
        <v>8267</v>
      </c>
      <c r="O154" s="5">
        <f t="shared" si="10"/>
        <v>7.8947368421052633E-5</v>
      </c>
      <c r="P154" s="7">
        <f t="shared" si="11"/>
        <v>15</v>
      </c>
      <c r="Q154" s="4" t="s">
        <v>8310</v>
      </c>
      <c r="R154" s="4" t="s">
        <v>8313</v>
      </c>
      <c r="S154">
        <f t="shared" si="12"/>
        <v>0.48466235585991085</v>
      </c>
      <c r="T154" s="12">
        <f t="shared" si="13"/>
        <v>25569.484662355859</v>
      </c>
      <c r="U154" s="12">
        <f t="shared" si="14"/>
        <v>25569.234662355859</v>
      </c>
    </row>
    <row r="155" spans="1:21" ht="43.2" x14ac:dyDescent="0.3">
      <c r="A155" s="4">
        <v>153</v>
      </c>
      <c r="B155" s="6" t="s">
        <v>155</v>
      </c>
      <c r="C155" s="6" t="s">
        <v>4263</v>
      </c>
      <c r="D155" s="7">
        <v>50000</v>
      </c>
      <c r="E155" s="7">
        <v>359</v>
      </c>
      <c r="F155" s="4" t="s">
        <v>8220</v>
      </c>
      <c r="G155" s="4" t="s">
        <v>8224</v>
      </c>
      <c r="H155" s="4" t="s">
        <v>8246</v>
      </c>
      <c r="I155" s="9">
        <v>41975.377824074079</v>
      </c>
      <c r="J155" s="9">
        <v>41933.336157407408</v>
      </c>
      <c r="K155" s="4" t="b">
        <v>0</v>
      </c>
      <c r="L155" s="4">
        <v>10</v>
      </c>
      <c r="M155" s="4" t="b">
        <v>0</v>
      </c>
      <c r="N155" s="4" t="s">
        <v>8267</v>
      </c>
      <c r="O155" s="5">
        <f t="shared" si="10"/>
        <v>7.1799999999999998E-3</v>
      </c>
      <c r="P155" s="7">
        <f t="shared" si="11"/>
        <v>35.9</v>
      </c>
      <c r="Q155" s="4" t="s">
        <v>8310</v>
      </c>
      <c r="R155" s="4" t="s">
        <v>8313</v>
      </c>
      <c r="S155">
        <f t="shared" si="12"/>
        <v>0.48533953885888198</v>
      </c>
      <c r="T155" s="12">
        <f t="shared" si="13"/>
        <v>25569.48533953886</v>
      </c>
      <c r="U155" s="12">
        <f t="shared" si="14"/>
        <v>25569.23533953886</v>
      </c>
    </row>
    <row r="156" spans="1:21" ht="43.2" x14ac:dyDescent="0.3">
      <c r="A156" s="4">
        <v>154</v>
      </c>
      <c r="B156" s="6" t="s">
        <v>156</v>
      </c>
      <c r="C156" s="6" t="s">
        <v>4264</v>
      </c>
      <c r="D156" s="7">
        <v>1500</v>
      </c>
      <c r="E156" s="7">
        <v>40</v>
      </c>
      <c r="F156" s="4" t="s">
        <v>8220</v>
      </c>
      <c r="G156" s="4" t="s">
        <v>8224</v>
      </c>
      <c r="H156" s="4" t="s">
        <v>8246</v>
      </c>
      <c r="I156" s="9">
        <v>42158.297395833331</v>
      </c>
      <c r="J156" s="9">
        <v>42115.297395833331</v>
      </c>
      <c r="K156" s="4" t="b">
        <v>0</v>
      </c>
      <c r="L156" s="4">
        <v>3</v>
      </c>
      <c r="M156" s="4" t="b">
        <v>0</v>
      </c>
      <c r="N156" s="4" t="s">
        <v>8267</v>
      </c>
      <c r="O156" s="5">
        <f t="shared" si="10"/>
        <v>2.6666666666666668E-2</v>
      </c>
      <c r="P156" s="7">
        <f t="shared" si="11"/>
        <v>13.333333333333334</v>
      </c>
      <c r="Q156" s="4" t="s">
        <v>8310</v>
      </c>
      <c r="R156" s="4" t="s">
        <v>8313</v>
      </c>
      <c r="S156">
        <f t="shared" si="12"/>
        <v>0.48744557171103392</v>
      </c>
      <c r="T156" s="12">
        <f t="shared" si="13"/>
        <v>25569.487445571711</v>
      </c>
      <c r="U156" s="12">
        <f t="shared" si="14"/>
        <v>25569.237445571711</v>
      </c>
    </row>
    <row r="157" spans="1:21" ht="57.6" x14ac:dyDescent="0.3">
      <c r="A157" s="4">
        <v>155</v>
      </c>
      <c r="B157" s="6" t="s">
        <v>157</v>
      </c>
      <c r="C157" s="6" t="s">
        <v>4265</v>
      </c>
      <c r="D157" s="7">
        <v>1350000</v>
      </c>
      <c r="E157" s="7">
        <v>81</v>
      </c>
      <c r="F157" s="4" t="s">
        <v>8220</v>
      </c>
      <c r="G157" s="4" t="s">
        <v>8224</v>
      </c>
      <c r="H157" s="4" t="s">
        <v>8246</v>
      </c>
      <c r="I157" s="9">
        <v>42208.309432870374</v>
      </c>
      <c r="J157" s="9">
        <v>42168.309432870374</v>
      </c>
      <c r="K157" s="4" t="b">
        <v>0</v>
      </c>
      <c r="L157" s="4">
        <v>4</v>
      </c>
      <c r="M157" s="4" t="b">
        <v>0</v>
      </c>
      <c r="N157" s="4" t="s">
        <v>8267</v>
      </c>
      <c r="O157" s="5">
        <f t="shared" si="10"/>
        <v>6.0000000000000002E-5</v>
      </c>
      <c r="P157" s="7">
        <f t="shared" si="11"/>
        <v>20.25</v>
      </c>
      <c r="Q157" s="4" t="s">
        <v>8310</v>
      </c>
      <c r="R157" s="4" t="s">
        <v>8313</v>
      </c>
      <c r="S157">
        <f t="shared" si="12"/>
        <v>0.48805913695451825</v>
      </c>
      <c r="T157" s="12">
        <f t="shared" si="13"/>
        <v>25569.488059136955</v>
      </c>
      <c r="U157" s="12">
        <f t="shared" si="14"/>
        <v>25569.238059136955</v>
      </c>
    </row>
    <row r="158" spans="1:21" ht="57.6" x14ac:dyDescent="0.3">
      <c r="A158" s="4">
        <v>156</v>
      </c>
      <c r="B158" s="6" t="s">
        <v>158</v>
      </c>
      <c r="C158" s="6" t="s">
        <v>4266</v>
      </c>
      <c r="D158" s="7">
        <v>35000</v>
      </c>
      <c r="E158" s="7">
        <v>1785</v>
      </c>
      <c r="F158" s="4" t="s">
        <v>8220</v>
      </c>
      <c r="G158" s="4" t="s">
        <v>8229</v>
      </c>
      <c r="H158" s="4" t="s">
        <v>8251</v>
      </c>
      <c r="I158" s="9">
        <v>41853.874953703707</v>
      </c>
      <c r="J158" s="9">
        <v>41793.874953703707</v>
      </c>
      <c r="K158" s="4" t="b">
        <v>0</v>
      </c>
      <c r="L158" s="4">
        <v>15</v>
      </c>
      <c r="M158" s="4" t="b">
        <v>0</v>
      </c>
      <c r="N158" s="4" t="s">
        <v>8267</v>
      </c>
      <c r="O158" s="5">
        <f t="shared" si="10"/>
        <v>5.0999999999999997E-2</v>
      </c>
      <c r="P158" s="7">
        <f t="shared" si="11"/>
        <v>119</v>
      </c>
      <c r="Q158" s="4" t="s">
        <v>8310</v>
      </c>
      <c r="R158" s="4" t="s">
        <v>8313</v>
      </c>
      <c r="S158">
        <f t="shared" si="12"/>
        <v>0.48372540455675589</v>
      </c>
      <c r="T158" s="12">
        <f t="shared" si="13"/>
        <v>25569.483725404556</v>
      </c>
      <c r="U158" s="12">
        <f t="shared" si="14"/>
        <v>25569.233725404556</v>
      </c>
    </row>
    <row r="159" spans="1:21" ht="43.2" x14ac:dyDescent="0.3">
      <c r="A159" s="4">
        <v>157</v>
      </c>
      <c r="B159" s="6" t="s">
        <v>159</v>
      </c>
      <c r="C159" s="6" t="s">
        <v>4267</v>
      </c>
      <c r="D159" s="7">
        <v>2995</v>
      </c>
      <c r="E159" s="7">
        <v>8</v>
      </c>
      <c r="F159" s="4" t="s">
        <v>8220</v>
      </c>
      <c r="G159" s="4" t="s">
        <v>8224</v>
      </c>
      <c r="H159" s="4" t="s">
        <v>8246</v>
      </c>
      <c r="I159" s="9">
        <v>42426.661712962959</v>
      </c>
      <c r="J159" s="9">
        <v>42396.661712962959</v>
      </c>
      <c r="K159" s="4" t="b">
        <v>0</v>
      </c>
      <c r="L159" s="4">
        <v>2</v>
      </c>
      <c r="M159" s="4" t="b">
        <v>0</v>
      </c>
      <c r="N159" s="4" t="s">
        <v>8267</v>
      </c>
      <c r="O159" s="5">
        <f t="shared" si="10"/>
        <v>2.671118530884808E-3</v>
      </c>
      <c r="P159" s="7">
        <f t="shared" si="11"/>
        <v>4</v>
      </c>
      <c r="Q159" s="4" t="s">
        <v>8310</v>
      </c>
      <c r="R159" s="4" t="s">
        <v>8313</v>
      </c>
      <c r="S159">
        <f t="shared" si="12"/>
        <v>0.49070210315929352</v>
      </c>
      <c r="T159" s="12">
        <f t="shared" si="13"/>
        <v>25569.490702103158</v>
      </c>
      <c r="U159" s="12">
        <f t="shared" si="14"/>
        <v>25569.240702103158</v>
      </c>
    </row>
    <row r="160" spans="1:21" ht="43.2" x14ac:dyDescent="0.3">
      <c r="A160" s="4">
        <v>158</v>
      </c>
      <c r="B160" s="6" t="s">
        <v>160</v>
      </c>
      <c r="C160" s="6" t="s">
        <v>4268</v>
      </c>
      <c r="D160" s="7">
        <v>5000</v>
      </c>
      <c r="E160" s="7">
        <v>0</v>
      </c>
      <c r="F160" s="4" t="s">
        <v>8220</v>
      </c>
      <c r="G160" s="4" t="s">
        <v>8224</v>
      </c>
      <c r="H160" s="4" t="s">
        <v>8246</v>
      </c>
      <c r="I160" s="9">
        <v>41933.82671296296</v>
      </c>
      <c r="J160" s="9">
        <v>41903.82671296296</v>
      </c>
      <c r="K160" s="4" t="b">
        <v>0</v>
      </c>
      <c r="L160" s="4">
        <v>0</v>
      </c>
      <c r="M160" s="4" t="b">
        <v>0</v>
      </c>
      <c r="N160" s="4" t="s">
        <v>8267</v>
      </c>
      <c r="O160" s="5">
        <f t="shared" si="10"/>
        <v>0</v>
      </c>
      <c r="P160" s="7" t="e">
        <f t="shared" si="11"/>
        <v>#DIV/0!</v>
      </c>
      <c r="Q160" s="4" t="s">
        <v>8310</v>
      </c>
      <c r="R160" s="4" t="s">
        <v>8313</v>
      </c>
      <c r="S160">
        <f t="shared" si="12"/>
        <v>0.48499799436299723</v>
      </c>
      <c r="T160" s="12">
        <f t="shared" si="13"/>
        <v>25569.484997994365</v>
      </c>
      <c r="U160" s="12">
        <f t="shared" si="14"/>
        <v>25569.234997994365</v>
      </c>
    </row>
    <row r="161" spans="1:21" ht="43.2" x14ac:dyDescent="0.3">
      <c r="A161" s="4">
        <v>159</v>
      </c>
      <c r="B161" s="6" t="s">
        <v>161</v>
      </c>
      <c r="C161" s="6" t="s">
        <v>4269</v>
      </c>
      <c r="D161" s="7">
        <v>500000</v>
      </c>
      <c r="E161" s="7">
        <v>10</v>
      </c>
      <c r="F161" s="4" t="s">
        <v>8220</v>
      </c>
      <c r="G161" s="4" t="s">
        <v>8224</v>
      </c>
      <c r="H161" s="4" t="s">
        <v>8246</v>
      </c>
      <c r="I161" s="9">
        <v>42554.184548611112</v>
      </c>
      <c r="J161" s="9">
        <v>42514.184548611112</v>
      </c>
      <c r="K161" s="4" t="b">
        <v>0</v>
      </c>
      <c r="L161" s="4">
        <v>1</v>
      </c>
      <c r="M161" s="4" t="b">
        <v>0</v>
      </c>
      <c r="N161" s="4" t="s">
        <v>8267</v>
      </c>
      <c r="O161" s="5">
        <f t="shared" si="10"/>
        <v>2.0000000000000002E-5</v>
      </c>
      <c r="P161" s="7">
        <f t="shared" si="11"/>
        <v>10</v>
      </c>
      <c r="Q161" s="4" t="s">
        <v>8310</v>
      </c>
      <c r="R161" s="4" t="s">
        <v>8313</v>
      </c>
      <c r="S161">
        <f t="shared" si="12"/>
        <v>0.4920623211644804</v>
      </c>
      <c r="T161" s="12">
        <f t="shared" si="13"/>
        <v>25569.492062321166</v>
      </c>
      <c r="U161" s="12">
        <f t="shared" si="14"/>
        <v>25569.242062321166</v>
      </c>
    </row>
    <row r="162" spans="1:21" ht="43.2" x14ac:dyDescent="0.3">
      <c r="A162" s="4">
        <v>160</v>
      </c>
      <c r="B162" s="6" t="s">
        <v>162</v>
      </c>
      <c r="C162" s="6" t="s">
        <v>4270</v>
      </c>
      <c r="D162" s="7">
        <v>5000</v>
      </c>
      <c r="E162" s="7">
        <v>0</v>
      </c>
      <c r="F162" s="4" t="s">
        <v>8221</v>
      </c>
      <c r="G162" s="4" t="s">
        <v>8224</v>
      </c>
      <c r="H162" s="4" t="s">
        <v>8246</v>
      </c>
      <c r="I162" s="9">
        <v>42231.663090277783</v>
      </c>
      <c r="J162" s="9">
        <v>42171.663090277783</v>
      </c>
      <c r="K162" s="4" t="b">
        <v>0</v>
      </c>
      <c r="L162" s="4">
        <v>0</v>
      </c>
      <c r="M162" s="4" t="b">
        <v>0</v>
      </c>
      <c r="N162" s="4" t="s">
        <v>8268</v>
      </c>
      <c r="O162" s="5">
        <f t="shared" si="10"/>
        <v>0</v>
      </c>
      <c r="P162" s="7" t="e">
        <f t="shared" si="11"/>
        <v>#DIV/0!</v>
      </c>
      <c r="Q162" s="4" t="s">
        <v>8310</v>
      </c>
      <c r="R162" s="4" t="s">
        <v>8314</v>
      </c>
      <c r="S162">
        <f t="shared" si="12"/>
        <v>0.48809795243377058</v>
      </c>
      <c r="T162" s="12">
        <f t="shared" si="13"/>
        <v>25569.488097952435</v>
      </c>
      <c r="U162" s="12">
        <f t="shared" si="14"/>
        <v>25569.238097952435</v>
      </c>
    </row>
    <row r="163" spans="1:21" ht="43.2" x14ac:dyDescent="0.3">
      <c r="A163" s="4">
        <v>161</v>
      </c>
      <c r="B163" s="6" t="s">
        <v>163</v>
      </c>
      <c r="C163" s="6" t="s">
        <v>4271</v>
      </c>
      <c r="D163" s="7">
        <v>50000</v>
      </c>
      <c r="E163" s="7">
        <v>5</v>
      </c>
      <c r="F163" s="4" t="s">
        <v>8221</v>
      </c>
      <c r="G163" s="4" t="s">
        <v>8224</v>
      </c>
      <c r="H163" s="4" t="s">
        <v>8246</v>
      </c>
      <c r="I163" s="9">
        <v>41822.437442129631</v>
      </c>
      <c r="J163" s="9">
        <v>41792.437442129631</v>
      </c>
      <c r="K163" s="4" t="b">
        <v>0</v>
      </c>
      <c r="L163" s="4">
        <v>1</v>
      </c>
      <c r="M163" s="4" t="b">
        <v>0</v>
      </c>
      <c r="N163" s="4" t="s">
        <v>8268</v>
      </c>
      <c r="O163" s="5">
        <f t="shared" si="10"/>
        <v>1E-4</v>
      </c>
      <c r="P163" s="7">
        <f t="shared" si="11"/>
        <v>5</v>
      </c>
      <c r="Q163" s="4" t="s">
        <v>8310</v>
      </c>
      <c r="R163" s="4" t="s">
        <v>8314</v>
      </c>
      <c r="S163">
        <f t="shared" si="12"/>
        <v>0.48370876669131513</v>
      </c>
      <c r="T163" s="12">
        <f t="shared" si="13"/>
        <v>25569.483708766693</v>
      </c>
      <c r="U163" s="12">
        <f t="shared" si="14"/>
        <v>25569.233708766693</v>
      </c>
    </row>
    <row r="164" spans="1:21" ht="43.2" x14ac:dyDescent="0.3">
      <c r="A164" s="4">
        <v>162</v>
      </c>
      <c r="B164" s="6" t="s">
        <v>164</v>
      </c>
      <c r="C164" s="6" t="s">
        <v>4272</v>
      </c>
      <c r="D164" s="7">
        <v>2800</v>
      </c>
      <c r="E164" s="7">
        <v>435</v>
      </c>
      <c r="F164" s="4" t="s">
        <v>8221</v>
      </c>
      <c r="G164" s="4" t="s">
        <v>8224</v>
      </c>
      <c r="H164" s="4" t="s">
        <v>8246</v>
      </c>
      <c r="I164" s="9">
        <v>41867.737500000003</v>
      </c>
      <c r="J164" s="9">
        <v>41834.876805555556</v>
      </c>
      <c r="K164" s="4" t="b">
        <v>0</v>
      </c>
      <c r="L164" s="4">
        <v>10</v>
      </c>
      <c r="M164" s="4" t="b">
        <v>0</v>
      </c>
      <c r="N164" s="4" t="s">
        <v>8268</v>
      </c>
      <c r="O164" s="5">
        <f t="shared" si="10"/>
        <v>0.15535714285714286</v>
      </c>
      <c r="P164" s="7">
        <f t="shared" si="11"/>
        <v>43.5</v>
      </c>
      <c r="Q164" s="4" t="s">
        <v>8310</v>
      </c>
      <c r="R164" s="4" t="s">
        <v>8314</v>
      </c>
      <c r="S164">
        <f t="shared" si="12"/>
        <v>0.48419996302726331</v>
      </c>
      <c r="T164" s="12">
        <f t="shared" si="13"/>
        <v>25569.484199963026</v>
      </c>
      <c r="U164" s="12">
        <f t="shared" si="14"/>
        <v>25569.234199963026</v>
      </c>
    </row>
    <row r="165" spans="1:21" ht="57.6" x14ac:dyDescent="0.3">
      <c r="A165" s="4">
        <v>163</v>
      </c>
      <c r="B165" s="6" t="s">
        <v>165</v>
      </c>
      <c r="C165" s="6" t="s">
        <v>4273</v>
      </c>
      <c r="D165" s="7">
        <v>2000000</v>
      </c>
      <c r="E165" s="7">
        <v>0</v>
      </c>
      <c r="F165" s="4" t="s">
        <v>8221</v>
      </c>
      <c r="G165" s="4" t="s">
        <v>8224</v>
      </c>
      <c r="H165" s="4" t="s">
        <v>8246</v>
      </c>
      <c r="I165" s="9">
        <v>42277.75</v>
      </c>
      <c r="J165" s="9">
        <v>42243.711273148147</v>
      </c>
      <c r="K165" s="4" t="b">
        <v>0</v>
      </c>
      <c r="L165" s="4">
        <v>0</v>
      </c>
      <c r="M165" s="4" t="b">
        <v>0</v>
      </c>
      <c r="N165" s="4" t="s">
        <v>8268</v>
      </c>
      <c r="O165" s="5">
        <f t="shared" si="10"/>
        <v>0</v>
      </c>
      <c r="P165" s="7" t="e">
        <f t="shared" si="11"/>
        <v>#DIV/0!</v>
      </c>
      <c r="Q165" s="4" t="s">
        <v>8310</v>
      </c>
      <c r="R165" s="4" t="s">
        <v>8314</v>
      </c>
      <c r="S165">
        <f t="shared" si="12"/>
        <v>0.48893184343921464</v>
      </c>
      <c r="T165" s="12">
        <f t="shared" si="13"/>
        <v>25569.48893184344</v>
      </c>
      <c r="U165" s="12">
        <f t="shared" si="14"/>
        <v>25569.23893184344</v>
      </c>
    </row>
    <row r="166" spans="1:21" ht="43.2" x14ac:dyDescent="0.3">
      <c r="A166" s="4">
        <v>164</v>
      </c>
      <c r="B166" s="6" t="s">
        <v>166</v>
      </c>
      <c r="C166" s="6" t="s">
        <v>4274</v>
      </c>
      <c r="D166" s="7">
        <v>120000</v>
      </c>
      <c r="E166" s="7">
        <v>640</v>
      </c>
      <c r="F166" s="4" t="s">
        <v>8221</v>
      </c>
      <c r="G166" s="4" t="s">
        <v>8224</v>
      </c>
      <c r="H166" s="4" t="s">
        <v>8246</v>
      </c>
      <c r="I166" s="9">
        <v>41901.512743055559</v>
      </c>
      <c r="J166" s="9">
        <v>41841.512743055559</v>
      </c>
      <c r="K166" s="4" t="b">
        <v>0</v>
      </c>
      <c r="L166" s="4">
        <v>7</v>
      </c>
      <c r="M166" s="4" t="b">
        <v>0</v>
      </c>
      <c r="N166" s="4" t="s">
        <v>8268</v>
      </c>
      <c r="O166" s="5">
        <f t="shared" si="10"/>
        <v>5.3333333333333332E-3</v>
      </c>
      <c r="P166" s="7">
        <f t="shared" si="11"/>
        <v>91.428571428571431</v>
      </c>
      <c r="Q166" s="4" t="s">
        <v>8310</v>
      </c>
      <c r="R166" s="4" t="s">
        <v>8314</v>
      </c>
      <c r="S166">
        <f t="shared" si="12"/>
        <v>0.48427676785943929</v>
      </c>
      <c r="T166" s="12">
        <f t="shared" si="13"/>
        <v>25569.48427676786</v>
      </c>
      <c r="U166" s="12">
        <f t="shared" si="14"/>
        <v>25569.23427676786</v>
      </c>
    </row>
    <row r="167" spans="1:21" ht="28.8" x14ac:dyDescent="0.3">
      <c r="A167" s="4">
        <v>165</v>
      </c>
      <c r="B167" s="6" t="s">
        <v>167</v>
      </c>
      <c r="C167" s="6" t="s">
        <v>4275</v>
      </c>
      <c r="D167" s="7">
        <v>17000</v>
      </c>
      <c r="E167" s="7">
        <v>0</v>
      </c>
      <c r="F167" s="4" t="s">
        <v>8221</v>
      </c>
      <c r="G167" s="4" t="s">
        <v>8225</v>
      </c>
      <c r="H167" s="4" t="s">
        <v>8247</v>
      </c>
      <c r="I167" s="9">
        <v>42381.408842592587</v>
      </c>
      <c r="J167" s="9">
        <v>42351.408842592587</v>
      </c>
      <c r="K167" s="4" t="b">
        <v>0</v>
      </c>
      <c r="L167" s="4">
        <v>0</v>
      </c>
      <c r="M167" s="4" t="b">
        <v>0</v>
      </c>
      <c r="N167" s="4" t="s">
        <v>8268</v>
      </c>
      <c r="O167" s="5">
        <f t="shared" si="10"/>
        <v>0</v>
      </c>
      <c r="P167" s="7" t="e">
        <f t="shared" si="11"/>
        <v>#DIV/0!</v>
      </c>
      <c r="Q167" s="4" t="s">
        <v>8310</v>
      </c>
      <c r="R167" s="4" t="s">
        <v>8314</v>
      </c>
      <c r="S167">
        <f t="shared" si="12"/>
        <v>0.49017834308556235</v>
      </c>
      <c r="T167" s="12">
        <f t="shared" si="13"/>
        <v>25569.490178343087</v>
      </c>
      <c r="U167" s="12">
        <f t="shared" si="14"/>
        <v>25569.240178343087</v>
      </c>
    </row>
    <row r="168" spans="1:21" ht="43.2" x14ac:dyDescent="0.3">
      <c r="A168" s="4">
        <v>166</v>
      </c>
      <c r="B168" s="6" t="s">
        <v>168</v>
      </c>
      <c r="C168" s="6" t="s">
        <v>4276</v>
      </c>
      <c r="D168" s="7">
        <v>5000</v>
      </c>
      <c r="E168" s="7">
        <v>3000</v>
      </c>
      <c r="F168" s="4" t="s">
        <v>8221</v>
      </c>
      <c r="G168" s="4" t="s">
        <v>8224</v>
      </c>
      <c r="H168" s="4" t="s">
        <v>8246</v>
      </c>
      <c r="I168" s="9">
        <v>42750.825949074075</v>
      </c>
      <c r="J168" s="9">
        <v>42720.825949074075</v>
      </c>
      <c r="K168" s="4" t="b">
        <v>0</v>
      </c>
      <c r="L168" s="4">
        <v>1</v>
      </c>
      <c r="M168" s="4" t="b">
        <v>0</v>
      </c>
      <c r="N168" s="4" t="s">
        <v>8268</v>
      </c>
      <c r="O168" s="5">
        <f t="shared" si="10"/>
        <v>0.6</v>
      </c>
      <c r="P168" s="7">
        <f t="shared" si="11"/>
        <v>3000</v>
      </c>
      <c r="Q168" s="4" t="s">
        <v>8310</v>
      </c>
      <c r="R168" s="4" t="s">
        <v>8314</v>
      </c>
      <c r="S168">
        <f t="shared" si="12"/>
        <v>0.49445400404020917</v>
      </c>
      <c r="T168" s="12">
        <f t="shared" si="13"/>
        <v>25569.494454004041</v>
      </c>
      <c r="U168" s="12">
        <f t="shared" si="14"/>
        <v>25569.244454004041</v>
      </c>
    </row>
    <row r="169" spans="1:21" ht="43.2" x14ac:dyDescent="0.3">
      <c r="A169" s="4">
        <v>167</v>
      </c>
      <c r="B169" s="6" t="s">
        <v>169</v>
      </c>
      <c r="C169" s="6" t="s">
        <v>4277</v>
      </c>
      <c r="D169" s="7">
        <v>110000</v>
      </c>
      <c r="E169" s="7">
        <v>11</v>
      </c>
      <c r="F169" s="4" t="s">
        <v>8221</v>
      </c>
      <c r="G169" s="4" t="s">
        <v>8224</v>
      </c>
      <c r="H169" s="4" t="s">
        <v>8246</v>
      </c>
      <c r="I169" s="9">
        <v>42220.677488425921</v>
      </c>
      <c r="J169" s="9">
        <v>42160.677488425921</v>
      </c>
      <c r="K169" s="4" t="b">
        <v>0</v>
      </c>
      <c r="L169" s="4">
        <v>2</v>
      </c>
      <c r="M169" s="4" t="b">
        <v>0</v>
      </c>
      <c r="N169" s="4" t="s">
        <v>8268</v>
      </c>
      <c r="O169" s="5">
        <f t="shared" si="10"/>
        <v>1E-4</v>
      </c>
      <c r="P169" s="7">
        <f t="shared" si="11"/>
        <v>5.5</v>
      </c>
      <c r="Q169" s="4" t="s">
        <v>8310</v>
      </c>
      <c r="R169" s="4" t="s">
        <v>8314</v>
      </c>
      <c r="S169">
        <f t="shared" si="12"/>
        <v>0.48797080426418887</v>
      </c>
      <c r="T169" s="12">
        <f t="shared" si="13"/>
        <v>25569.487970804264</v>
      </c>
      <c r="U169" s="12">
        <f t="shared" si="14"/>
        <v>25569.237970804264</v>
      </c>
    </row>
    <row r="170" spans="1:21" ht="43.2" x14ac:dyDescent="0.3">
      <c r="A170" s="4">
        <v>168</v>
      </c>
      <c r="B170" s="6" t="s">
        <v>170</v>
      </c>
      <c r="C170" s="6" t="s">
        <v>4278</v>
      </c>
      <c r="D170" s="7">
        <v>8000</v>
      </c>
      <c r="E170" s="7">
        <v>325</v>
      </c>
      <c r="F170" s="4" t="s">
        <v>8221</v>
      </c>
      <c r="G170" s="4" t="s">
        <v>8224</v>
      </c>
      <c r="H170" s="4" t="s">
        <v>8246</v>
      </c>
      <c r="I170" s="9">
        <v>42082.543634259258</v>
      </c>
      <c r="J170" s="9">
        <v>42052.58530092593</v>
      </c>
      <c r="K170" s="4" t="b">
        <v>0</v>
      </c>
      <c r="L170" s="4">
        <v>3</v>
      </c>
      <c r="M170" s="4" t="b">
        <v>0</v>
      </c>
      <c r="N170" s="4" t="s">
        <v>8268</v>
      </c>
      <c r="O170" s="5">
        <f t="shared" si="10"/>
        <v>4.0625000000000001E-2</v>
      </c>
      <c r="P170" s="7">
        <f t="shared" si="11"/>
        <v>108.33333333333333</v>
      </c>
      <c r="Q170" s="4" t="s">
        <v>8310</v>
      </c>
      <c r="R170" s="4" t="s">
        <v>8314</v>
      </c>
      <c r="S170">
        <f t="shared" si="12"/>
        <v>0.48671973727923529</v>
      </c>
      <c r="T170" s="12">
        <f t="shared" si="13"/>
        <v>25569.486719737281</v>
      </c>
      <c r="U170" s="12">
        <f t="shared" si="14"/>
        <v>25569.236719737281</v>
      </c>
    </row>
    <row r="171" spans="1:21" ht="43.2" x14ac:dyDescent="0.3">
      <c r="A171" s="4">
        <v>169</v>
      </c>
      <c r="B171" s="6" t="s">
        <v>171</v>
      </c>
      <c r="C171" s="6" t="s">
        <v>4279</v>
      </c>
      <c r="D171" s="7">
        <v>2500</v>
      </c>
      <c r="E171" s="7">
        <v>560</v>
      </c>
      <c r="F171" s="4" t="s">
        <v>8221</v>
      </c>
      <c r="G171" s="4" t="s">
        <v>8225</v>
      </c>
      <c r="H171" s="4" t="s">
        <v>8247</v>
      </c>
      <c r="I171" s="9">
        <v>41930.255312499998</v>
      </c>
      <c r="J171" s="9">
        <v>41900.255312499998</v>
      </c>
      <c r="K171" s="4" t="b">
        <v>0</v>
      </c>
      <c r="L171" s="4">
        <v>10</v>
      </c>
      <c r="M171" s="4" t="b">
        <v>0</v>
      </c>
      <c r="N171" s="4" t="s">
        <v>8268</v>
      </c>
      <c r="O171" s="5">
        <f t="shared" si="10"/>
        <v>0.224</v>
      </c>
      <c r="P171" s="7">
        <f t="shared" si="11"/>
        <v>56</v>
      </c>
      <c r="Q171" s="4" t="s">
        <v>8310</v>
      </c>
      <c r="R171" s="4" t="s">
        <v>8314</v>
      </c>
      <c r="S171">
        <f t="shared" si="12"/>
        <v>0.48495665870949067</v>
      </c>
      <c r="T171" s="12">
        <f t="shared" si="13"/>
        <v>25569.484956658711</v>
      </c>
      <c r="U171" s="12">
        <f t="shared" si="14"/>
        <v>25569.234956658711</v>
      </c>
    </row>
    <row r="172" spans="1:21" ht="43.2" x14ac:dyDescent="0.3">
      <c r="A172" s="4">
        <v>170</v>
      </c>
      <c r="B172" s="6" t="s">
        <v>172</v>
      </c>
      <c r="C172" s="6" t="s">
        <v>4280</v>
      </c>
      <c r="D172" s="7">
        <v>10000</v>
      </c>
      <c r="E172" s="7">
        <v>325</v>
      </c>
      <c r="F172" s="4" t="s">
        <v>8221</v>
      </c>
      <c r="G172" s="4" t="s">
        <v>8224</v>
      </c>
      <c r="H172" s="4" t="s">
        <v>8246</v>
      </c>
      <c r="I172" s="9">
        <v>42245.977777777778</v>
      </c>
      <c r="J172" s="9">
        <v>42216.727812500001</v>
      </c>
      <c r="K172" s="4" t="b">
        <v>0</v>
      </c>
      <c r="L172" s="4">
        <v>10</v>
      </c>
      <c r="M172" s="4" t="b">
        <v>0</v>
      </c>
      <c r="N172" s="4" t="s">
        <v>8268</v>
      </c>
      <c r="O172" s="5">
        <f t="shared" si="10"/>
        <v>3.2500000000000001E-2</v>
      </c>
      <c r="P172" s="7">
        <f t="shared" si="11"/>
        <v>32.5</v>
      </c>
      <c r="Q172" s="4" t="s">
        <v>8310</v>
      </c>
      <c r="R172" s="4" t="s">
        <v>8314</v>
      </c>
      <c r="S172">
        <f t="shared" si="12"/>
        <v>0.48861953486689819</v>
      </c>
      <c r="T172" s="12">
        <f t="shared" si="13"/>
        <v>25569.488619534866</v>
      </c>
      <c r="U172" s="12">
        <f t="shared" si="14"/>
        <v>25569.238619534866</v>
      </c>
    </row>
    <row r="173" spans="1:21" ht="43.2" x14ac:dyDescent="0.3">
      <c r="A173" s="4">
        <v>171</v>
      </c>
      <c r="B173" s="6" t="s">
        <v>173</v>
      </c>
      <c r="C173" s="6" t="s">
        <v>4281</v>
      </c>
      <c r="D173" s="7">
        <v>50000</v>
      </c>
      <c r="E173" s="7">
        <v>1</v>
      </c>
      <c r="F173" s="4" t="s">
        <v>8221</v>
      </c>
      <c r="G173" s="4" t="s">
        <v>8224</v>
      </c>
      <c r="H173" s="4" t="s">
        <v>8246</v>
      </c>
      <c r="I173" s="9">
        <v>42593.930717592593</v>
      </c>
      <c r="J173" s="9">
        <v>42533.930717592593</v>
      </c>
      <c r="K173" s="4" t="b">
        <v>0</v>
      </c>
      <c r="L173" s="4">
        <v>1</v>
      </c>
      <c r="M173" s="4" t="b">
        <v>0</v>
      </c>
      <c r="N173" s="4" t="s">
        <v>8268</v>
      </c>
      <c r="O173" s="5">
        <f t="shared" si="10"/>
        <v>2.0000000000000002E-5</v>
      </c>
      <c r="P173" s="7">
        <f t="shared" si="11"/>
        <v>1</v>
      </c>
      <c r="Q173" s="4" t="s">
        <v>8310</v>
      </c>
      <c r="R173" s="4" t="s">
        <v>8314</v>
      </c>
      <c r="S173">
        <f t="shared" si="12"/>
        <v>0.49229086478695128</v>
      </c>
      <c r="T173" s="12">
        <f t="shared" si="13"/>
        <v>25569.492290864786</v>
      </c>
      <c r="U173" s="12">
        <f t="shared" si="14"/>
        <v>25569.242290864786</v>
      </c>
    </row>
    <row r="174" spans="1:21" ht="43.2" x14ac:dyDescent="0.3">
      <c r="A174" s="4">
        <v>172</v>
      </c>
      <c r="B174" s="6" t="s">
        <v>174</v>
      </c>
      <c r="C174" s="6" t="s">
        <v>4282</v>
      </c>
      <c r="D174" s="7">
        <v>95000</v>
      </c>
      <c r="E174" s="7">
        <v>0</v>
      </c>
      <c r="F174" s="4" t="s">
        <v>8221</v>
      </c>
      <c r="G174" s="4" t="s">
        <v>8224</v>
      </c>
      <c r="H174" s="4" t="s">
        <v>8246</v>
      </c>
      <c r="I174" s="9">
        <v>42082.103275462956</v>
      </c>
      <c r="J174" s="9">
        <v>42047.144942129627</v>
      </c>
      <c r="K174" s="4" t="b">
        <v>0</v>
      </c>
      <c r="L174" s="4">
        <v>0</v>
      </c>
      <c r="M174" s="4" t="b">
        <v>0</v>
      </c>
      <c r="N174" s="4" t="s">
        <v>8268</v>
      </c>
      <c r="O174" s="5">
        <f t="shared" si="10"/>
        <v>0</v>
      </c>
      <c r="P174" s="7" t="e">
        <f t="shared" si="11"/>
        <v>#DIV/0!</v>
      </c>
      <c r="Q174" s="4" t="s">
        <v>8310</v>
      </c>
      <c r="R174" s="4" t="s">
        <v>8314</v>
      </c>
      <c r="S174">
        <f t="shared" si="12"/>
        <v>0.48665677016353737</v>
      </c>
      <c r="T174" s="12">
        <f t="shared" si="13"/>
        <v>25569.486656770165</v>
      </c>
      <c r="U174" s="12">
        <f t="shared" si="14"/>
        <v>25569.236656770165</v>
      </c>
    </row>
    <row r="175" spans="1:21" ht="43.2" x14ac:dyDescent="0.3">
      <c r="A175" s="4">
        <v>173</v>
      </c>
      <c r="B175" s="6" t="s">
        <v>175</v>
      </c>
      <c r="C175" s="6" t="s">
        <v>4283</v>
      </c>
      <c r="D175" s="7">
        <v>1110</v>
      </c>
      <c r="E175" s="7">
        <v>0</v>
      </c>
      <c r="F175" s="4" t="s">
        <v>8221</v>
      </c>
      <c r="G175" s="4" t="s">
        <v>8225</v>
      </c>
      <c r="H175" s="4" t="s">
        <v>8247</v>
      </c>
      <c r="I175" s="9">
        <v>42063.323009259257</v>
      </c>
      <c r="J175" s="9">
        <v>42033.323009259257</v>
      </c>
      <c r="K175" s="4" t="b">
        <v>0</v>
      </c>
      <c r="L175" s="4">
        <v>0</v>
      </c>
      <c r="M175" s="4" t="b">
        <v>0</v>
      </c>
      <c r="N175" s="4" t="s">
        <v>8268</v>
      </c>
      <c r="O175" s="5">
        <f t="shared" si="10"/>
        <v>0</v>
      </c>
      <c r="P175" s="7" t="e">
        <f t="shared" si="11"/>
        <v>#DIV/0!</v>
      </c>
      <c r="Q175" s="4" t="s">
        <v>8310</v>
      </c>
      <c r="R175" s="4" t="s">
        <v>8314</v>
      </c>
      <c r="S175">
        <f t="shared" si="12"/>
        <v>0.48649679408864882</v>
      </c>
      <c r="T175" s="12">
        <f t="shared" si="13"/>
        <v>25569.486496794088</v>
      </c>
      <c r="U175" s="12">
        <f t="shared" si="14"/>
        <v>25569.236496794088</v>
      </c>
    </row>
    <row r="176" spans="1:21" ht="43.2" x14ac:dyDescent="0.3">
      <c r="A176" s="4">
        <v>174</v>
      </c>
      <c r="B176" s="6" t="s">
        <v>176</v>
      </c>
      <c r="C176" s="6" t="s">
        <v>4284</v>
      </c>
      <c r="D176" s="7">
        <v>6000</v>
      </c>
      <c r="E176" s="7">
        <v>0</v>
      </c>
      <c r="F176" s="4" t="s">
        <v>8221</v>
      </c>
      <c r="G176" s="4" t="s">
        <v>8233</v>
      </c>
      <c r="H176" s="4" t="s">
        <v>8249</v>
      </c>
      <c r="I176" s="9">
        <v>42132.508981481486</v>
      </c>
      <c r="J176" s="9">
        <v>42072.508981481486</v>
      </c>
      <c r="K176" s="4" t="b">
        <v>0</v>
      </c>
      <c r="L176" s="4">
        <v>0</v>
      </c>
      <c r="M176" s="4" t="b">
        <v>0</v>
      </c>
      <c r="N176" s="4" t="s">
        <v>8268</v>
      </c>
      <c r="O176" s="5">
        <f t="shared" si="10"/>
        <v>0</v>
      </c>
      <c r="P176" s="7" t="e">
        <f t="shared" si="11"/>
        <v>#DIV/0!</v>
      </c>
      <c r="Q176" s="4" t="s">
        <v>8310</v>
      </c>
      <c r="R176" s="4" t="s">
        <v>8314</v>
      </c>
      <c r="S176">
        <f t="shared" si="12"/>
        <v>0.48695033543381344</v>
      </c>
      <c r="T176" s="12">
        <f t="shared" si="13"/>
        <v>25569.486950335435</v>
      </c>
      <c r="U176" s="12">
        <f t="shared" si="14"/>
        <v>25569.236950335435</v>
      </c>
    </row>
    <row r="177" spans="1:21" ht="43.2" x14ac:dyDescent="0.3">
      <c r="A177" s="4">
        <v>175</v>
      </c>
      <c r="B177" s="6" t="s">
        <v>177</v>
      </c>
      <c r="C177" s="6" t="s">
        <v>4285</v>
      </c>
      <c r="D177" s="7">
        <v>20000</v>
      </c>
      <c r="E177" s="7">
        <v>1297</v>
      </c>
      <c r="F177" s="4" t="s">
        <v>8221</v>
      </c>
      <c r="G177" s="4" t="s">
        <v>8225</v>
      </c>
      <c r="H177" s="4" t="s">
        <v>8247</v>
      </c>
      <c r="I177" s="9">
        <v>41880.527905092589</v>
      </c>
      <c r="J177" s="9">
        <v>41855.527905092589</v>
      </c>
      <c r="K177" s="4" t="b">
        <v>0</v>
      </c>
      <c r="L177" s="4">
        <v>26</v>
      </c>
      <c r="M177" s="4" t="b">
        <v>0</v>
      </c>
      <c r="N177" s="4" t="s">
        <v>8268</v>
      </c>
      <c r="O177" s="5">
        <f t="shared" si="10"/>
        <v>6.4850000000000005E-2</v>
      </c>
      <c r="P177" s="7">
        <f t="shared" si="11"/>
        <v>49.884615384615387</v>
      </c>
      <c r="Q177" s="4" t="s">
        <v>8310</v>
      </c>
      <c r="R177" s="4" t="s">
        <v>8314</v>
      </c>
      <c r="S177">
        <f t="shared" si="12"/>
        <v>0.48443898038301608</v>
      </c>
      <c r="T177" s="12">
        <f t="shared" si="13"/>
        <v>25569.484438980384</v>
      </c>
      <c r="U177" s="12">
        <f t="shared" si="14"/>
        <v>25569.234438980384</v>
      </c>
    </row>
    <row r="178" spans="1:21" ht="43.2" x14ac:dyDescent="0.3">
      <c r="A178" s="4">
        <v>176</v>
      </c>
      <c r="B178" s="6" t="s">
        <v>178</v>
      </c>
      <c r="C178" s="6" t="s">
        <v>4286</v>
      </c>
      <c r="D178" s="7">
        <v>1500</v>
      </c>
      <c r="E178" s="7">
        <v>0</v>
      </c>
      <c r="F178" s="4" t="s">
        <v>8221</v>
      </c>
      <c r="G178" s="4" t="s">
        <v>8224</v>
      </c>
      <c r="H178" s="4" t="s">
        <v>8246</v>
      </c>
      <c r="I178" s="9">
        <v>42221.574062500003</v>
      </c>
      <c r="J178" s="9">
        <v>42191.574062500003</v>
      </c>
      <c r="K178" s="4" t="b">
        <v>0</v>
      </c>
      <c r="L178" s="4">
        <v>0</v>
      </c>
      <c r="M178" s="4" t="b">
        <v>0</v>
      </c>
      <c r="N178" s="4" t="s">
        <v>8268</v>
      </c>
      <c r="O178" s="5">
        <f t="shared" si="10"/>
        <v>0</v>
      </c>
      <c r="P178" s="7" t="e">
        <f t="shared" si="11"/>
        <v>#DIV/0!</v>
      </c>
      <c r="Q178" s="4" t="s">
        <v>8310</v>
      </c>
      <c r="R178" s="4" t="s">
        <v>8314</v>
      </c>
      <c r="S178">
        <f t="shared" si="12"/>
        <v>0.48832840350115742</v>
      </c>
      <c r="T178" s="12">
        <f t="shared" si="13"/>
        <v>25569.488328403502</v>
      </c>
      <c r="U178" s="12">
        <f t="shared" si="14"/>
        <v>25569.238328403502</v>
      </c>
    </row>
    <row r="179" spans="1:21" ht="28.8" x14ac:dyDescent="0.3">
      <c r="A179" s="4">
        <v>177</v>
      </c>
      <c r="B179" s="6" t="s">
        <v>179</v>
      </c>
      <c r="C179" s="6" t="s">
        <v>4287</v>
      </c>
      <c r="D179" s="7">
        <v>450</v>
      </c>
      <c r="E179" s="7">
        <v>180</v>
      </c>
      <c r="F179" s="4" t="s">
        <v>8221</v>
      </c>
      <c r="G179" s="4" t="s">
        <v>8224</v>
      </c>
      <c r="H179" s="4" t="s">
        <v>8246</v>
      </c>
      <c r="I179" s="9">
        <v>42086.75608796296</v>
      </c>
      <c r="J179" s="9">
        <v>42069.797754629632</v>
      </c>
      <c r="K179" s="4" t="b">
        <v>0</v>
      </c>
      <c r="L179" s="4">
        <v>7</v>
      </c>
      <c r="M179" s="4" t="b">
        <v>0</v>
      </c>
      <c r="N179" s="4" t="s">
        <v>8268</v>
      </c>
      <c r="O179" s="5">
        <f t="shared" si="10"/>
        <v>0.4</v>
      </c>
      <c r="P179" s="7">
        <f t="shared" si="11"/>
        <v>25.714285714285715</v>
      </c>
      <c r="Q179" s="4" t="s">
        <v>8310</v>
      </c>
      <c r="R179" s="4" t="s">
        <v>8314</v>
      </c>
      <c r="S179">
        <f t="shared" si="12"/>
        <v>0.48691895549339853</v>
      </c>
      <c r="T179" s="12">
        <f t="shared" si="13"/>
        <v>25569.486918955492</v>
      </c>
      <c r="U179" s="12">
        <f t="shared" si="14"/>
        <v>25569.236918955492</v>
      </c>
    </row>
    <row r="180" spans="1:21" ht="28.8" x14ac:dyDescent="0.3">
      <c r="A180" s="4">
        <v>178</v>
      </c>
      <c r="B180" s="6" t="s">
        <v>180</v>
      </c>
      <c r="C180" s="6" t="s">
        <v>4288</v>
      </c>
      <c r="D180" s="7">
        <v>500000</v>
      </c>
      <c r="E180" s="7">
        <v>0</v>
      </c>
      <c r="F180" s="4" t="s">
        <v>8221</v>
      </c>
      <c r="G180" s="4" t="s">
        <v>8227</v>
      </c>
      <c r="H180" s="4" t="s">
        <v>8249</v>
      </c>
      <c r="I180" s="9">
        <v>42334.747048611112</v>
      </c>
      <c r="J180" s="9">
        <v>42304.705381944441</v>
      </c>
      <c r="K180" s="4" t="b">
        <v>0</v>
      </c>
      <c r="L180" s="4">
        <v>0</v>
      </c>
      <c r="M180" s="4" t="b">
        <v>0</v>
      </c>
      <c r="N180" s="4" t="s">
        <v>8268</v>
      </c>
      <c r="O180" s="5">
        <f t="shared" si="10"/>
        <v>0</v>
      </c>
      <c r="P180" s="7" t="e">
        <f t="shared" si="11"/>
        <v>#DIV/0!</v>
      </c>
      <c r="Q180" s="4" t="s">
        <v>8310</v>
      </c>
      <c r="R180" s="4" t="s">
        <v>8314</v>
      </c>
      <c r="S180">
        <f t="shared" si="12"/>
        <v>0.48963779377250516</v>
      </c>
      <c r="T180" s="12">
        <f t="shared" si="13"/>
        <v>25569.489637793773</v>
      </c>
      <c r="U180" s="12">
        <f t="shared" si="14"/>
        <v>25569.239637793773</v>
      </c>
    </row>
    <row r="181" spans="1:21" ht="28.8" x14ac:dyDescent="0.3">
      <c r="A181" s="4">
        <v>179</v>
      </c>
      <c r="B181" s="6" t="s">
        <v>181</v>
      </c>
      <c r="C181" s="6" t="s">
        <v>4289</v>
      </c>
      <c r="D181" s="7">
        <v>1000</v>
      </c>
      <c r="E181" s="7">
        <v>200</v>
      </c>
      <c r="F181" s="4" t="s">
        <v>8221</v>
      </c>
      <c r="G181" s="4" t="s">
        <v>8224</v>
      </c>
      <c r="H181" s="4" t="s">
        <v>8246</v>
      </c>
      <c r="I181" s="9">
        <v>42432.830497685187</v>
      </c>
      <c r="J181" s="9">
        <v>42402.830497685187</v>
      </c>
      <c r="K181" s="4" t="b">
        <v>0</v>
      </c>
      <c r="L181" s="4">
        <v>2</v>
      </c>
      <c r="M181" s="4" t="b">
        <v>0</v>
      </c>
      <c r="N181" s="4" t="s">
        <v>8268</v>
      </c>
      <c r="O181" s="5">
        <f t="shared" si="10"/>
        <v>0.2</v>
      </c>
      <c r="P181" s="7">
        <f t="shared" si="11"/>
        <v>100</v>
      </c>
      <c r="Q181" s="4" t="s">
        <v>8310</v>
      </c>
      <c r="R181" s="4" t="s">
        <v>8314</v>
      </c>
      <c r="S181">
        <f t="shared" si="12"/>
        <v>0.49077350113061557</v>
      </c>
      <c r="T181" s="12">
        <f t="shared" si="13"/>
        <v>25569.490773501129</v>
      </c>
      <c r="U181" s="12">
        <f t="shared" si="14"/>
        <v>25569.240773501129</v>
      </c>
    </row>
    <row r="182" spans="1:21" ht="43.2" x14ac:dyDescent="0.3">
      <c r="A182" s="4">
        <v>180</v>
      </c>
      <c r="B182" s="6" t="s">
        <v>182</v>
      </c>
      <c r="C182" s="6" t="s">
        <v>4290</v>
      </c>
      <c r="D182" s="7">
        <v>1200</v>
      </c>
      <c r="E182" s="7">
        <v>401</v>
      </c>
      <c r="F182" s="4" t="s">
        <v>8221</v>
      </c>
      <c r="G182" s="4" t="s">
        <v>8225</v>
      </c>
      <c r="H182" s="4" t="s">
        <v>8247</v>
      </c>
      <c r="I182" s="9">
        <v>42107.541666666672</v>
      </c>
      <c r="J182" s="9">
        <v>42067.741238425922</v>
      </c>
      <c r="K182" s="4" t="b">
        <v>0</v>
      </c>
      <c r="L182" s="4">
        <v>13</v>
      </c>
      <c r="M182" s="4" t="b">
        <v>0</v>
      </c>
      <c r="N182" s="4" t="s">
        <v>8268</v>
      </c>
      <c r="O182" s="5">
        <f t="shared" si="10"/>
        <v>0.33416666666666667</v>
      </c>
      <c r="P182" s="7">
        <f t="shared" si="11"/>
        <v>30.846153846153847</v>
      </c>
      <c r="Q182" s="4" t="s">
        <v>8310</v>
      </c>
      <c r="R182" s="4" t="s">
        <v>8314</v>
      </c>
      <c r="S182">
        <f t="shared" si="12"/>
        <v>0.48689515322252225</v>
      </c>
      <c r="T182" s="12">
        <f t="shared" si="13"/>
        <v>25569.486895153223</v>
      </c>
      <c r="U182" s="12">
        <f t="shared" si="14"/>
        <v>25569.236895153223</v>
      </c>
    </row>
    <row r="183" spans="1:21" ht="43.2" x14ac:dyDescent="0.3">
      <c r="A183" s="4">
        <v>181</v>
      </c>
      <c r="B183" s="6" t="s">
        <v>183</v>
      </c>
      <c r="C183" s="6" t="s">
        <v>4291</v>
      </c>
      <c r="D183" s="7">
        <v>3423</v>
      </c>
      <c r="E183" s="7">
        <v>722</v>
      </c>
      <c r="F183" s="4" t="s">
        <v>8221</v>
      </c>
      <c r="G183" s="4" t="s">
        <v>8225</v>
      </c>
      <c r="H183" s="4" t="s">
        <v>8247</v>
      </c>
      <c r="I183" s="9">
        <v>42177.491840277777</v>
      </c>
      <c r="J183" s="9">
        <v>42147.491840277777</v>
      </c>
      <c r="K183" s="4" t="b">
        <v>0</v>
      </c>
      <c r="L183" s="4">
        <v>4</v>
      </c>
      <c r="M183" s="4" t="b">
        <v>0</v>
      </c>
      <c r="N183" s="4" t="s">
        <v>8268</v>
      </c>
      <c r="O183" s="5">
        <f t="shared" si="10"/>
        <v>0.21092608822670172</v>
      </c>
      <c r="P183" s="7">
        <f t="shared" si="11"/>
        <v>180.5</v>
      </c>
      <c r="Q183" s="4" t="s">
        <v>8310</v>
      </c>
      <c r="R183" s="4" t="s">
        <v>8314</v>
      </c>
      <c r="S183">
        <f t="shared" si="12"/>
        <v>0.48781819259580761</v>
      </c>
      <c r="T183" s="12">
        <f t="shared" si="13"/>
        <v>25569.487818192596</v>
      </c>
      <c r="U183" s="12">
        <f t="shared" si="14"/>
        <v>25569.237818192596</v>
      </c>
    </row>
    <row r="184" spans="1:21" ht="43.2" x14ac:dyDescent="0.3">
      <c r="A184" s="4">
        <v>182</v>
      </c>
      <c r="B184" s="6" t="s">
        <v>184</v>
      </c>
      <c r="C184" s="6" t="s">
        <v>4292</v>
      </c>
      <c r="D184" s="7">
        <v>1000</v>
      </c>
      <c r="E184" s="7">
        <v>0</v>
      </c>
      <c r="F184" s="4" t="s">
        <v>8221</v>
      </c>
      <c r="G184" s="4" t="s">
        <v>8224</v>
      </c>
      <c r="H184" s="4" t="s">
        <v>8246</v>
      </c>
      <c r="I184" s="9">
        <v>42741.761944444443</v>
      </c>
      <c r="J184" s="9">
        <v>42711.761944444443</v>
      </c>
      <c r="K184" s="4" t="b">
        <v>0</v>
      </c>
      <c r="L184" s="4">
        <v>0</v>
      </c>
      <c r="M184" s="4" t="b">
        <v>0</v>
      </c>
      <c r="N184" s="4" t="s">
        <v>8268</v>
      </c>
      <c r="O184" s="5">
        <f t="shared" si="10"/>
        <v>0</v>
      </c>
      <c r="P184" s="7" t="e">
        <f t="shared" si="11"/>
        <v>#DIV/0!</v>
      </c>
      <c r="Q184" s="4" t="s">
        <v>8310</v>
      </c>
      <c r="R184" s="4" t="s">
        <v>8314</v>
      </c>
      <c r="S184">
        <f t="shared" si="12"/>
        <v>0.49434909657921811</v>
      </c>
      <c r="T184" s="12">
        <f t="shared" si="13"/>
        <v>25569.494349096578</v>
      </c>
      <c r="U184" s="12">
        <f t="shared" si="14"/>
        <v>25569.244349096578</v>
      </c>
    </row>
    <row r="185" spans="1:21" x14ac:dyDescent="0.3">
      <c r="A185" s="4">
        <v>183</v>
      </c>
      <c r="B185" s="6" t="s">
        <v>185</v>
      </c>
      <c r="C185" s="6" t="s">
        <v>4293</v>
      </c>
      <c r="D185" s="7">
        <v>12500</v>
      </c>
      <c r="E185" s="7">
        <v>4482</v>
      </c>
      <c r="F185" s="4" t="s">
        <v>8221</v>
      </c>
      <c r="G185" s="4" t="s">
        <v>8225</v>
      </c>
      <c r="H185" s="4" t="s">
        <v>8247</v>
      </c>
      <c r="I185" s="9">
        <v>41969.601967592593</v>
      </c>
      <c r="J185" s="9">
        <v>41939.560300925928</v>
      </c>
      <c r="K185" s="4" t="b">
        <v>0</v>
      </c>
      <c r="L185" s="4">
        <v>12</v>
      </c>
      <c r="M185" s="4" t="b">
        <v>0</v>
      </c>
      <c r="N185" s="4" t="s">
        <v>8268</v>
      </c>
      <c r="O185" s="5">
        <f t="shared" si="10"/>
        <v>0.35855999999999999</v>
      </c>
      <c r="P185" s="7">
        <f t="shared" si="11"/>
        <v>373.5</v>
      </c>
      <c r="Q185" s="4" t="s">
        <v>8310</v>
      </c>
      <c r="R185" s="4" t="s">
        <v>8314</v>
      </c>
      <c r="S185">
        <f t="shared" si="12"/>
        <v>0.48541157755701309</v>
      </c>
      <c r="T185" s="12">
        <f t="shared" si="13"/>
        <v>25569.485411577556</v>
      </c>
      <c r="U185" s="12">
        <f t="shared" si="14"/>
        <v>25569.235411577556</v>
      </c>
    </row>
    <row r="186" spans="1:21" ht="43.2" x14ac:dyDescent="0.3">
      <c r="A186" s="4">
        <v>184</v>
      </c>
      <c r="B186" s="6" t="s">
        <v>186</v>
      </c>
      <c r="C186" s="6" t="s">
        <v>4294</v>
      </c>
      <c r="D186" s="7">
        <v>1500</v>
      </c>
      <c r="E186" s="7">
        <v>51</v>
      </c>
      <c r="F186" s="4" t="s">
        <v>8221</v>
      </c>
      <c r="G186" s="4" t="s">
        <v>8229</v>
      </c>
      <c r="H186" s="4" t="s">
        <v>8251</v>
      </c>
      <c r="I186" s="9">
        <v>41882.915972222225</v>
      </c>
      <c r="J186" s="9">
        <v>41825.541226851856</v>
      </c>
      <c r="K186" s="4" t="b">
        <v>0</v>
      </c>
      <c r="L186" s="4">
        <v>2</v>
      </c>
      <c r="M186" s="4" t="b">
        <v>0</v>
      </c>
      <c r="N186" s="4" t="s">
        <v>8268</v>
      </c>
      <c r="O186" s="5">
        <f t="shared" si="10"/>
        <v>3.4000000000000002E-2</v>
      </c>
      <c r="P186" s="7">
        <f t="shared" si="11"/>
        <v>25.5</v>
      </c>
      <c r="Q186" s="4" t="s">
        <v>8310</v>
      </c>
      <c r="R186" s="4" t="s">
        <v>8314</v>
      </c>
      <c r="S186">
        <f t="shared" si="12"/>
        <v>0.48409191234782245</v>
      </c>
      <c r="T186" s="12">
        <f t="shared" si="13"/>
        <v>25569.484091912349</v>
      </c>
      <c r="U186" s="12">
        <f t="shared" si="14"/>
        <v>25569.234091912349</v>
      </c>
    </row>
    <row r="187" spans="1:21" x14ac:dyDescent="0.3">
      <c r="A187" s="4">
        <v>185</v>
      </c>
      <c r="B187" s="6" t="s">
        <v>187</v>
      </c>
      <c r="C187" s="6" t="s">
        <v>4295</v>
      </c>
      <c r="D187" s="7">
        <v>40000</v>
      </c>
      <c r="E187" s="7">
        <v>2200</v>
      </c>
      <c r="F187" s="4" t="s">
        <v>8221</v>
      </c>
      <c r="G187" s="4" t="s">
        <v>8234</v>
      </c>
      <c r="H187" s="4" t="s">
        <v>8254</v>
      </c>
      <c r="I187" s="9">
        <v>42600.66133101852</v>
      </c>
      <c r="J187" s="9">
        <v>42570.66133101852</v>
      </c>
      <c r="K187" s="4" t="b">
        <v>0</v>
      </c>
      <c r="L187" s="4">
        <v>10</v>
      </c>
      <c r="M187" s="4" t="b">
        <v>0</v>
      </c>
      <c r="N187" s="4" t="s">
        <v>8268</v>
      </c>
      <c r="O187" s="5">
        <f t="shared" si="10"/>
        <v>5.5E-2</v>
      </c>
      <c r="P187" s="7">
        <f t="shared" si="11"/>
        <v>220</v>
      </c>
      <c r="Q187" s="4" t="s">
        <v>8310</v>
      </c>
      <c r="R187" s="4" t="s">
        <v>8314</v>
      </c>
      <c r="S187">
        <f t="shared" si="12"/>
        <v>0.49271598762752916</v>
      </c>
      <c r="T187" s="12">
        <f t="shared" si="13"/>
        <v>25569.492715987628</v>
      </c>
      <c r="U187" s="12">
        <f t="shared" si="14"/>
        <v>25569.242715987628</v>
      </c>
    </row>
    <row r="188" spans="1:21" ht="43.2" x14ac:dyDescent="0.3">
      <c r="A188" s="4">
        <v>186</v>
      </c>
      <c r="B188" s="6" t="s">
        <v>188</v>
      </c>
      <c r="C188" s="6" t="s">
        <v>4296</v>
      </c>
      <c r="D188" s="7">
        <v>5000</v>
      </c>
      <c r="E188" s="7">
        <v>0</v>
      </c>
      <c r="F188" s="4" t="s">
        <v>8221</v>
      </c>
      <c r="G188" s="4" t="s">
        <v>8224</v>
      </c>
      <c r="H188" s="4" t="s">
        <v>8246</v>
      </c>
      <c r="I188" s="9">
        <v>42797.583333333328</v>
      </c>
      <c r="J188" s="9">
        <v>42767.562893518523</v>
      </c>
      <c r="K188" s="4" t="b">
        <v>0</v>
      </c>
      <c r="L188" s="4">
        <v>0</v>
      </c>
      <c r="M188" s="4" t="b">
        <v>0</v>
      </c>
      <c r="N188" s="4" t="s">
        <v>8268</v>
      </c>
      <c r="O188" s="5">
        <f t="shared" si="10"/>
        <v>0</v>
      </c>
      <c r="P188" s="7" t="e">
        <f t="shared" si="11"/>
        <v>#DIV/0!</v>
      </c>
      <c r="Q188" s="4" t="s">
        <v>8310</v>
      </c>
      <c r="R188" s="4" t="s">
        <v>8314</v>
      </c>
      <c r="S188">
        <f t="shared" si="12"/>
        <v>0.49499494089720514</v>
      </c>
      <c r="T188" s="12">
        <f t="shared" si="13"/>
        <v>25569.494994940898</v>
      </c>
      <c r="U188" s="12">
        <f t="shared" si="14"/>
        <v>25569.244994940898</v>
      </c>
    </row>
    <row r="189" spans="1:21" ht="43.2" x14ac:dyDescent="0.3">
      <c r="A189" s="4">
        <v>187</v>
      </c>
      <c r="B189" s="6" t="s">
        <v>189</v>
      </c>
      <c r="C189" s="6" t="s">
        <v>4297</v>
      </c>
      <c r="D189" s="7">
        <v>5000</v>
      </c>
      <c r="E189" s="7">
        <v>800</v>
      </c>
      <c r="F189" s="4" t="s">
        <v>8221</v>
      </c>
      <c r="G189" s="4" t="s">
        <v>8224</v>
      </c>
      <c r="H189" s="4" t="s">
        <v>8246</v>
      </c>
      <c r="I189" s="9">
        <v>42206.040972222225</v>
      </c>
      <c r="J189" s="9">
        <v>42181.984456018516</v>
      </c>
      <c r="K189" s="4" t="b">
        <v>0</v>
      </c>
      <c r="L189" s="4">
        <v>5</v>
      </c>
      <c r="M189" s="4" t="b">
        <v>0</v>
      </c>
      <c r="N189" s="4" t="s">
        <v>8268</v>
      </c>
      <c r="O189" s="5">
        <f t="shared" si="10"/>
        <v>0.16</v>
      </c>
      <c r="P189" s="7">
        <f t="shared" si="11"/>
        <v>160</v>
      </c>
      <c r="Q189" s="4" t="s">
        <v>8310</v>
      </c>
      <c r="R189" s="4" t="s">
        <v>8314</v>
      </c>
      <c r="S189">
        <f t="shared" si="12"/>
        <v>0.48821741268539953</v>
      </c>
      <c r="T189" s="12">
        <f t="shared" si="13"/>
        <v>25569.488217412687</v>
      </c>
      <c r="U189" s="12">
        <f t="shared" si="14"/>
        <v>25569.238217412687</v>
      </c>
    </row>
    <row r="190" spans="1:21" ht="43.2" x14ac:dyDescent="0.3">
      <c r="A190" s="4">
        <v>188</v>
      </c>
      <c r="B190" s="6" t="s">
        <v>190</v>
      </c>
      <c r="C190" s="6" t="s">
        <v>4298</v>
      </c>
      <c r="D190" s="7">
        <v>1500</v>
      </c>
      <c r="E190" s="7">
        <v>0</v>
      </c>
      <c r="F190" s="4" t="s">
        <v>8221</v>
      </c>
      <c r="G190" s="4" t="s">
        <v>8224</v>
      </c>
      <c r="H190" s="4" t="s">
        <v>8246</v>
      </c>
      <c r="I190" s="9">
        <v>41886.93304398148</v>
      </c>
      <c r="J190" s="9">
        <v>41856.93304398148</v>
      </c>
      <c r="K190" s="4" t="b">
        <v>0</v>
      </c>
      <c r="L190" s="4">
        <v>0</v>
      </c>
      <c r="M190" s="4" t="b">
        <v>0</v>
      </c>
      <c r="N190" s="4" t="s">
        <v>8268</v>
      </c>
      <c r="O190" s="5">
        <f t="shared" si="10"/>
        <v>0</v>
      </c>
      <c r="P190" s="7" t="e">
        <f t="shared" si="11"/>
        <v>#DIV/0!</v>
      </c>
      <c r="Q190" s="4" t="s">
        <v>8310</v>
      </c>
      <c r="R190" s="4" t="s">
        <v>8314</v>
      </c>
      <c r="S190">
        <f t="shared" si="12"/>
        <v>0.4844552435646004</v>
      </c>
      <c r="T190" s="12">
        <f t="shared" si="13"/>
        <v>25569.484455243564</v>
      </c>
      <c r="U190" s="12">
        <f t="shared" si="14"/>
        <v>25569.234455243564</v>
      </c>
    </row>
    <row r="191" spans="1:21" ht="43.2" x14ac:dyDescent="0.3">
      <c r="A191" s="4">
        <v>189</v>
      </c>
      <c r="B191" s="6" t="s">
        <v>191</v>
      </c>
      <c r="C191" s="6" t="s">
        <v>4299</v>
      </c>
      <c r="D191" s="7">
        <v>500000</v>
      </c>
      <c r="E191" s="7">
        <v>345</v>
      </c>
      <c r="F191" s="4" t="s">
        <v>8221</v>
      </c>
      <c r="G191" s="4" t="s">
        <v>8224</v>
      </c>
      <c r="H191" s="4" t="s">
        <v>8246</v>
      </c>
      <c r="I191" s="9">
        <v>42616.440706018519</v>
      </c>
      <c r="J191" s="9">
        <v>42556.440706018519</v>
      </c>
      <c r="K191" s="4" t="b">
        <v>0</v>
      </c>
      <c r="L191" s="4">
        <v>5</v>
      </c>
      <c r="M191" s="4" t="b">
        <v>0</v>
      </c>
      <c r="N191" s="4" t="s">
        <v>8268</v>
      </c>
      <c r="O191" s="5">
        <f t="shared" si="10"/>
        <v>6.8999999999999997E-4</v>
      </c>
      <c r="P191" s="7">
        <f t="shared" si="11"/>
        <v>69</v>
      </c>
      <c r="Q191" s="4" t="s">
        <v>8310</v>
      </c>
      <c r="R191" s="4" t="s">
        <v>8314</v>
      </c>
      <c r="S191">
        <f t="shared" si="12"/>
        <v>0.49255139706039947</v>
      </c>
      <c r="T191" s="12">
        <f t="shared" si="13"/>
        <v>25569.492551397059</v>
      </c>
      <c r="U191" s="12">
        <f t="shared" si="14"/>
        <v>25569.242551397059</v>
      </c>
    </row>
    <row r="192" spans="1:21" x14ac:dyDescent="0.3">
      <c r="A192" s="4">
        <v>190</v>
      </c>
      <c r="B192" s="6" t="s">
        <v>192</v>
      </c>
      <c r="C192" s="6" t="s">
        <v>4300</v>
      </c>
      <c r="D192" s="7">
        <v>12000</v>
      </c>
      <c r="E192" s="7">
        <v>50</v>
      </c>
      <c r="F192" s="4" t="s">
        <v>8221</v>
      </c>
      <c r="G192" s="4" t="s">
        <v>8224</v>
      </c>
      <c r="H192" s="4" t="s">
        <v>8246</v>
      </c>
      <c r="I192" s="9">
        <v>42537.400995370372</v>
      </c>
      <c r="J192" s="9">
        <v>42527.400995370372</v>
      </c>
      <c r="K192" s="4" t="b">
        <v>0</v>
      </c>
      <c r="L192" s="4">
        <v>1</v>
      </c>
      <c r="M192" s="4" t="b">
        <v>0</v>
      </c>
      <c r="N192" s="4" t="s">
        <v>8268</v>
      </c>
      <c r="O192" s="5">
        <f t="shared" si="10"/>
        <v>4.1666666666666666E-3</v>
      </c>
      <c r="P192" s="7">
        <f t="shared" si="11"/>
        <v>50</v>
      </c>
      <c r="Q192" s="4" t="s">
        <v>8310</v>
      </c>
      <c r="R192" s="4" t="s">
        <v>8314</v>
      </c>
      <c r="S192">
        <f t="shared" si="12"/>
        <v>0.49221528929826824</v>
      </c>
      <c r="T192" s="12">
        <f t="shared" si="13"/>
        <v>25569.492215289298</v>
      </c>
      <c r="U192" s="12">
        <f t="shared" si="14"/>
        <v>25569.242215289298</v>
      </c>
    </row>
    <row r="193" spans="1:21" ht="43.2" x14ac:dyDescent="0.3">
      <c r="A193" s="4">
        <v>191</v>
      </c>
      <c r="B193" s="6" t="s">
        <v>193</v>
      </c>
      <c r="C193" s="6" t="s">
        <v>4301</v>
      </c>
      <c r="D193" s="7">
        <v>5000</v>
      </c>
      <c r="E193" s="7">
        <v>250</v>
      </c>
      <c r="F193" s="4" t="s">
        <v>8221</v>
      </c>
      <c r="G193" s="4" t="s">
        <v>8226</v>
      </c>
      <c r="H193" s="4" t="s">
        <v>8248</v>
      </c>
      <c r="I193" s="9">
        <v>42279.191412037035</v>
      </c>
      <c r="J193" s="9">
        <v>42239.191412037035</v>
      </c>
      <c r="K193" s="4" t="b">
        <v>0</v>
      </c>
      <c r="L193" s="4">
        <v>3</v>
      </c>
      <c r="M193" s="4" t="b">
        <v>0</v>
      </c>
      <c r="N193" s="4" t="s">
        <v>8268</v>
      </c>
      <c r="O193" s="5">
        <f t="shared" si="10"/>
        <v>0.05</v>
      </c>
      <c r="P193" s="7">
        <f t="shared" si="11"/>
        <v>83.333333333333329</v>
      </c>
      <c r="Q193" s="4" t="s">
        <v>8310</v>
      </c>
      <c r="R193" s="4" t="s">
        <v>8314</v>
      </c>
      <c r="S193">
        <f t="shared" si="12"/>
        <v>0.48887953023191016</v>
      </c>
      <c r="T193" s="12">
        <f t="shared" si="13"/>
        <v>25569.488879530232</v>
      </c>
      <c r="U193" s="12">
        <f t="shared" si="14"/>
        <v>25569.238879530232</v>
      </c>
    </row>
    <row r="194" spans="1:21" ht="57.6" x14ac:dyDescent="0.3">
      <c r="A194" s="4">
        <v>192</v>
      </c>
      <c r="B194" s="6" t="s">
        <v>194</v>
      </c>
      <c r="C194" s="6" t="s">
        <v>4302</v>
      </c>
      <c r="D194" s="7">
        <v>1000000</v>
      </c>
      <c r="E194" s="7">
        <v>17</v>
      </c>
      <c r="F194" s="4" t="s">
        <v>8221</v>
      </c>
      <c r="G194" s="4" t="s">
        <v>8224</v>
      </c>
      <c r="H194" s="4" t="s">
        <v>8246</v>
      </c>
      <c r="I194" s="9">
        <v>41929.542037037041</v>
      </c>
      <c r="J194" s="9">
        <v>41899.542037037041</v>
      </c>
      <c r="K194" s="4" t="b">
        <v>0</v>
      </c>
      <c r="L194" s="4">
        <v>3</v>
      </c>
      <c r="M194" s="4" t="b">
        <v>0</v>
      </c>
      <c r="N194" s="4" t="s">
        <v>8268</v>
      </c>
      <c r="O194" s="5">
        <f t="shared" si="10"/>
        <v>1.7E-5</v>
      </c>
      <c r="P194" s="7">
        <f t="shared" si="11"/>
        <v>5.666666666666667</v>
      </c>
      <c r="Q194" s="4" t="s">
        <v>8310</v>
      </c>
      <c r="R194" s="4" t="s">
        <v>8314</v>
      </c>
      <c r="S194">
        <f t="shared" si="12"/>
        <v>0.48494840320644728</v>
      </c>
      <c r="T194" s="12">
        <f t="shared" si="13"/>
        <v>25569.484948403206</v>
      </c>
      <c r="U194" s="12">
        <f t="shared" si="14"/>
        <v>25569.234948403206</v>
      </c>
    </row>
    <row r="195" spans="1:21" ht="57.6" x14ac:dyDescent="0.3">
      <c r="A195" s="4">
        <v>193</v>
      </c>
      <c r="B195" s="6" t="s">
        <v>195</v>
      </c>
      <c r="C195" s="6" t="s">
        <v>4303</v>
      </c>
      <c r="D195" s="7">
        <v>1000</v>
      </c>
      <c r="E195" s="7">
        <v>0</v>
      </c>
      <c r="F195" s="4" t="s">
        <v>8221</v>
      </c>
      <c r="G195" s="4" t="s">
        <v>8225</v>
      </c>
      <c r="H195" s="4" t="s">
        <v>8247</v>
      </c>
      <c r="I195" s="9">
        <v>41971.726458333331</v>
      </c>
      <c r="J195" s="9">
        <v>41911.684791666667</v>
      </c>
      <c r="K195" s="4" t="b">
        <v>0</v>
      </c>
      <c r="L195" s="4">
        <v>0</v>
      </c>
      <c r="M195" s="4" t="b">
        <v>0</v>
      </c>
      <c r="N195" s="4" t="s">
        <v>8268</v>
      </c>
      <c r="O195" s="5">
        <f t="shared" ref="O195:O258" si="15">E195/D195</f>
        <v>0</v>
      </c>
      <c r="P195" s="7" t="e">
        <f t="shared" ref="P195:P258" si="16">E195/L195</f>
        <v>#DIV/0!</v>
      </c>
      <c r="Q195" s="4" t="s">
        <v>8310</v>
      </c>
      <c r="R195" s="4" t="s">
        <v>8314</v>
      </c>
      <c r="S195">
        <f t="shared" ref="S195:S258" si="17">(((J195/60)/60)/24)</f>
        <v>0.48508894434799382</v>
      </c>
      <c r="T195" s="12">
        <f t="shared" ref="T195:T258" si="18">S195+DATE(1970,1,1)</f>
        <v>25569.485088944348</v>
      </c>
      <c r="U195" s="12">
        <f t="shared" ref="U195:U258" si="19">T195+(-6/24)</f>
        <v>25569.235088944348</v>
      </c>
    </row>
    <row r="196" spans="1:21" ht="43.2" x14ac:dyDescent="0.3">
      <c r="A196" s="4">
        <v>194</v>
      </c>
      <c r="B196" s="6" t="s">
        <v>196</v>
      </c>
      <c r="C196" s="6" t="s">
        <v>4304</v>
      </c>
      <c r="D196" s="7">
        <v>2500</v>
      </c>
      <c r="E196" s="7">
        <v>3</v>
      </c>
      <c r="F196" s="4" t="s">
        <v>8221</v>
      </c>
      <c r="G196" s="4" t="s">
        <v>8225</v>
      </c>
      <c r="H196" s="4" t="s">
        <v>8247</v>
      </c>
      <c r="I196" s="9">
        <v>42435.746886574074</v>
      </c>
      <c r="J196" s="9">
        <v>42375.746886574074</v>
      </c>
      <c r="K196" s="4" t="b">
        <v>0</v>
      </c>
      <c r="L196" s="4">
        <v>3</v>
      </c>
      <c r="M196" s="4" t="b">
        <v>0</v>
      </c>
      <c r="N196" s="4" t="s">
        <v>8268</v>
      </c>
      <c r="O196" s="5">
        <f t="shared" si="15"/>
        <v>1.1999999999999999E-3</v>
      </c>
      <c r="P196" s="7">
        <f t="shared" si="16"/>
        <v>1</v>
      </c>
      <c r="Q196" s="4" t="s">
        <v>8310</v>
      </c>
      <c r="R196" s="4" t="s">
        <v>8314</v>
      </c>
      <c r="S196">
        <f t="shared" si="17"/>
        <v>0.49046003340942218</v>
      </c>
      <c r="T196" s="12">
        <f t="shared" si="18"/>
        <v>25569.490460033408</v>
      </c>
      <c r="U196" s="12">
        <f t="shared" si="19"/>
        <v>25569.240460033408</v>
      </c>
    </row>
    <row r="197" spans="1:21" ht="43.2" x14ac:dyDescent="0.3">
      <c r="A197" s="4">
        <v>195</v>
      </c>
      <c r="B197" s="6" t="s">
        <v>197</v>
      </c>
      <c r="C197" s="6" t="s">
        <v>4305</v>
      </c>
      <c r="D197" s="7">
        <v>2000000</v>
      </c>
      <c r="E197" s="7">
        <v>0</v>
      </c>
      <c r="F197" s="4" t="s">
        <v>8221</v>
      </c>
      <c r="G197" s="4" t="s">
        <v>8224</v>
      </c>
      <c r="H197" s="4" t="s">
        <v>8246</v>
      </c>
      <c r="I197" s="9">
        <v>42195.42050925926</v>
      </c>
      <c r="J197" s="9">
        <v>42135.42050925926</v>
      </c>
      <c r="K197" s="4" t="b">
        <v>0</v>
      </c>
      <c r="L197" s="4">
        <v>0</v>
      </c>
      <c r="M197" s="4" t="b">
        <v>0</v>
      </c>
      <c r="N197" s="4" t="s">
        <v>8268</v>
      </c>
      <c r="O197" s="5">
        <f t="shared" si="15"/>
        <v>0</v>
      </c>
      <c r="P197" s="7" t="e">
        <f t="shared" si="16"/>
        <v>#DIV/0!</v>
      </c>
      <c r="Q197" s="4" t="s">
        <v>8310</v>
      </c>
      <c r="R197" s="4" t="s">
        <v>8314</v>
      </c>
      <c r="S197">
        <f t="shared" si="17"/>
        <v>0.48767847811642667</v>
      </c>
      <c r="T197" s="12">
        <f t="shared" si="18"/>
        <v>25569.487678478115</v>
      </c>
      <c r="U197" s="12">
        <f t="shared" si="19"/>
        <v>25569.237678478115</v>
      </c>
    </row>
    <row r="198" spans="1:21" ht="43.2" x14ac:dyDescent="0.3">
      <c r="A198" s="4">
        <v>196</v>
      </c>
      <c r="B198" s="6" t="s">
        <v>198</v>
      </c>
      <c r="C198" s="6" t="s">
        <v>4306</v>
      </c>
      <c r="D198" s="7">
        <v>3500</v>
      </c>
      <c r="E198" s="7">
        <v>1465</v>
      </c>
      <c r="F198" s="4" t="s">
        <v>8221</v>
      </c>
      <c r="G198" s="4" t="s">
        <v>8225</v>
      </c>
      <c r="H198" s="4" t="s">
        <v>8247</v>
      </c>
      <c r="I198" s="9">
        <v>42287.625</v>
      </c>
      <c r="J198" s="9">
        <v>42259.292800925927</v>
      </c>
      <c r="K198" s="4" t="b">
        <v>0</v>
      </c>
      <c r="L198" s="4">
        <v>19</v>
      </c>
      <c r="M198" s="4" t="b">
        <v>0</v>
      </c>
      <c r="N198" s="4" t="s">
        <v>8268</v>
      </c>
      <c r="O198" s="5">
        <f t="shared" si="15"/>
        <v>0.41857142857142859</v>
      </c>
      <c r="P198" s="7">
        <f t="shared" si="16"/>
        <v>77.10526315789474</v>
      </c>
      <c r="Q198" s="4" t="s">
        <v>8310</v>
      </c>
      <c r="R198" s="4" t="s">
        <v>8314</v>
      </c>
      <c r="S198">
        <f t="shared" si="17"/>
        <v>0.48911218519590194</v>
      </c>
      <c r="T198" s="12">
        <f t="shared" si="18"/>
        <v>25569.489112185194</v>
      </c>
      <c r="U198" s="12">
        <f t="shared" si="19"/>
        <v>25569.239112185194</v>
      </c>
    </row>
    <row r="199" spans="1:21" ht="43.2" x14ac:dyDescent="0.3">
      <c r="A199" s="4">
        <v>197</v>
      </c>
      <c r="B199" s="6" t="s">
        <v>199</v>
      </c>
      <c r="C199" s="6" t="s">
        <v>4307</v>
      </c>
      <c r="D199" s="7">
        <v>2500</v>
      </c>
      <c r="E199" s="7">
        <v>262</v>
      </c>
      <c r="F199" s="4" t="s">
        <v>8221</v>
      </c>
      <c r="G199" s="4" t="s">
        <v>8225</v>
      </c>
      <c r="H199" s="4" t="s">
        <v>8247</v>
      </c>
      <c r="I199" s="9">
        <v>42783.625</v>
      </c>
      <c r="J199" s="9">
        <v>42741.598379629635</v>
      </c>
      <c r="K199" s="4" t="b">
        <v>0</v>
      </c>
      <c r="L199" s="4">
        <v>8</v>
      </c>
      <c r="M199" s="4" t="b">
        <v>0</v>
      </c>
      <c r="N199" s="4" t="s">
        <v>8268</v>
      </c>
      <c r="O199" s="5">
        <f t="shared" si="15"/>
        <v>0.1048</v>
      </c>
      <c r="P199" s="7">
        <f t="shared" si="16"/>
        <v>32.75</v>
      </c>
      <c r="Q199" s="4" t="s">
        <v>8310</v>
      </c>
      <c r="R199" s="4" t="s">
        <v>8314</v>
      </c>
      <c r="S199">
        <f t="shared" si="17"/>
        <v>0.49469442569015781</v>
      </c>
      <c r="T199" s="12">
        <f t="shared" si="18"/>
        <v>25569.494694425692</v>
      </c>
      <c r="U199" s="12">
        <f t="shared" si="19"/>
        <v>25569.244694425692</v>
      </c>
    </row>
    <row r="200" spans="1:21" ht="43.2" x14ac:dyDescent="0.3">
      <c r="A200" s="4">
        <v>198</v>
      </c>
      <c r="B200" s="6" t="s">
        <v>200</v>
      </c>
      <c r="C200" s="6" t="s">
        <v>4308</v>
      </c>
      <c r="D200" s="7">
        <v>25000</v>
      </c>
      <c r="E200" s="7">
        <v>279</v>
      </c>
      <c r="F200" s="4" t="s">
        <v>8221</v>
      </c>
      <c r="G200" s="4" t="s">
        <v>8224</v>
      </c>
      <c r="H200" s="4" t="s">
        <v>8246</v>
      </c>
      <c r="I200" s="9">
        <v>41917.133356481485</v>
      </c>
      <c r="J200" s="9">
        <v>41887.133356481485</v>
      </c>
      <c r="K200" s="4" t="b">
        <v>0</v>
      </c>
      <c r="L200" s="4">
        <v>6</v>
      </c>
      <c r="M200" s="4" t="b">
        <v>0</v>
      </c>
      <c r="N200" s="4" t="s">
        <v>8268</v>
      </c>
      <c r="O200" s="5">
        <f t="shared" si="15"/>
        <v>1.116E-2</v>
      </c>
      <c r="P200" s="7">
        <f t="shared" si="16"/>
        <v>46.5</v>
      </c>
      <c r="Q200" s="4" t="s">
        <v>8310</v>
      </c>
      <c r="R200" s="4" t="s">
        <v>8314</v>
      </c>
      <c r="S200">
        <f t="shared" si="17"/>
        <v>0.48480478421853573</v>
      </c>
      <c r="T200" s="12">
        <f t="shared" si="18"/>
        <v>25569.484804784217</v>
      </c>
      <c r="U200" s="12">
        <f t="shared" si="19"/>
        <v>25569.234804784217</v>
      </c>
    </row>
    <row r="201" spans="1:21" ht="43.2" x14ac:dyDescent="0.3">
      <c r="A201" s="4">
        <v>199</v>
      </c>
      <c r="B201" s="6" t="s">
        <v>201</v>
      </c>
      <c r="C201" s="6" t="s">
        <v>4309</v>
      </c>
      <c r="D201" s="7">
        <v>10000</v>
      </c>
      <c r="E201" s="7">
        <v>0</v>
      </c>
      <c r="F201" s="4" t="s">
        <v>8221</v>
      </c>
      <c r="G201" s="4" t="s">
        <v>8224</v>
      </c>
      <c r="H201" s="4" t="s">
        <v>8246</v>
      </c>
      <c r="I201" s="9">
        <v>42613.873865740738</v>
      </c>
      <c r="J201" s="9">
        <v>42583.873865740738</v>
      </c>
      <c r="K201" s="4" t="b">
        <v>0</v>
      </c>
      <c r="L201" s="4">
        <v>0</v>
      </c>
      <c r="M201" s="4" t="b">
        <v>0</v>
      </c>
      <c r="N201" s="4" t="s">
        <v>8268</v>
      </c>
      <c r="O201" s="5">
        <f t="shared" si="15"/>
        <v>0</v>
      </c>
      <c r="P201" s="7" t="e">
        <f t="shared" si="16"/>
        <v>#DIV/0!</v>
      </c>
      <c r="Q201" s="4" t="s">
        <v>8310</v>
      </c>
      <c r="R201" s="4" t="s">
        <v>8314</v>
      </c>
      <c r="S201">
        <f t="shared" si="17"/>
        <v>0.49286891048311038</v>
      </c>
      <c r="T201" s="12">
        <f t="shared" si="18"/>
        <v>25569.492868910482</v>
      </c>
      <c r="U201" s="12">
        <f t="shared" si="19"/>
        <v>25569.242868910482</v>
      </c>
    </row>
    <row r="202" spans="1:21" ht="28.8" x14ac:dyDescent="0.3">
      <c r="A202" s="4">
        <v>200</v>
      </c>
      <c r="B202" s="6" t="s">
        <v>202</v>
      </c>
      <c r="C202" s="6" t="s">
        <v>4310</v>
      </c>
      <c r="D202" s="7">
        <v>6000</v>
      </c>
      <c r="E202" s="7">
        <v>1571.55</v>
      </c>
      <c r="F202" s="4" t="s">
        <v>8221</v>
      </c>
      <c r="G202" s="4" t="s">
        <v>8224</v>
      </c>
      <c r="H202" s="4" t="s">
        <v>8246</v>
      </c>
      <c r="I202" s="9">
        <v>41896.833368055559</v>
      </c>
      <c r="J202" s="9">
        <v>41866.833368055559</v>
      </c>
      <c r="K202" s="4" t="b">
        <v>0</v>
      </c>
      <c r="L202" s="4">
        <v>18</v>
      </c>
      <c r="M202" s="4" t="b">
        <v>0</v>
      </c>
      <c r="N202" s="4" t="s">
        <v>8268</v>
      </c>
      <c r="O202" s="5">
        <f t="shared" si="15"/>
        <v>0.26192500000000002</v>
      </c>
      <c r="P202" s="7">
        <f t="shared" si="16"/>
        <v>87.308333333333337</v>
      </c>
      <c r="Q202" s="4" t="s">
        <v>8310</v>
      </c>
      <c r="R202" s="4" t="s">
        <v>8314</v>
      </c>
      <c r="S202">
        <f t="shared" si="17"/>
        <v>0.48456983064879117</v>
      </c>
      <c r="T202" s="12">
        <f t="shared" si="18"/>
        <v>25569.484569830649</v>
      </c>
      <c r="U202" s="12">
        <f t="shared" si="19"/>
        <v>25569.234569830649</v>
      </c>
    </row>
    <row r="203" spans="1:21" ht="43.2" x14ac:dyDescent="0.3">
      <c r="A203" s="4">
        <v>201</v>
      </c>
      <c r="B203" s="6" t="s">
        <v>203</v>
      </c>
      <c r="C203" s="6" t="s">
        <v>4311</v>
      </c>
      <c r="D203" s="7">
        <v>650</v>
      </c>
      <c r="E203" s="7">
        <v>380</v>
      </c>
      <c r="F203" s="4" t="s">
        <v>8221</v>
      </c>
      <c r="G203" s="4" t="s">
        <v>8224</v>
      </c>
      <c r="H203" s="4" t="s">
        <v>8246</v>
      </c>
      <c r="I203" s="9">
        <v>42043.568622685183</v>
      </c>
      <c r="J203" s="9">
        <v>42023.568622685183</v>
      </c>
      <c r="K203" s="4" t="b">
        <v>0</v>
      </c>
      <c r="L203" s="4">
        <v>7</v>
      </c>
      <c r="M203" s="4" t="b">
        <v>0</v>
      </c>
      <c r="N203" s="4" t="s">
        <v>8268</v>
      </c>
      <c r="O203" s="5">
        <f t="shared" si="15"/>
        <v>0.58461538461538465</v>
      </c>
      <c r="P203" s="7">
        <f t="shared" si="16"/>
        <v>54.285714285714285</v>
      </c>
      <c r="Q203" s="4" t="s">
        <v>8310</v>
      </c>
      <c r="R203" s="4" t="s">
        <v>8314</v>
      </c>
      <c r="S203">
        <f t="shared" si="17"/>
        <v>0.48638389609589333</v>
      </c>
      <c r="T203" s="12">
        <f t="shared" si="18"/>
        <v>25569.486383896096</v>
      </c>
      <c r="U203" s="12">
        <f t="shared" si="19"/>
        <v>25569.236383896096</v>
      </c>
    </row>
    <row r="204" spans="1:21" x14ac:dyDescent="0.3">
      <c r="A204" s="4">
        <v>202</v>
      </c>
      <c r="B204" s="6" t="s">
        <v>204</v>
      </c>
      <c r="C204" s="6" t="s">
        <v>4312</v>
      </c>
      <c r="D204" s="7">
        <v>6000</v>
      </c>
      <c r="E204" s="7">
        <v>0</v>
      </c>
      <c r="F204" s="4" t="s">
        <v>8221</v>
      </c>
      <c r="G204" s="4" t="s">
        <v>8224</v>
      </c>
      <c r="H204" s="4" t="s">
        <v>8246</v>
      </c>
      <c r="I204" s="9">
        <v>42285.624305555553</v>
      </c>
      <c r="J204" s="9">
        <v>42255.677824074075</v>
      </c>
      <c r="K204" s="4" t="b">
        <v>0</v>
      </c>
      <c r="L204" s="4">
        <v>0</v>
      </c>
      <c r="M204" s="4" t="b">
        <v>0</v>
      </c>
      <c r="N204" s="4" t="s">
        <v>8268</v>
      </c>
      <c r="O204" s="5">
        <f t="shared" si="15"/>
        <v>0</v>
      </c>
      <c r="P204" s="7" t="e">
        <f t="shared" si="16"/>
        <v>#DIV/0!</v>
      </c>
      <c r="Q204" s="4" t="s">
        <v>8310</v>
      </c>
      <c r="R204" s="4" t="s">
        <v>8314</v>
      </c>
      <c r="S204">
        <f t="shared" si="17"/>
        <v>0.48907034518604253</v>
      </c>
      <c r="T204" s="12">
        <f t="shared" si="18"/>
        <v>25569.489070345186</v>
      </c>
      <c r="U204" s="12">
        <f t="shared" si="19"/>
        <v>25569.239070345186</v>
      </c>
    </row>
    <row r="205" spans="1:21" ht="43.2" x14ac:dyDescent="0.3">
      <c r="A205" s="4">
        <v>203</v>
      </c>
      <c r="B205" s="6" t="s">
        <v>205</v>
      </c>
      <c r="C205" s="6" t="s">
        <v>4313</v>
      </c>
      <c r="D205" s="7">
        <v>2500</v>
      </c>
      <c r="E205" s="7">
        <v>746</v>
      </c>
      <c r="F205" s="4" t="s">
        <v>8221</v>
      </c>
      <c r="G205" s="4" t="s">
        <v>8225</v>
      </c>
      <c r="H205" s="4" t="s">
        <v>8247</v>
      </c>
      <c r="I205" s="9">
        <v>42033.597962962958</v>
      </c>
      <c r="J205" s="9">
        <v>41973.597962962958</v>
      </c>
      <c r="K205" s="4" t="b">
        <v>0</v>
      </c>
      <c r="L205" s="4">
        <v>8</v>
      </c>
      <c r="M205" s="4" t="b">
        <v>0</v>
      </c>
      <c r="N205" s="4" t="s">
        <v>8268</v>
      </c>
      <c r="O205" s="5">
        <f t="shared" si="15"/>
        <v>0.2984</v>
      </c>
      <c r="P205" s="7">
        <f t="shared" si="16"/>
        <v>93.25</v>
      </c>
      <c r="Q205" s="4" t="s">
        <v>8310</v>
      </c>
      <c r="R205" s="4" t="s">
        <v>8314</v>
      </c>
      <c r="S205">
        <f t="shared" si="17"/>
        <v>0.48580553197873794</v>
      </c>
      <c r="T205" s="12">
        <f t="shared" si="18"/>
        <v>25569.485805531978</v>
      </c>
      <c r="U205" s="12">
        <f t="shared" si="19"/>
        <v>25569.235805531978</v>
      </c>
    </row>
    <row r="206" spans="1:21" ht="43.2" x14ac:dyDescent="0.3">
      <c r="A206" s="4">
        <v>204</v>
      </c>
      <c r="B206" s="6" t="s">
        <v>206</v>
      </c>
      <c r="C206" s="6" t="s">
        <v>4314</v>
      </c>
      <c r="D206" s="7">
        <v>300000</v>
      </c>
      <c r="E206" s="7">
        <v>152165</v>
      </c>
      <c r="F206" s="4" t="s">
        <v>8221</v>
      </c>
      <c r="G206" s="4" t="s">
        <v>8226</v>
      </c>
      <c r="H206" s="4" t="s">
        <v>8248</v>
      </c>
      <c r="I206" s="9">
        <v>42586.333368055552</v>
      </c>
      <c r="J206" s="9">
        <v>42556.333368055552</v>
      </c>
      <c r="K206" s="4" t="b">
        <v>0</v>
      </c>
      <c r="L206" s="4">
        <v>1293</v>
      </c>
      <c r="M206" s="4" t="b">
        <v>0</v>
      </c>
      <c r="N206" s="4" t="s">
        <v>8268</v>
      </c>
      <c r="O206" s="5">
        <f t="shared" si="15"/>
        <v>0.50721666666666665</v>
      </c>
      <c r="P206" s="7">
        <f t="shared" si="16"/>
        <v>117.68368136117556</v>
      </c>
      <c r="Q206" s="4" t="s">
        <v>8310</v>
      </c>
      <c r="R206" s="4" t="s">
        <v>8314</v>
      </c>
      <c r="S206">
        <f t="shared" si="17"/>
        <v>0.49255015472286517</v>
      </c>
      <c r="T206" s="12">
        <f t="shared" si="18"/>
        <v>25569.492550154722</v>
      </c>
      <c r="U206" s="12">
        <f t="shared" si="19"/>
        <v>25569.242550154722</v>
      </c>
    </row>
    <row r="207" spans="1:21" ht="43.2" x14ac:dyDescent="0.3">
      <c r="A207" s="4">
        <v>205</v>
      </c>
      <c r="B207" s="6" t="s">
        <v>207</v>
      </c>
      <c r="C207" s="6" t="s">
        <v>4315</v>
      </c>
      <c r="D207" s="7">
        <v>8000</v>
      </c>
      <c r="E207" s="7">
        <v>1300</v>
      </c>
      <c r="F207" s="4" t="s">
        <v>8221</v>
      </c>
      <c r="G207" s="4" t="s">
        <v>8224</v>
      </c>
      <c r="H207" s="4" t="s">
        <v>8246</v>
      </c>
      <c r="I207" s="9">
        <v>42283.382199074069</v>
      </c>
      <c r="J207" s="9">
        <v>42248.382199074069</v>
      </c>
      <c r="K207" s="4" t="b">
        <v>0</v>
      </c>
      <c r="L207" s="4">
        <v>17</v>
      </c>
      <c r="M207" s="4" t="b">
        <v>0</v>
      </c>
      <c r="N207" s="4" t="s">
        <v>8268</v>
      </c>
      <c r="O207" s="5">
        <f t="shared" si="15"/>
        <v>0.16250000000000001</v>
      </c>
      <c r="P207" s="7">
        <f t="shared" si="16"/>
        <v>76.470588235294116</v>
      </c>
      <c r="Q207" s="4" t="s">
        <v>8310</v>
      </c>
      <c r="R207" s="4" t="s">
        <v>8314</v>
      </c>
      <c r="S207">
        <f t="shared" si="17"/>
        <v>0.48898590508187584</v>
      </c>
      <c r="T207" s="12">
        <f t="shared" si="18"/>
        <v>25569.488985905082</v>
      </c>
      <c r="U207" s="12">
        <f t="shared" si="19"/>
        <v>25569.238985905082</v>
      </c>
    </row>
    <row r="208" spans="1:21" ht="43.2" x14ac:dyDescent="0.3">
      <c r="A208" s="4">
        <v>206</v>
      </c>
      <c r="B208" s="6" t="s">
        <v>208</v>
      </c>
      <c r="C208" s="6" t="s">
        <v>4316</v>
      </c>
      <c r="D208" s="7">
        <v>12700</v>
      </c>
      <c r="E208" s="7">
        <v>0</v>
      </c>
      <c r="F208" s="4" t="s">
        <v>8221</v>
      </c>
      <c r="G208" s="4" t="s">
        <v>8224</v>
      </c>
      <c r="H208" s="4" t="s">
        <v>8246</v>
      </c>
      <c r="I208" s="9">
        <v>42587.754432870366</v>
      </c>
      <c r="J208" s="9">
        <v>42566.754432870366</v>
      </c>
      <c r="K208" s="4" t="b">
        <v>0</v>
      </c>
      <c r="L208" s="4">
        <v>0</v>
      </c>
      <c r="M208" s="4" t="b">
        <v>0</v>
      </c>
      <c r="N208" s="4" t="s">
        <v>8268</v>
      </c>
      <c r="O208" s="5">
        <f t="shared" si="15"/>
        <v>0</v>
      </c>
      <c r="P208" s="7" t="e">
        <f t="shared" si="16"/>
        <v>#DIV/0!</v>
      </c>
      <c r="Q208" s="4" t="s">
        <v>8310</v>
      </c>
      <c r="R208" s="4" t="s">
        <v>8314</v>
      </c>
      <c r="S208">
        <f t="shared" si="17"/>
        <v>0.4926707688989625</v>
      </c>
      <c r="T208" s="12">
        <f t="shared" si="18"/>
        <v>25569.492670768897</v>
      </c>
      <c r="U208" s="12">
        <f t="shared" si="19"/>
        <v>25569.242670768897</v>
      </c>
    </row>
    <row r="209" spans="1:21" ht="43.2" x14ac:dyDescent="0.3">
      <c r="A209" s="4">
        <v>207</v>
      </c>
      <c r="B209" s="6" t="s">
        <v>209</v>
      </c>
      <c r="C209" s="6" t="s">
        <v>4317</v>
      </c>
      <c r="D209" s="7">
        <v>14000</v>
      </c>
      <c r="E209" s="7">
        <v>2130</v>
      </c>
      <c r="F209" s="4" t="s">
        <v>8221</v>
      </c>
      <c r="G209" s="4" t="s">
        <v>8229</v>
      </c>
      <c r="H209" s="4" t="s">
        <v>8251</v>
      </c>
      <c r="I209" s="9">
        <v>42007.947199074071</v>
      </c>
      <c r="J209" s="9">
        <v>41977.947199074071</v>
      </c>
      <c r="K209" s="4" t="b">
        <v>0</v>
      </c>
      <c r="L209" s="4">
        <v>13</v>
      </c>
      <c r="M209" s="4" t="b">
        <v>0</v>
      </c>
      <c r="N209" s="4" t="s">
        <v>8268</v>
      </c>
      <c r="O209" s="5">
        <f t="shared" si="15"/>
        <v>0.15214285714285714</v>
      </c>
      <c r="P209" s="7">
        <f t="shared" si="16"/>
        <v>163.84615384615384</v>
      </c>
      <c r="Q209" s="4" t="s">
        <v>8310</v>
      </c>
      <c r="R209" s="4" t="s">
        <v>8314</v>
      </c>
      <c r="S209">
        <f t="shared" si="17"/>
        <v>0.48585587035965361</v>
      </c>
      <c r="T209" s="12">
        <f t="shared" si="18"/>
        <v>25569.48585587036</v>
      </c>
      <c r="U209" s="12">
        <f t="shared" si="19"/>
        <v>25569.23585587036</v>
      </c>
    </row>
    <row r="210" spans="1:21" ht="43.2" x14ac:dyDescent="0.3">
      <c r="A210" s="4">
        <v>208</v>
      </c>
      <c r="B210" s="6" t="s">
        <v>210</v>
      </c>
      <c r="C210" s="6" t="s">
        <v>4318</v>
      </c>
      <c r="D210" s="7">
        <v>50000</v>
      </c>
      <c r="E210" s="7">
        <v>0</v>
      </c>
      <c r="F210" s="4" t="s">
        <v>8221</v>
      </c>
      <c r="G210" s="4" t="s">
        <v>8226</v>
      </c>
      <c r="H210" s="4" t="s">
        <v>8248</v>
      </c>
      <c r="I210" s="9">
        <v>41989.119988425926</v>
      </c>
      <c r="J210" s="9">
        <v>41959.119988425926</v>
      </c>
      <c r="K210" s="4" t="b">
        <v>0</v>
      </c>
      <c r="L210" s="4">
        <v>0</v>
      </c>
      <c r="M210" s="4" t="b">
        <v>0</v>
      </c>
      <c r="N210" s="4" t="s">
        <v>8268</v>
      </c>
      <c r="O210" s="5">
        <f t="shared" si="15"/>
        <v>0</v>
      </c>
      <c r="P210" s="7" t="e">
        <f t="shared" si="16"/>
        <v>#DIV/0!</v>
      </c>
      <c r="Q210" s="4" t="s">
        <v>8310</v>
      </c>
      <c r="R210" s="4" t="s">
        <v>8314</v>
      </c>
      <c r="S210">
        <f t="shared" si="17"/>
        <v>0.48563796282900379</v>
      </c>
      <c r="T210" s="12">
        <f t="shared" si="18"/>
        <v>25569.485637962829</v>
      </c>
      <c r="U210" s="12">
        <f t="shared" si="19"/>
        <v>25569.235637962829</v>
      </c>
    </row>
    <row r="211" spans="1:21" ht="43.2" x14ac:dyDescent="0.3">
      <c r="A211" s="4">
        <v>209</v>
      </c>
      <c r="B211" s="6" t="s">
        <v>211</v>
      </c>
      <c r="C211" s="6" t="s">
        <v>4319</v>
      </c>
      <c r="D211" s="7">
        <v>25000</v>
      </c>
      <c r="E211" s="7">
        <v>0</v>
      </c>
      <c r="F211" s="4" t="s">
        <v>8221</v>
      </c>
      <c r="G211" s="4" t="s">
        <v>8224</v>
      </c>
      <c r="H211" s="4" t="s">
        <v>8246</v>
      </c>
      <c r="I211" s="9">
        <v>42195.672858796301</v>
      </c>
      <c r="J211" s="9">
        <v>42165.672858796301</v>
      </c>
      <c r="K211" s="4" t="b">
        <v>0</v>
      </c>
      <c r="L211" s="4">
        <v>0</v>
      </c>
      <c r="M211" s="4" t="b">
        <v>0</v>
      </c>
      <c r="N211" s="4" t="s">
        <v>8268</v>
      </c>
      <c r="O211" s="5">
        <f t="shared" si="15"/>
        <v>0</v>
      </c>
      <c r="P211" s="7" t="e">
        <f t="shared" si="16"/>
        <v>#DIV/0!</v>
      </c>
      <c r="Q211" s="4" t="s">
        <v>8310</v>
      </c>
      <c r="R211" s="4" t="s">
        <v>8314</v>
      </c>
      <c r="S211">
        <f t="shared" si="17"/>
        <v>0.48802862105088313</v>
      </c>
      <c r="T211" s="12">
        <f t="shared" si="18"/>
        <v>25569.48802862105</v>
      </c>
      <c r="U211" s="12">
        <f t="shared" si="19"/>
        <v>25569.23802862105</v>
      </c>
    </row>
    <row r="212" spans="1:21" ht="43.2" x14ac:dyDescent="0.3">
      <c r="A212" s="4">
        <v>210</v>
      </c>
      <c r="B212" s="6" t="s">
        <v>212</v>
      </c>
      <c r="C212" s="6" t="s">
        <v>4320</v>
      </c>
      <c r="D212" s="7">
        <v>12000</v>
      </c>
      <c r="E212" s="7">
        <v>3030</v>
      </c>
      <c r="F212" s="4" t="s">
        <v>8221</v>
      </c>
      <c r="G212" s="4" t="s">
        <v>8224</v>
      </c>
      <c r="H212" s="4" t="s">
        <v>8246</v>
      </c>
      <c r="I212" s="9">
        <v>42277.958333333328</v>
      </c>
      <c r="J212" s="9">
        <v>42248.814722222218</v>
      </c>
      <c r="K212" s="4" t="b">
        <v>0</v>
      </c>
      <c r="L212" s="4">
        <v>33</v>
      </c>
      <c r="M212" s="4" t="b">
        <v>0</v>
      </c>
      <c r="N212" s="4" t="s">
        <v>8268</v>
      </c>
      <c r="O212" s="5">
        <f t="shared" si="15"/>
        <v>0.2525</v>
      </c>
      <c r="P212" s="7">
        <f t="shared" si="16"/>
        <v>91.818181818181813</v>
      </c>
      <c r="Q212" s="4" t="s">
        <v>8310</v>
      </c>
      <c r="R212" s="4" t="s">
        <v>8314</v>
      </c>
      <c r="S212">
        <f t="shared" si="17"/>
        <v>0.48899091113683119</v>
      </c>
      <c r="T212" s="12">
        <f t="shared" si="18"/>
        <v>25569.488990911137</v>
      </c>
      <c r="U212" s="12">
        <f t="shared" si="19"/>
        <v>25569.238990911137</v>
      </c>
    </row>
    <row r="213" spans="1:21" ht="43.2" x14ac:dyDescent="0.3">
      <c r="A213" s="4">
        <v>211</v>
      </c>
      <c r="B213" s="6" t="s">
        <v>213</v>
      </c>
      <c r="C213" s="6" t="s">
        <v>4321</v>
      </c>
      <c r="D213" s="7">
        <v>5000</v>
      </c>
      <c r="E213" s="7">
        <v>2230</v>
      </c>
      <c r="F213" s="4" t="s">
        <v>8221</v>
      </c>
      <c r="G213" s="4" t="s">
        <v>8224</v>
      </c>
      <c r="H213" s="4" t="s">
        <v>8246</v>
      </c>
      <c r="I213" s="9">
        <v>42265.909918981488</v>
      </c>
      <c r="J213" s="9">
        <v>42235.909918981488</v>
      </c>
      <c r="K213" s="4" t="b">
        <v>0</v>
      </c>
      <c r="L213" s="4">
        <v>12</v>
      </c>
      <c r="M213" s="4" t="b">
        <v>0</v>
      </c>
      <c r="N213" s="4" t="s">
        <v>8268</v>
      </c>
      <c r="O213" s="5">
        <f t="shared" si="15"/>
        <v>0.44600000000000001</v>
      </c>
      <c r="P213" s="7">
        <f t="shared" si="16"/>
        <v>185.83333333333334</v>
      </c>
      <c r="Q213" s="4" t="s">
        <v>8310</v>
      </c>
      <c r="R213" s="4" t="s">
        <v>8314</v>
      </c>
      <c r="S213">
        <f t="shared" si="17"/>
        <v>0.48884154998821172</v>
      </c>
      <c r="T213" s="12">
        <f t="shared" si="18"/>
        <v>25569.488841549988</v>
      </c>
      <c r="U213" s="12">
        <f t="shared" si="19"/>
        <v>25569.238841549988</v>
      </c>
    </row>
    <row r="214" spans="1:21" ht="28.8" x14ac:dyDescent="0.3">
      <c r="A214" s="4">
        <v>212</v>
      </c>
      <c r="B214" s="6" t="s">
        <v>214</v>
      </c>
      <c r="C214" s="6" t="s">
        <v>4322</v>
      </c>
      <c r="D214" s="7">
        <v>6300</v>
      </c>
      <c r="E214" s="7">
        <v>1</v>
      </c>
      <c r="F214" s="4" t="s">
        <v>8221</v>
      </c>
      <c r="G214" s="4" t="s">
        <v>8224</v>
      </c>
      <c r="H214" s="4" t="s">
        <v>8246</v>
      </c>
      <c r="I214" s="9">
        <v>42476.589351851857</v>
      </c>
      <c r="J214" s="9">
        <v>42416.631018518514</v>
      </c>
      <c r="K214" s="4" t="b">
        <v>0</v>
      </c>
      <c r="L214" s="4">
        <v>1</v>
      </c>
      <c r="M214" s="4" t="b">
        <v>0</v>
      </c>
      <c r="N214" s="4" t="s">
        <v>8268</v>
      </c>
      <c r="O214" s="5">
        <f t="shared" si="15"/>
        <v>1.5873015873015873E-4</v>
      </c>
      <c r="P214" s="7">
        <f t="shared" si="16"/>
        <v>1</v>
      </c>
      <c r="Q214" s="4" t="s">
        <v>8310</v>
      </c>
      <c r="R214" s="4" t="s">
        <v>8314</v>
      </c>
      <c r="S214">
        <f t="shared" si="17"/>
        <v>0.49093322938100131</v>
      </c>
      <c r="T214" s="12">
        <f t="shared" si="18"/>
        <v>25569.490933229383</v>
      </c>
      <c r="U214" s="12">
        <f t="shared" si="19"/>
        <v>25569.240933229383</v>
      </c>
    </row>
    <row r="215" spans="1:21" ht="43.2" x14ac:dyDescent="0.3">
      <c r="A215" s="4">
        <v>213</v>
      </c>
      <c r="B215" s="6" t="s">
        <v>215</v>
      </c>
      <c r="C215" s="6" t="s">
        <v>4323</v>
      </c>
      <c r="D215" s="7">
        <v>50000</v>
      </c>
      <c r="E215" s="7">
        <v>20</v>
      </c>
      <c r="F215" s="4" t="s">
        <v>8221</v>
      </c>
      <c r="G215" s="4" t="s">
        <v>8224</v>
      </c>
      <c r="H215" s="4" t="s">
        <v>8246</v>
      </c>
      <c r="I215" s="9">
        <v>42232.337974537033</v>
      </c>
      <c r="J215" s="9">
        <v>42202.344293981485</v>
      </c>
      <c r="K215" s="4" t="b">
        <v>0</v>
      </c>
      <c r="L215" s="4">
        <v>1</v>
      </c>
      <c r="M215" s="4" t="b">
        <v>0</v>
      </c>
      <c r="N215" s="4" t="s">
        <v>8268</v>
      </c>
      <c r="O215" s="5">
        <f t="shared" si="15"/>
        <v>4.0000000000000002E-4</v>
      </c>
      <c r="P215" s="7">
        <f t="shared" si="16"/>
        <v>20</v>
      </c>
      <c r="Q215" s="4" t="s">
        <v>8310</v>
      </c>
      <c r="R215" s="4" t="s">
        <v>8314</v>
      </c>
      <c r="S215">
        <f t="shared" si="17"/>
        <v>0.48845305895811908</v>
      </c>
      <c r="T215" s="12">
        <f t="shared" si="18"/>
        <v>25569.488453058959</v>
      </c>
      <c r="U215" s="12">
        <f t="shared" si="19"/>
        <v>25569.238453058959</v>
      </c>
    </row>
    <row r="216" spans="1:21" ht="43.2" x14ac:dyDescent="0.3">
      <c r="A216" s="4">
        <v>214</v>
      </c>
      <c r="B216" s="6" t="s">
        <v>216</v>
      </c>
      <c r="C216" s="6" t="s">
        <v>4324</v>
      </c>
      <c r="D216" s="7">
        <v>12500</v>
      </c>
      <c r="E216" s="7">
        <v>1</v>
      </c>
      <c r="F216" s="4" t="s">
        <v>8221</v>
      </c>
      <c r="G216" s="4" t="s">
        <v>8224</v>
      </c>
      <c r="H216" s="4" t="s">
        <v>8246</v>
      </c>
      <c r="I216" s="9">
        <v>42069.39061342593</v>
      </c>
      <c r="J216" s="9">
        <v>42009.39061342593</v>
      </c>
      <c r="K216" s="4" t="b">
        <v>0</v>
      </c>
      <c r="L216" s="4">
        <v>1</v>
      </c>
      <c r="M216" s="4" t="b">
        <v>0</v>
      </c>
      <c r="N216" s="4" t="s">
        <v>8268</v>
      </c>
      <c r="O216" s="5">
        <f t="shared" si="15"/>
        <v>8.0000000000000007E-5</v>
      </c>
      <c r="P216" s="7">
        <f t="shared" si="16"/>
        <v>1</v>
      </c>
      <c r="Q216" s="4" t="s">
        <v>8310</v>
      </c>
      <c r="R216" s="4" t="s">
        <v>8314</v>
      </c>
      <c r="S216">
        <f t="shared" si="17"/>
        <v>0.48621979876650384</v>
      </c>
      <c r="T216" s="12">
        <f t="shared" si="18"/>
        <v>25569.486219798768</v>
      </c>
      <c r="U216" s="12">
        <f t="shared" si="19"/>
        <v>25569.236219798768</v>
      </c>
    </row>
    <row r="217" spans="1:21" ht="43.2" x14ac:dyDescent="0.3">
      <c r="A217" s="4">
        <v>215</v>
      </c>
      <c r="B217" s="6" t="s">
        <v>217</v>
      </c>
      <c r="C217" s="6" t="s">
        <v>4325</v>
      </c>
      <c r="D217" s="7">
        <v>4400</v>
      </c>
      <c r="E217" s="7">
        <v>10</v>
      </c>
      <c r="F217" s="4" t="s">
        <v>8221</v>
      </c>
      <c r="G217" s="4" t="s">
        <v>8225</v>
      </c>
      <c r="H217" s="4" t="s">
        <v>8247</v>
      </c>
      <c r="I217" s="9">
        <v>42417.749305555553</v>
      </c>
      <c r="J217" s="9">
        <v>42374.980115740742</v>
      </c>
      <c r="K217" s="4" t="b">
        <v>0</v>
      </c>
      <c r="L217" s="4">
        <v>1</v>
      </c>
      <c r="M217" s="4" t="b">
        <v>0</v>
      </c>
      <c r="N217" s="4" t="s">
        <v>8268</v>
      </c>
      <c r="O217" s="5">
        <f t="shared" si="15"/>
        <v>2.2727272727272726E-3</v>
      </c>
      <c r="P217" s="7">
        <f t="shared" si="16"/>
        <v>10</v>
      </c>
      <c r="Q217" s="4" t="s">
        <v>8310</v>
      </c>
      <c r="R217" s="4" t="s">
        <v>8314</v>
      </c>
      <c r="S217">
        <f t="shared" si="17"/>
        <v>0.49045115874699935</v>
      </c>
      <c r="T217" s="12">
        <f t="shared" si="18"/>
        <v>25569.490451158748</v>
      </c>
      <c r="U217" s="12">
        <f t="shared" si="19"/>
        <v>25569.240451158748</v>
      </c>
    </row>
    <row r="218" spans="1:21" ht="43.2" x14ac:dyDescent="0.3">
      <c r="A218" s="4">
        <v>216</v>
      </c>
      <c r="B218" s="6" t="s">
        <v>218</v>
      </c>
      <c r="C218" s="6" t="s">
        <v>4326</v>
      </c>
      <c r="D218" s="7">
        <v>50000</v>
      </c>
      <c r="E218" s="7">
        <v>27849.22</v>
      </c>
      <c r="F218" s="4" t="s">
        <v>8221</v>
      </c>
      <c r="G218" s="4" t="s">
        <v>8224</v>
      </c>
      <c r="H218" s="4" t="s">
        <v>8246</v>
      </c>
      <c r="I218" s="9">
        <v>42116.667094907403</v>
      </c>
      <c r="J218" s="9">
        <v>42066.708761574075</v>
      </c>
      <c r="K218" s="4" t="b">
        <v>0</v>
      </c>
      <c r="L218" s="4">
        <v>84</v>
      </c>
      <c r="M218" s="4" t="b">
        <v>0</v>
      </c>
      <c r="N218" s="4" t="s">
        <v>8268</v>
      </c>
      <c r="O218" s="5">
        <f t="shared" si="15"/>
        <v>0.55698440000000005</v>
      </c>
      <c r="P218" s="7">
        <f t="shared" si="16"/>
        <v>331.53833333333336</v>
      </c>
      <c r="Q218" s="4" t="s">
        <v>8310</v>
      </c>
      <c r="R218" s="4" t="s">
        <v>8314</v>
      </c>
      <c r="S218">
        <f t="shared" si="17"/>
        <v>0.48688320325895917</v>
      </c>
      <c r="T218" s="12">
        <f t="shared" si="18"/>
        <v>25569.486883203259</v>
      </c>
      <c r="U218" s="12">
        <f t="shared" si="19"/>
        <v>25569.236883203259</v>
      </c>
    </row>
    <row r="219" spans="1:21" x14ac:dyDescent="0.3">
      <c r="A219" s="4">
        <v>217</v>
      </c>
      <c r="B219" s="6" t="s">
        <v>219</v>
      </c>
      <c r="C219" s="6" t="s">
        <v>4327</v>
      </c>
      <c r="D219" s="7">
        <v>100000</v>
      </c>
      <c r="E219" s="7">
        <v>11943</v>
      </c>
      <c r="F219" s="4" t="s">
        <v>8221</v>
      </c>
      <c r="G219" s="4" t="s">
        <v>8235</v>
      </c>
      <c r="H219" s="4" t="s">
        <v>8255</v>
      </c>
      <c r="I219" s="9">
        <v>42001.39061342593</v>
      </c>
      <c r="J219" s="9">
        <v>41970.39061342593</v>
      </c>
      <c r="K219" s="4" t="b">
        <v>0</v>
      </c>
      <c r="L219" s="4">
        <v>38</v>
      </c>
      <c r="M219" s="4" t="b">
        <v>0</v>
      </c>
      <c r="N219" s="4" t="s">
        <v>8268</v>
      </c>
      <c r="O219" s="5">
        <f t="shared" si="15"/>
        <v>0.11942999999999999</v>
      </c>
      <c r="P219" s="7">
        <f t="shared" si="16"/>
        <v>314.28947368421052</v>
      </c>
      <c r="Q219" s="4" t="s">
        <v>8310</v>
      </c>
      <c r="R219" s="4" t="s">
        <v>8314</v>
      </c>
      <c r="S219">
        <f t="shared" si="17"/>
        <v>0.48576840987761494</v>
      </c>
      <c r="T219" s="12">
        <f t="shared" si="18"/>
        <v>25569.485768409879</v>
      </c>
      <c r="U219" s="12">
        <f t="shared" si="19"/>
        <v>25569.235768409879</v>
      </c>
    </row>
    <row r="220" spans="1:21" ht="43.2" x14ac:dyDescent="0.3">
      <c r="A220" s="4">
        <v>218</v>
      </c>
      <c r="B220" s="6" t="s">
        <v>220</v>
      </c>
      <c r="C220" s="6" t="s">
        <v>4328</v>
      </c>
      <c r="D220" s="7">
        <v>5000</v>
      </c>
      <c r="E220" s="7">
        <v>100</v>
      </c>
      <c r="F220" s="4" t="s">
        <v>8221</v>
      </c>
      <c r="G220" s="4" t="s">
        <v>8224</v>
      </c>
      <c r="H220" s="4" t="s">
        <v>8246</v>
      </c>
      <c r="I220" s="9">
        <v>42139.378344907411</v>
      </c>
      <c r="J220" s="9">
        <v>42079.378344907411</v>
      </c>
      <c r="K220" s="4" t="b">
        <v>0</v>
      </c>
      <c r="L220" s="4">
        <v>1</v>
      </c>
      <c r="M220" s="4" t="b">
        <v>0</v>
      </c>
      <c r="N220" s="4" t="s">
        <v>8268</v>
      </c>
      <c r="O220" s="5">
        <f t="shared" si="15"/>
        <v>0.02</v>
      </c>
      <c r="P220" s="7">
        <f t="shared" si="16"/>
        <v>100</v>
      </c>
      <c r="Q220" s="4" t="s">
        <v>8310</v>
      </c>
      <c r="R220" s="4" t="s">
        <v>8314</v>
      </c>
      <c r="S220">
        <f t="shared" si="17"/>
        <v>0.48702984195494686</v>
      </c>
      <c r="T220" s="12">
        <f t="shared" si="18"/>
        <v>25569.487029841956</v>
      </c>
      <c r="U220" s="12">
        <f t="shared" si="19"/>
        <v>25569.237029841956</v>
      </c>
    </row>
    <row r="221" spans="1:21" ht="28.8" x14ac:dyDescent="0.3">
      <c r="A221" s="4">
        <v>219</v>
      </c>
      <c r="B221" s="6" t="s">
        <v>221</v>
      </c>
      <c r="C221" s="6" t="s">
        <v>4329</v>
      </c>
      <c r="D221" s="7">
        <v>50000</v>
      </c>
      <c r="E221" s="7">
        <v>8815</v>
      </c>
      <c r="F221" s="4" t="s">
        <v>8221</v>
      </c>
      <c r="G221" s="4" t="s">
        <v>8224</v>
      </c>
      <c r="H221" s="4" t="s">
        <v>8246</v>
      </c>
      <c r="I221" s="9">
        <v>42461.040972222225</v>
      </c>
      <c r="J221" s="9">
        <v>42429.076678240745</v>
      </c>
      <c r="K221" s="4" t="b">
        <v>0</v>
      </c>
      <c r="L221" s="4">
        <v>76</v>
      </c>
      <c r="M221" s="4" t="b">
        <v>0</v>
      </c>
      <c r="N221" s="4" t="s">
        <v>8268</v>
      </c>
      <c r="O221" s="5">
        <f t="shared" si="15"/>
        <v>0.17630000000000001</v>
      </c>
      <c r="P221" s="7">
        <f t="shared" si="16"/>
        <v>115.98684210526316</v>
      </c>
      <c r="Q221" s="4" t="s">
        <v>8310</v>
      </c>
      <c r="R221" s="4" t="s">
        <v>8314</v>
      </c>
      <c r="S221">
        <f t="shared" si="17"/>
        <v>0.49107727636852716</v>
      </c>
      <c r="T221" s="12">
        <f t="shared" si="18"/>
        <v>25569.491077276369</v>
      </c>
      <c r="U221" s="12">
        <f t="shared" si="19"/>
        <v>25569.241077276369</v>
      </c>
    </row>
    <row r="222" spans="1:21" ht="43.2" x14ac:dyDescent="0.3">
      <c r="A222" s="4">
        <v>220</v>
      </c>
      <c r="B222" s="6" t="s">
        <v>222</v>
      </c>
      <c r="C222" s="6" t="s">
        <v>4330</v>
      </c>
      <c r="D222" s="7">
        <v>50000</v>
      </c>
      <c r="E222" s="7">
        <v>360</v>
      </c>
      <c r="F222" s="4" t="s">
        <v>8221</v>
      </c>
      <c r="G222" s="4" t="s">
        <v>8224</v>
      </c>
      <c r="H222" s="4" t="s">
        <v>8246</v>
      </c>
      <c r="I222" s="9">
        <v>42236.587499999994</v>
      </c>
      <c r="J222" s="9">
        <v>42195.393865740742</v>
      </c>
      <c r="K222" s="4" t="b">
        <v>0</v>
      </c>
      <c r="L222" s="4">
        <v>3</v>
      </c>
      <c r="M222" s="4" t="b">
        <v>0</v>
      </c>
      <c r="N222" s="4" t="s">
        <v>8268</v>
      </c>
      <c r="O222" s="5">
        <f t="shared" si="15"/>
        <v>7.1999999999999998E-3</v>
      </c>
      <c r="P222" s="7">
        <f t="shared" si="16"/>
        <v>120</v>
      </c>
      <c r="Q222" s="4" t="s">
        <v>8310</v>
      </c>
      <c r="R222" s="4" t="s">
        <v>8314</v>
      </c>
      <c r="S222">
        <f t="shared" si="17"/>
        <v>0.4883726141868141</v>
      </c>
      <c r="T222" s="12">
        <f t="shared" si="18"/>
        <v>25569.488372614185</v>
      </c>
      <c r="U222" s="12">
        <f t="shared" si="19"/>
        <v>25569.238372614185</v>
      </c>
    </row>
    <row r="223" spans="1:21" x14ac:dyDescent="0.3">
      <c r="A223" s="4">
        <v>221</v>
      </c>
      <c r="B223" s="6" t="s">
        <v>223</v>
      </c>
      <c r="C223" s="6" t="s">
        <v>4331</v>
      </c>
      <c r="D223" s="7">
        <v>50000</v>
      </c>
      <c r="E223" s="7">
        <v>0</v>
      </c>
      <c r="F223" s="4" t="s">
        <v>8221</v>
      </c>
      <c r="G223" s="4" t="s">
        <v>8224</v>
      </c>
      <c r="H223" s="4" t="s">
        <v>8246</v>
      </c>
      <c r="I223" s="9">
        <v>42091.54587962963</v>
      </c>
      <c r="J223" s="9">
        <v>42031.587546296301</v>
      </c>
      <c r="K223" s="4" t="b">
        <v>0</v>
      </c>
      <c r="L223" s="4">
        <v>0</v>
      </c>
      <c r="M223" s="4" t="b">
        <v>0</v>
      </c>
      <c r="N223" s="4" t="s">
        <v>8268</v>
      </c>
      <c r="O223" s="5">
        <f t="shared" si="15"/>
        <v>0</v>
      </c>
      <c r="P223" s="7" t="e">
        <f t="shared" si="16"/>
        <v>#DIV/0!</v>
      </c>
      <c r="Q223" s="4" t="s">
        <v>8310</v>
      </c>
      <c r="R223" s="4" t="s">
        <v>8314</v>
      </c>
      <c r="S223">
        <f t="shared" si="17"/>
        <v>0.48647670771176271</v>
      </c>
      <c r="T223" s="12">
        <f t="shared" si="18"/>
        <v>25569.486476707712</v>
      </c>
      <c r="U223" s="12">
        <f t="shared" si="19"/>
        <v>25569.236476707712</v>
      </c>
    </row>
    <row r="224" spans="1:21" ht="43.2" x14ac:dyDescent="0.3">
      <c r="A224" s="4">
        <v>222</v>
      </c>
      <c r="B224" s="6" t="s">
        <v>224</v>
      </c>
      <c r="C224" s="6" t="s">
        <v>4332</v>
      </c>
      <c r="D224" s="7">
        <v>1000</v>
      </c>
      <c r="E224" s="7">
        <v>130</v>
      </c>
      <c r="F224" s="4" t="s">
        <v>8221</v>
      </c>
      <c r="G224" s="4" t="s">
        <v>8224</v>
      </c>
      <c r="H224" s="4" t="s">
        <v>8246</v>
      </c>
      <c r="I224" s="9">
        <v>42089.860416666663</v>
      </c>
      <c r="J224" s="9">
        <v>42031.519884259258</v>
      </c>
      <c r="K224" s="4" t="b">
        <v>0</v>
      </c>
      <c r="L224" s="4">
        <v>2</v>
      </c>
      <c r="M224" s="4" t="b">
        <v>0</v>
      </c>
      <c r="N224" s="4" t="s">
        <v>8268</v>
      </c>
      <c r="O224" s="5">
        <f t="shared" si="15"/>
        <v>0.13</v>
      </c>
      <c r="P224" s="7">
        <f t="shared" si="16"/>
        <v>65</v>
      </c>
      <c r="Q224" s="4" t="s">
        <v>8310</v>
      </c>
      <c r="R224" s="4" t="s">
        <v>8314</v>
      </c>
      <c r="S224">
        <f t="shared" si="17"/>
        <v>0.48647592458633399</v>
      </c>
      <c r="T224" s="12">
        <f t="shared" si="18"/>
        <v>25569.486475924587</v>
      </c>
      <c r="U224" s="12">
        <f t="shared" si="19"/>
        <v>25569.236475924587</v>
      </c>
    </row>
    <row r="225" spans="1:21" ht="43.2" x14ac:dyDescent="0.3">
      <c r="A225" s="4">
        <v>223</v>
      </c>
      <c r="B225" s="6" t="s">
        <v>225</v>
      </c>
      <c r="C225" s="6" t="s">
        <v>4333</v>
      </c>
      <c r="D225" s="7">
        <v>1500000</v>
      </c>
      <c r="E225" s="7">
        <v>0</v>
      </c>
      <c r="F225" s="4" t="s">
        <v>8221</v>
      </c>
      <c r="G225" s="4" t="s">
        <v>8224</v>
      </c>
      <c r="H225" s="4" t="s">
        <v>8246</v>
      </c>
      <c r="I225" s="9">
        <v>42511.795138888891</v>
      </c>
      <c r="J225" s="9">
        <v>42481.798032407409</v>
      </c>
      <c r="K225" s="4" t="b">
        <v>0</v>
      </c>
      <c r="L225" s="4">
        <v>0</v>
      </c>
      <c r="M225" s="4" t="b">
        <v>0</v>
      </c>
      <c r="N225" s="4" t="s">
        <v>8268</v>
      </c>
      <c r="O225" s="5">
        <f t="shared" si="15"/>
        <v>0</v>
      </c>
      <c r="P225" s="7" t="e">
        <f t="shared" si="16"/>
        <v>#DIV/0!</v>
      </c>
      <c r="Q225" s="4" t="s">
        <v>8310</v>
      </c>
      <c r="R225" s="4" t="s">
        <v>8314</v>
      </c>
      <c r="S225">
        <f t="shared" si="17"/>
        <v>0.49168747722693756</v>
      </c>
      <c r="T225" s="12">
        <f t="shared" si="18"/>
        <v>25569.491687477228</v>
      </c>
      <c r="U225" s="12">
        <f t="shared" si="19"/>
        <v>25569.241687477228</v>
      </c>
    </row>
    <row r="226" spans="1:21" ht="43.2" x14ac:dyDescent="0.3">
      <c r="A226" s="4">
        <v>224</v>
      </c>
      <c r="B226" s="6" t="s">
        <v>226</v>
      </c>
      <c r="C226" s="6" t="s">
        <v>4334</v>
      </c>
      <c r="D226" s="7">
        <v>6000000</v>
      </c>
      <c r="E226" s="7">
        <v>0</v>
      </c>
      <c r="F226" s="4" t="s">
        <v>8221</v>
      </c>
      <c r="G226" s="4" t="s">
        <v>8226</v>
      </c>
      <c r="H226" s="4" t="s">
        <v>8248</v>
      </c>
      <c r="I226" s="9">
        <v>42194.985254629632</v>
      </c>
      <c r="J226" s="9">
        <v>42134.985254629632</v>
      </c>
      <c r="K226" s="4" t="b">
        <v>0</v>
      </c>
      <c r="L226" s="4">
        <v>0</v>
      </c>
      <c r="M226" s="4" t="b">
        <v>0</v>
      </c>
      <c r="N226" s="4" t="s">
        <v>8268</v>
      </c>
      <c r="O226" s="5">
        <f t="shared" si="15"/>
        <v>0</v>
      </c>
      <c r="P226" s="7" t="e">
        <f t="shared" si="16"/>
        <v>#DIV/0!</v>
      </c>
      <c r="Q226" s="4" t="s">
        <v>8310</v>
      </c>
      <c r="R226" s="4" t="s">
        <v>8314</v>
      </c>
      <c r="S226">
        <f t="shared" si="17"/>
        <v>0.4876734404471022</v>
      </c>
      <c r="T226" s="12">
        <f t="shared" si="18"/>
        <v>25569.487673440446</v>
      </c>
      <c r="U226" s="12">
        <f t="shared" si="19"/>
        <v>25569.237673440446</v>
      </c>
    </row>
    <row r="227" spans="1:21" ht="43.2" x14ac:dyDescent="0.3">
      <c r="A227" s="4">
        <v>225</v>
      </c>
      <c r="B227" s="6" t="s">
        <v>227</v>
      </c>
      <c r="C227" s="6" t="s">
        <v>4335</v>
      </c>
      <c r="D227" s="7">
        <v>200</v>
      </c>
      <c r="E227" s="7">
        <v>0</v>
      </c>
      <c r="F227" s="4" t="s">
        <v>8221</v>
      </c>
      <c r="G227" s="4" t="s">
        <v>8224</v>
      </c>
      <c r="H227" s="4" t="s">
        <v>8246</v>
      </c>
      <c r="I227" s="9">
        <v>42468.669606481482</v>
      </c>
      <c r="J227" s="9">
        <v>42438.711273148147</v>
      </c>
      <c r="K227" s="4" t="b">
        <v>0</v>
      </c>
      <c r="L227" s="4">
        <v>0</v>
      </c>
      <c r="M227" s="4" t="b">
        <v>0</v>
      </c>
      <c r="N227" s="4" t="s">
        <v>8268</v>
      </c>
      <c r="O227" s="5">
        <f t="shared" si="15"/>
        <v>0</v>
      </c>
      <c r="P227" s="7" t="e">
        <f t="shared" si="16"/>
        <v>#DIV/0!</v>
      </c>
      <c r="Q227" s="4" t="s">
        <v>8310</v>
      </c>
      <c r="R227" s="4" t="s">
        <v>8314</v>
      </c>
      <c r="S227">
        <f t="shared" si="17"/>
        <v>0.49118878788365911</v>
      </c>
      <c r="T227" s="12">
        <f t="shared" si="18"/>
        <v>25569.491188787884</v>
      </c>
      <c r="U227" s="12">
        <f t="shared" si="19"/>
        <v>25569.241188787884</v>
      </c>
    </row>
    <row r="228" spans="1:21" ht="43.2" x14ac:dyDescent="0.3">
      <c r="A228" s="4">
        <v>226</v>
      </c>
      <c r="B228" s="6" t="s">
        <v>228</v>
      </c>
      <c r="C228" s="6" t="s">
        <v>4336</v>
      </c>
      <c r="D228" s="7">
        <v>29000</v>
      </c>
      <c r="E228" s="7">
        <v>250</v>
      </c>
      <c r="F228" s="4" t="s">
        <v>8221</v>
      </c>
      <c r="G228" s="4" t="s">
        <v>8225</v>
      </c>
      <c r="H228" s="4" t="s">
        <v>8247</v>
      </c>
      <c r="I228" s="9">
        <v>42155.145138888889</v>
      </c>
      <c r="J228" s="9">
        <v>42106.416018518517</v>
      </c>
      <c r="K228" s="4" t="b">
        <v>0</v>
      </c>
      <c r="L228" s="4">
        <v>2</v>
      </c>
      <c r="M228" s="4" t="b">
        <v>0</v>
      </c>
      <c r="N228" s="4" t="s">
        <v>8268</v>
      </c>
      <c r="O228" s="5">
        <f t="shared" si="15"/>
        <v>8.6206896551724137E-3</v>
      </c>
      <c r="P228" s="7">
        <f t="shared" si="16"/>
        <v>125</v>
      </c>
      <c r="Q228" s="4" t="s">
        <v>8310</v>
      </c>
      <c r="R228" s="4" t="s">
        <v>8314</v>
      </c>
      <c r="S228">
        <f t="shared" si="17"/>
        <v>0.48734277799211245</v>
      </c>
      <c r="T228" s="12">
        <f t="shared" si="18"/>
        <v>25569.487342777993</v>
      </c>
      <c r="U228" s="12">
        <f t="shared" si="19"/>
        <v>25569.237342777993</v>
      </c>
    </row>
    <row r="229" spans="1:21" ht="43.2" x14ac:dyDescent="0.3">
      <c r="A229" s="4">
        <v>227</v>
      </c>
      <c r="B229" s="6" t="s">
        <v>229</v>
      </c>
      <c r="C229" s="6" t="s">
        <v>4337</v>
      </c>
      <c r="D229" s="7">
        <v>28000</v>
      </c>
      <c r="E229" s="7">
        <v>0</v>
      </c>
      <c r="F229" s="4" t="s">
        <v>8221</v>
      </c>
      <c r="G229" s="4" t="s">
        <v>8224</v>
      </c>
      <c r="H229" s="4" t="s">
        <v>8246</v>
      </c>
      <c r="I229" s="9">
        <v>42194.643993055557</v>
      </c>
      <c r="J229" s="9">
        <v>42164.643993055557</v>
      </c>
      <c r="K229" s="4" t="b">
        <v>0</v>
      </c>
      <c r="L229" s="4">
        <v>0</v>
      </c>
      <c r="M229" s="4" t="b">
        <v>0</v>
      </c>
      <c r="N229" s="4" t="s">
        <v>8268</v>
      </c>
      <c r="O229" s="5">
        <f t="shared" si="15"/>
        <v>0</v>
      </c>
      <c r="P229" s="7" t="e">
        <f t="shared" si="16"/>
        <v>#DIV/0!</v>
      </c>
      <c r="Q229" s="4" t="s">
        <v>8310</v>
      </c>
      <c r="R229" s="4" t="s">
        <v>8314</v>
      </c>
      <c r="S229">
        <f t="shared" si="17"/>
        <v>0.48801671288258747</v>
      </c>
      <c r="T229" s="12">
        <f t="shared" si="18"/>
        <v>25569.488016712883</v>
      </c>
      <c r="U229" s="12">
        <f t="shared" si="19"/>
        <v>25569.238016712883</v>
      </c>
    </row>
    <row r="230" spans="1:21" ht="28.8" x14ac:dyDescent="0.3">
      <c r="A230" s="4">
        <v>228</v>
      </c>
      <c r="B230" s="6" t="s">
        <v>230</v>
      </c>
      <c r="C230" s="6" t="s">
        <v>4338</v>
      </c>
      <c r="D230" s="7">
        <v>8000</v>
      </c>
      <c r="E230" s="7">
        <v>0</v>
      </c>
      <c r="F230" s="4" t="s">
        <v>8221</v>
      </c>
      <c r="G230" s="4" t="s">
        <v>8225</v>
      </c>
      <c r="H230" s="4" t="s">
        <v>8247</v>
      </c>
      <c r="I230" s="9">
        <v>42156.436400462961</v>
      </c>
      <c r="J230" s="9">
        <v>42096.436400462961</v>
      </c>
      <c r="K230" s="4" t="b">
        <v>0</v>
      </c>
      <c r="L230" s="4">
        <v>0</v>
      </c>
      <c r="M230" s="4" t="b">
        <v>0</v>
      </c>
      <c r="N230" s="4" t="s">
        <v>8268</v>
      </c>
      <c r="O230" s="5">
        <f t="shared" si="15"/>
        <v>0</v>
      </c>
      <c r="P230" s="7" t="e">
        <f t="shared" si="16"/>
        <v>#DIV/0!</v>
      </c>
      <c r="Q230" s="4" t="s">
        <v>8310</v>
      </c>
      <c r="R230" s="4" t="s">
        <v>8314</v>
      </c>
      <c r="S230">
        <f t="shared" si="17"/>
        <v>0.4872272731535065</v>
      </c>
      <c r="T230" s="12">
        <f t="shared" si="18"/>
        <v>25569.487227273152</v>
      </c>
      <c r="U230" s="12">
        <f t="shared" si="19"/>
        <v>25569.237227273152</v>
      </c>
    </row>
    <row r="231" spans="1:21" ht="43.2" x14ac:dyDescent="0.3">
      <c r="A231" s="4">
        <v>229</v>
      </c>
      <c r="B231" s="6" t="s">
        <v>231</v>
      </c>
      <c r="C231" s="6" t="s">
        <v>4339</v>
      </c>
      <c r="D231" s="7">
        <v>3000</v>
      </c>
      <c r="E231" s="7">
        <v>0</v>
      </c>
      <c r="F231" s="4" t="s">
        <v>8221</v>
      </c>
      <c r="G231" s="4" t="s">
        <v>8236</v>
      </c>
      <c r="H231" s="4" t="s">
        <v>8249</v>
      </c>
      <c r="I231" s="9">
        <v>42413.683993055558</v>
      </c>
      <c r="J231" s="9">
        <v>42383.683993055558</v>
      </c>
      <c r="K231" s="4" t="b">
        <v>0</v>
      </c>
      <c r="L231" s="4">
        <v>0</v>
      </c>
      <c r="M231" s="4" t="b">
        <v>0</v>
      </c>
      <c r="N231" s="4" t="s">
        <v>8268</v>
      </c>
      <c r="O231" s="5">
        <f t="shared" si="15"/>
        <v>0</v>
      </c>
      <c r="P231" s="7" t="e">
        <f t="shared" si="16"/>
        <v>#DIV/0!</v>
      </c>
      <c r="Q231" s="4" t="s">
        <v>8310</v>
      </c>
      <c r="R231" s="4" t="s">
        <v>8314</v>
      </c>
      <c r="S231">
        <f t="shared" si="17"/>
        <v>0.49055189806777261</v>
      </c>
      <c r="T231" s="12">
        <f t="shared" si="18"/>
        <v>25569.490551898067</v>
      </c>
      <c r="U231" s="12">
        <f t="shared" si="19"/>
        <v>25569.240551898067</v>
      </c>
    </row>
    <row r="232" spans="1:21" ht="43.2" x14ac:dyDescent="0.3">
      <c r="A232" s="4">
        <v>230</v>
      </c>
      <c r="B232" s="6" t="s">
        <v>232</v>
      </c>
      <c r="C232" s="6" t="s">
        <v>4340</v>
      </c>
      <c r="D232" s="7">
        <v>15000</v>
      </c>
      <c r="E232" s="7">
        <v>60</v>
      </c>
      <c r="F232" s="4" t="s">
        <v>8221</v>
      </c>
      <c r="G232" s="4" t="s">
        <v>8224</v>
      </c>
      <c r="H232" s="4" t="s">
        <v>8246</v>
      </c>
      <c r="I232" s="9">
        <v>42159.527210648142</v>
      </c>
      <c r="J232" s="9">
        <v>42129.527210648142</v>
      </c>
      <c r="K232" s="4" t="b">
        <v>0</v>
      </c>
      <c r="L232" s="4">
        <v>2</v>
      </c>
      <c r="M232" s="4" t="b">
        <v>0</v>
      </c>
      <c r="N232" s="4" t="s">
        <v>8268</v>
      </c>
      <c r="O232" s="5">
        <f t="shared" si="15"/>
        <v>4.0000000000000001E-3</v>
      </c>
      <c r="P232" s="7">
        <f t="shared" si="16"/>
        <v>30</v>
      </c>
      <c r="Q232" s="4" t="s">
        <v>8310</v>
      </c>
      <c r="R232" s="4" t="s">
        <v>8314</v>
      </c>
      <c r="S232">
        <f t="shared" si="17"/>
        <v>0.48761026864176094</v>
      </c>
      <c r="T232" s="12">
        <f t="shared" si="18"/>
        <v>25569.487610268643</v>
      </c>
      <c r="U232" s="12">
        <f t="shared" si="19"/>
        <v>25569.237610268643</v>
      </c>
    </row>
    <row r="233" spans="1:21" ht="43.2" x14ac:dyDescent="0.3">
      <c r="A233" s="4">
        <v>231</v>
      </c>
      <c r="B233" s="6" t="s">
        <v>233</v>
      </c>
      <c r="C233" s="6" t="s">
        <v>4341</v>
      </c>
      <c r="D233" s="7">
        <v>1500000</v>
      </c>
      <c r="E233" s="7">
        <v>0</v>
      </c>
      <c r="F233" s="4" t="s">
        <v>8221</v>
      </c>
      <c r="G233" s="4" t="s">
        <v>8224</v>
      </c>
      <c r="H233" s="4" t="s">
        <v>8246</v>
      </c>
      <c r="I233" s="9">
        <v>42371.708923611113</v>
      </c>
      <c r="J233" s="9">
        <v>42341.708923611113</v>
      </c>
      <c r="K233" s="4" t="b">
        <v>0</v>
      </c>
      <c r="L233" s="4">
        <v>0</v>
      </c>
      <c r="M233" s="4" t="b">
        <v>0</v>
      </c>
      <c r="N233" s="4" t="s">
        <v>8268</v>
      </c>
      <c r="O233" s="5">
        <f t="shared" si="15"/>
        <v>0</v>
      </c>
      <c r="P233" s="7" t="e">
        <f t="shared" si="16"/>
        <v>#DIV/0!</v>
      </c>
      <c r="Q233" s="4" t="s">
        <v>8310</v>
      </c>
      <c r="R233" s="4" t="s">
        <v>8314</v>
      </c>
      <c r="S233">
        <f t="shared" si="17"/>
        <v>0.49006607550475828</v>
      </c>
      <c r="T233" s="12">
        <f t="shared" si="18"/>
        <v>25569.490066075505</v>
      </c>
      <c r="U233" s="12">
        <f t="shared" si="19"/>
        <v>25569.240066075505</v>
      </c>
    </row>
    <row r="234" spans="1:21" ht="43.2" x14ac:dyDescent="0.3">
      <c r="A234" s="4">
        <v>232</v>
      </c>
      <c r="B234" s="6" t="s">
        <v>234</v>
      </c>
      <c r="C234" s="6" t="s">
        <v>4342</v>
      </c>
      <c r="D234" s="7">
        <v>4000</v>
      </c>
      <c r="E234" s="7">
        <v>110</v>
      </c>
      <c r="F234" s="4" t="s">
        <v>8221</v>
      </c>
      <c r="G234" s="4" t="s">
        <v>8225</v>
      </c>
      <c r="H234" s="4" t="s">
        <v>8247</v>
      </c>
      <c r="I234" s="9">
        <v>42062.57576388889</v>
      </c>
      <c r="J234" s="9">
        <v>42032.57576388889</v>
      </c>
      <c r="K234" s="4" t="b">
        <v>0</v>
      </c>
      <c r="L234" s="4">
        <v>7</v>
      </c>
      <c r="M234" s="4" t="b">
        <v>0</v>
      </c>
      <c r="N234" s="4" t="s">
        <v>8268</v>
      </c>
      <c r="O234" s="5">
        <f t="shared" si="15"/>
        <v>2.75E-2</v>
      </c>
      <c r="P234" s="7">
        <f t="shared" si="16"/>
        <v>15.714285714285714</v>
      </c>
      <c r="Q234" s="4" t="s">
        <v>8310</v>
      </c>
      <c r="R234" s="4" t="s">
        <v>8314</v>
      </c>
      <c r="S234">
        <f t="shared" si="17"/>
        <v>0.48648814541538071</v>
      </c>
      <c r="T234" s="12">
        <f t="shared" si="18"/>
        <v>25569.486488145416</v>
      </c>
      <c r="U234" s="12">
        <f t="shared" si="19"/>
        <v>25569.236488145416</v>
      </c>
    </row>
    <row r="235" spans="1:21" ht="43.2" x14ac:dyDescent="0.3">
      <c r="A235" s="4">
        <v>233</v>
      </c>
      <c r="B235" s="6" t="s">
        <v>235</v>
      </c>
      <c r="C235" s="6" t="s">
        <v>4343</v>
      </c>
      <c r="D235" s="7">
        <v>350000</v>
      </c>
      <c r="E235" s="7">
        <v>0</v>
      </c>
      <c r="F235" s="4" t="s">
        <v>8221</v>
      </c>
      <c r="G235" s="4" t="s">
        <v>8224</v>
      </c>
      <c r="H235" s="4" t="s">
        <v>8246</v>
      </c>
      <c r="I235" s="9">
        <v>42642.661712962959</v>
      </c>
      <c r="J235" s="9">
        <v>42612.661712962959</v>
      </c>
      <c r="K235" s="4" t="b">
        <v>0</v>
      </c>
      <c r="L235" s="4">
        <v>0</v>
      </c>
      <c r="M235" s="4" t="b">
        <v>0</v>
      </c>
      <c r="N235" s="4" t="s">
        <v>8268</v>
      </c>
      <c r="O235" s="5">
        <f t="shared" si="15"/>
        <v>0</v>
      </c>
      <c r="P235" s="7" t="e">
        <f t="shared" si="16"/>
        <v>#DIV/0!</v>
      </c>
      <c r="Q235" s="4" t="s">
        <v>8310</v>
      </c>
      <c r="R235" s="4" t="s">
        <v>8314</v>
      </c>
      <c r="S235">
        <f t="shared" si="17"/>
        <v>0.49320210315929347</v>
      </c>
      <c r="T235" s="12">
        <f t="shared" si="18"/>
        <v>25569.49320210316</v>
      </c>
      <c r="U235" s="12">
        <f t="shared" si="19"/>
        <v>25569.24320210316</v>
      </c>
    </row>
    <row r="236" spans="1:21" ht="43.2" x14ac:dyDescent="0.3">
      <c r="A236" s="4">
        <v>234</v>
      </c>
      <c r="B236" s="6" t="s">
        <v>236</v>
      </c>
      <c r="C236" s="6" t="s">
        <v>4344</v>
      </c>
      <c r="D236" s="7">
        <v>1000</v>
      </c>
      <c r="E236" s="7">
        <v>401</v>
      </c>
      <c r="F236" s="4" t="s">
        <v>8221</v>
      </c>
      <c r="G236" s="4" t="s">
        <v>8224</v>
      </c>
      <c r="H236" s="4" t="s">
        <v>8246</v>
      </c>
      <c r="I236" s="9">
        <v>42175.785405092596</v>
      </c>
      <c r="J236" s="9">
        <v>42135.785405092596</v>
      </c>
      <c r="K236" s="4" t="b">
        <v>0</v>
      </c>
      <c r="L236" s="4">
        <v>5</v>
      </c>
      <c r="M236" s="4" t="b">
        <v>0</v>
      </c>
      <c r="N236" s="4" t="s">
        <v>8268</v>
      </c>
      <c r="O236" s="5">
        <f t="shared" si="15"/>
        <v>0.40100000000000002</v>
      </c>
      <c r="P236" s="7">
        <f t="shared" si="16"/>
        <v>80.2</v>
      </c>
      <c r="Q236" s="4" t="s">
        <v>8310</v>
      </c>
      <c r="R236" s="4" t="s">
        <v>8314</v>
      </c>
      <c r="S236">
        <f t="shared" si="17"/>
        <v>0.48768270144783094</v>
      </c>
      <c r="T236" s="12">
        <f t="shared" si="18"/>
        <v>25569.487682701449</v>
      </c>
      <c r="U236" s="12">
        <f t="shared" si="19"/>
        <v>25569.237682701449</v>
      </c>
    </row>
    <row r="237" spans="1:21" ht="43.2" x14ac:dyDescent="0.3">
      <c r="A237" s="4">
        <v>235</v>
      </c>
      <c r="B237" s="6" t="s">
        <v>237</v>
      </c>
      <c r="C237" s="6" t="s">
        <v>4345</v>
      </c>
      <c r="D237" s="7">
        <v>10000</v>
      </c>
      <c r="E237" s="7">
        <v>0</v>
      </c>
      <c r="F237" s="4" t="s">
        <v>8221</v>
      </c>
      <c r="G237" s="4" t="s">
        <v>8224</v>
      </c>
      <c r="H237" s="4" t="s">
        <v>8246</v>
      </c>
      <c r="I237" s="9">
        <v>42194.658530092594</v>
      </c>
      <c r="J237" s="9">
        <v>42164.658530092594</v>
      </c>
      <c r="K237" s="4" t="b">
        <v>0</v>
      </c>
      <c r="L237" s="4">
        <v>0</v>
      </c>
      <c r="M237" s="4" t="b">
        <v>0</v>
      </c>
      <c r="N237" s="4" t="s">
        <v>8268</v>
      </c>
      <c r="O237" s="5">
        <f t="shared" si="15"/>
        <v>0</v>
      </c>
      <c r="P237" s="7" t="e">
        <f t="shared" si="16"/>
        <v>#DIV/0!</v>
      </c>
      <c r="Q237" s="4" t="s">
        <v>8310</v>
      </c>
      <c r="R237" s="4" t="s">
        <v>8314</v>
      </c>
      <c r="S237">
        <f t="shared" si="17"/>
        <v>0.48801688113533098</v>
      </c>
      <c r="T237" s="12">
        <f t="shared" si="18"/>
        <v>25569.488016881136</v>
      </c>
      <c r="U237" s="12">
        <f t="shared" si="19"/>
        <v>25569.238016881136</v>
      </c>
    </row>
    <row r="238" spans="1:21" ht="43.2" x14ac:dyDescent="0.3">
      <c r="A238" s="4">
        <v>236</v>
      </c>
      <c r="B238" s="6" t="s">
        <v>238</v>
      </c>
      <c r="C238" s="6" t="s">
        <v>4346</v>
      </c>
      <c r="D238" s="7">
        <v>150000</v>
      </c>
      <c r="E238" s="7">
        <v>0</v>
      </c>
      <c r="F238" s="4" t="s">
        <v>8221</v>
      </c>
      <c r="G238" s="4" t="s">
        <v>8224</v>
      </c>
      <c r="H238" s="4" t="s">
        <v>8246</v>
      </c>
      <c r="I238" s="9">
        <v>42373.75</v>
      </c>
      <c r="J238" s="9">
        <v>42320.83447916666</v>
      </c>
      <c r="K238" s="4" t="b">
        <v>0</v>
      </c>
      <c r="L238" s="4">
        <v>0</v>
      </c>
      <c r="M238" s="4" t="b">
        <v>0</v>
      </c>
      <c r="N238" s="4" t="s">
        <v>8268</v>
      </c>
      <c r="O238" s="5">
        <f t="shared" si="15"/>
        <v>0</v>
      </c>
      <c r="P238" s="7" t="e">
        <f t="shared" si="16"/>
        <v>#DIV/0!</v>
      </c>
      <c r="Q238" s="4" t="s">
        <v>8310</v>
      </c>
      <c r="R238" s="4" t="s">
        <v>8314</v>
      </c>
      <c r="S238">
        <f t="shared" si="17"/>
        <v>0.48982447313850302</v>
      </c>
      <c r="T238" s="12">
        <f t="shared" si="18"/>
        <v>25569.489824473138</v>
      </c>
      <c r="U238" s="12">
        <f t="shared" si="19"/>
        <v>25569.239824473138</v>
      </c>
    </row>
    <row r="239" spans="1:21" ht="28.8" x14ac:dyDescent="0.3">
      <c r="A239" s="4">
        <v>237</v>
      </c>
      <c r="B239" s="6" t="s">
        <v>239</v>
      </c>
      <c r="C239" s="6" t="s">
        <v>4347</v>
      </c>
      <c r="D239" s="7">
        <v>15000</v>
      </c>
      <c r="E239" s="7">
        <v>50</v>
      </c>
      <c r="F239" s="4" t="s">
        <v>8221</v>
      </c>
      <c r="G239" s="4" t="s">
        <v>8224</v>
      </c>
      <c r="H239" s="4" t="s">
        <v>8246</v>
      </c>
      <c r="I239" s="9">
        <v>42437.327187499999</v>
      </c>
      <c r="J239" s="9">
        <v>42377.327187499999</v>
      </c>
      <c r="K239" s="4" t="b">
        <v>0</v>
      </c>
      <c r="L239" s="4">
        <v>1</v>
      </c>
      <c r="M239" s="4" t="b">
        <v>0</v>
      </c>
      <c r="N239" s="4" t="s">
        <v>8268</v>
      </c>
      <c r="O239" s="5">
        <f t="shared" si="15"/>
        <v>3.3333333333333335E-3</v>
      </c>
      <c r="P239" s="7">
        <f t="shared" si="16"/>
        <v>50</v>
      </c>
      <c r="Q239" s="4" t="s">
        <v>8310</v>
      </c>
      <c r="R239" s="4" t="s">
        <v>8314</v>
      </c>
      <c r="S239">
        <f t="shared" si="17"/>
        <v>0.49047832392939816</v>
      </c>
      <c r="T239" s="12">
        <f t="shared" si="18"/>
        <v>25569.490478323929</v>
      </c>
      <c r="U239" s="12">
        <f t="shared" si="19"/>
        <v>25569.240478323929</v>
      </c>
    </row>
    <row r="240" spans="1:21" ht="43.2" x14ac:dyDescent="0.3">
      <c r="A240" s="4">
        <v>238</v>
      </c>
      <c r="B240" s="6" t="s">
        <v>240</v>
      </c>
      <c r="C240" s="6" t="s">
        <v>4348</v>
      </c>
      <c r="D240" s="7">
        <v>26000</v>
      </c>
      <c r="E240" s="7">
        <v>0</v>
      </c>
      <c r="F240" s="4" t="s">
        <v>8221</v>
      </c>
      <c r="G240" s="4" t="s">
        <v>8224</v>
      </c>
      <c r="H240" s="4" t="s">
        <v>8246</v>
      </c>
      <c r="I240" s="9">
        <v>42734.125</v>
      </c>
      <c r="J240" s="9">
        <v>42713.712499999994</v>
      </c>
      <c r="K240" s="4" t="b">
        <v>0</v>
      </c>
      <c r="L240" s="4">
        <v>0</v>
      </c>
      <c r="M240" s="4" t="b">
        <v>0</v>
      </c>
      <c r="N240" s="4" t="s">
        <v>8268</v>
      </c>
      <c r="O240" s="5">
        <f t="shared" si="15"/>
        <v>0</v>
      </c>
      <c r="P240" s="7" t="e">
        <f t="shared" si="16"/>
        <v>#DIV/0!</v>
      </c>
      <c r="Q240" s="4" t="s">
        <v>8310</v>
      </c>
      <c r="R240" s="4" t="s">
        <v>8314</v>
      </c>
      <c r="S240">
        <f t="shared" si="17"/>
        <v>0.49437167245370367</v>
      </c>
      <c r="T240" s="12">
        <f t="shared" si="18"/>
        <v>25569.494371672452</v>
      </c>
      <c r="U240" s="12">
        <f t="shared" si="19"/>
        <v>25569.244371672452</v>
      </c>
    </row>
    <row r="241" spans="1:21" ht="43.2" x14ac:dyDescent="0.3">
      <c r="A241" s="4">
        <v>239</v>
      </c>
      <c r="B241" s="6" t="s">
        <v>241</v>
      </c>
      <c r="C241" s="6" t="s">
        <v>4349</v>
      </c>
      <c r="D241" s="7">
        <v>1000</v>
      </c>
      <c r="E241" s="7">
        <v>250</v>
      </c>
      <c r="F241" s="4" t="s">
        <v>8221</v>
      </c>
      <c r="G241" s="4" t="s">
        <v>8226</v>
      </c>
      <c r="H241" s="4" t="s">
        <v>8248</v>
      </c>
      <c r="I241" s="9">
        <v>42316.25</v>
      </c>
      <c r="J241" s="9">
        <v>42296.860300925924</v>
      </c>
      <c r="K241" s="4" t="b">
        <v>0</v>
      </c>
      <c r="L241" s="4">
        <v>5</v>
      </c>
      <c r="M241" s="4" t="b">
        <v>0</v>
      </c>
      <c r="N241" s="4" t="s">
        <v>8268</v>
      </c>
      <c r="O241" s="5">
        <f t="shared" si="15"/>
        <v>0.25</v>
      </c>
      <c r="P241" s="7">
        <f t="shared" si="16"/>
        <v>50</v>
      </c>
      <c r="Q241" s="4" t="s">
        <v>8310</v>
      </c>
      <c r="R241" s="4" t="s">
        <v>8314</v>
      </c>
      <c r="S241">
        <f t="shared" si="17"/>
        <v>0.4895469942236797</v>
      </c>
      <c r="T241" s="12">
        <f t="shared" si="18"/>
        <v>25569.489546994224</v>
      </c>
      <c r="U241" s="12">
        <f t="shared" si="19"/>
        <v>25569.239546994224</v>
      </c>
    </row>
    <row r="242" spans="1:21" ht="57.6" x14ac:dyDescent="0.3">
      <c r="A242" s="4">
        <v>240</v>
      </c>
      <c r="B242" s="6" t="s">
        <v>242</v>
      </c>
      <c r="C242" s="6" t="s">
        <v>4350</v>
      </c>
      <c r="D242" s="7">
        <v>15000</v>
      </c>
      <c r="E242" s="7">
        <v>16145.12</v>
      </c>
      <c r="F242" s="4" t="s">
        <v>8219</v>
      </c>
      <c r="G242" s="4" t="s">
        <v>8224</v>
      </c>
      <c r="H242" s="4" t="s">
        <v>8246</v>
      </c>
      <c r="I242" s="9">
        <v>41399.458460648151</v>
      </c>
      <c r="J242" s="9">
        <v>41354.458460648151</v>
      </c>
      <c r="K242" s="4" t="b">
        <v>1</v>
      </c>
      <c r="L242" s="4">
        <v>137</v>
      </c>
      <c r="M242" s="4" t="b">
        <v>1</v>
      </c>
      <c r="N242" s="4" t="s">
        <v>8269</v>
      </c>
      <c r="O242" s="5">
        <f t="shared" si="15"/>
        <v>1.0763413333333334</v>
      </c>
      <c r="P242" s="7">
        <f t="shared" si="16"/>
        <v>117.84759124087591</v>
      </c>
      <c r="Q242" s="4" t="s">
        <v>8310</v>
      </c>
      <c r="R242" s="4" t="s">
        <v>8315</v>
      </c>
      <c r="S242">
        <f t="shared" si="17"/>
        <v>0.47863956551676101</v>
      </c>
      <c r="T242" s="12">
        <f t="shared" si="18"/>
        <v>25569.478639565517</v>
      </c>
      <c r="U242" s="12">
        <f t="shared" si="19"/>
        <v>25569.228639565517</v>
      </c>
    </row>
    <row r="243" spans="1:21" ht="43.2" x14ac:dyDescent="0.3">
      <c r="A243" s="4">
        <v>241</v>
      </c>
      <c r="B243" s="6" t="s">
        <v>243</v>
      </c>
      <c r="C243" s="6" t="s">
        <v>4351</v>
      </c>
      <c r="D243" s="7">
        <v>36400</v>
      </c>
      <c r="E243" s="7">
        <v>41000</v>
      </c>
      <c r="F243" s="4" t="s">
        <v>8219</v>
      </c>
      <c r="G243" s="4" t="s">
        <v>8224</v>
      </c>
      <c r="H243" s="4" t="s">
        <v>8246</v>
      </c>
      <c r="I243" s="9">
        <v>41994.447962962964</v>
      </c>
      <c r="J243" s="9">
        <v>41949.447962962964</v>
      </c>
      <c r="K243" s="4" t="b">
        <v>1</v>
      </c>
      <c r="L243" s="4">
        <v>376</v>
      </c>
      <c r="M243" s="4" t="b">
        <v>1</v>
      </c>
      <c r="N243" s="4" t="s">
        <v>8269</v>
      </c>
      <c r="O243" s="5">
        <f t="shared" si="15"/>
        <v>1.1263736263736264</v>
      </c>
      <c r="P243" s="7">
        <f t="shared" si="16"/>
        <v>109.04255319148936</v>
      </c>
      <c r="Q243" s="4" t="s">
        <v>8310</v>
      </c>
      <c r="R243" s="4" t="s">
        <v>8315</v>
      </c>
      <c r="S243">
        <f t="shared" si="17"/>
        <v>0.48552601808984908</v>
      </c>
      <c r="T243" s="12">
        <f t="shared" si="18"/>
        <v>25569.485526018088</v>
      </c>
      <c r="U243" s="12">
        <f t="shared" si="19"/>
        <v>25569.235526018088</v>
      </c>
    </row>
    <row r="244" spans="1:21" ht="43.2" x14ac:dyDescent="0.3">
      <c r="A244" s="4">
        <v>242</v>
      </c>
      <c r="B244" s="6" t="s">
        <v>244</v>
      </c>
      <c r="C244" s="6" t="s">
        <v>4352</v>
      </c>
      <c r="D244" s="7">
        <v>13000</v>
      </c>
      <c r="E244" s="7">
        <v>14750</v>
      </c>
      <c r="F244" s="4" t="s">
        <v>8219</v>
      </c>
      <c r="G244" s="4" t="s">
        <v>8224</v>
      </c>
      <c r="H244" s="4" t="s">
        <v>8246</v>
      </c>
      <c r="I244" s="9">
        <v>40897.242939814816</v>
      </c>
      <c r="J244" s="9">
        <v>40862.242939814816</v>
      </c>
      <c r="K244" s="4" t="b">
        <v>1</v>
      </c>
      <c r="L244" s="4">
        <v>202</v>
      </c>
      <c r="M244" s="4" t="b">
        <v>1</v>
      </c>
      <c r="N244" s="4" t="s">
        <v>8269</v>
      </c>
      <c r="O244" s="5">
        <f t="shared" si="15"/>
        <v>1.1346153846153846</v>
      </c>
      <c r="P244" s="7">
        <f t="shared" si="16"/>
        <v>73.019801980198025</v>
      </c>
      <c r="Q244" s="4" t="s">
        <v>8310</v>
      </c>
      <c r="R244" s="4" t="s">
        <v>8315</v>
      </c>
      <c r="S244">
        <f t="shared" si="17"/>
        <v>0.47294262661822706</v>
      </c>
      <c r="T244" s="12">
        <f t="shared" si="18"/>
        <v>25569.472942626617</v>
      </c>
      <c r="U244" s="12">
        <f t="shared" si="19"/>
        <v>25569.222942626617</v>
      </c>
    </row>
    <row r="245" spans="1:21" ht="43.2" x14ac:dyDescent="0.3">
      <c r="A245" s="4">
        <v>243</v>
      </c>
      <c r="B245" s="6" t="s">
        <v>245</v>
      </c>
      <c r="C245" s="6" t="s">
        <v>4353</v>
      </c>
      <c r="D245" s="7">
        <v>25000</v>
      </c>
      <c r="E245" s="7">
        <v>25648</v>
      </c>
      <c r="F245" s="4" t="s">
        <v>8219</v>
      </c>
      <c r="G245" s="4" t="s">
        <v>8224</v>
      </c>
      <c r="H245" s="4" t="s">
        <v>8246</v>
      </c>
      <c r="I245" s="9">
        <v>41691.797500000001</v>
      </c>
      <c r="J245" s="9">
        <v>41661.797500000001</v>
      </c>
      <c r="K245" s="4" t="b">
        <v>1</v>
      </c>
      <c r="L245" s="4">
        <v>328</v>
      </c>
      <c r="M245" s="4" t="b">
        <v>1</v>
      </c>
      <c r="N245" s="4" t="s">
        <v>8269</v>
      </c>
      <c r="O245" s="5">
        <f t="shared" si="15"/>
        <v>1.0259199999999999</v>
      </c>
      <c r="P245" s="7">
        <f t="shared" si="16"/>
        <v>78.195121951219505</v>
      </c>
      <c r="Q245" s="4" t="s">
        <v>8310</v>
      </c>
      <c r="R245" s="4" t="s">
        <v>8315</v>
      </c>
      <c r="S245">
        <f t="shared" si="17"/>
        <v>0.48219673032407412</v>
      </c>
      <c r="T245" s="12">
        <f t="shared" si="18"/>
        <v>25569.482196730325</v>
      </c>
      <c r="U245" s="12">
        <f t="shared" si="19"/>
        <v>25569.232196730325</v>
      </c>
    </row>
    <row r="246" spans="1:21" ht="57.6" x14ac:dyDescent="0.3">
      <c r="A246" s="4">
        <v>244</v>
      </c>
      <c r="B246" s="8">
        <v>39756</v>
      </c>
      <c r="C246" s="6" t="s">
        <v>4354</v>
      </c>
      <c r="D246" s="7">
        <v>3500</v>
      </c>
      <c r="E246" s="7">
        <v>3981.5</v>
      </c>
      <c r="F246" s="4" t="s">
        <v>8219</v>
      </c>
      <c r="G246" s="4" t="s">
        <v>8224</v>
      </c>
      <c r="H246" s="4" t="s">
        <v>8246</v>
      </c>
      <c r="I246" s="9">
        <v>40253.04583333333</v>
      </c>
      <c r="J246" s="9">
        <v>40213.073599537034</v>
      </c>
      <c r="K246" s="4" t="b">
        <v>1</v>
      </c>
      <c r="L246" s="4">
        <v>84</v>
      </c>
      <c r="M246" s="4" t="b">
        <v>1</v>
      </c>
      <c r="N246" s="4" t="s">
        <v>8269</v>
      </c>
      <c r="O246" s="5">
        <f t="shared" si="15"/>
        <v>1.1375714285714287</v>
      </c>
      <c r="P246" s="7">
        <f t="shared" si="16"/>
        <v>47.398809523809526</v>
      </c>
      <c r="Q246" s="4" t="s">
        <v>8310</v>
      </c>
      <c r="R246" s="4" t="s">
        <v>8315</v>
      </c>
      <c r="S246">
        <f t="shared" si="17"/>
        <v>0.46542909258723414</v>
      </c>
      <c r="T246" s="12">
        <f t="shared" si="18"/>
        <v>25569.465429092586</v>
      </c>
      <c r="U246" s="12">
        <f t="shared" si="19"/>
        <v>25569.215429092586</v>
      </c>
    </row>
    <row r="247" spans="1:21" ht="43.2" x14ac:dyDescent="0.3">
      <c r="A247" s="4">
        <v>245</v>
      </c>
      <c r="B247" s="6" t="s">
        <v>246</v>
      </c>
      <c r="C247" s="6" t="s">
        <v>4355</v>
      </c>
      <c r="D247" s="7">
        <v>5000</v>
      </c>
      <c r="E247" s="7">
        <v>5186</v>
      </c>
      <c r="F247" s="4" t="s">
        <v>8219</v>
      </c>
      <c r="G247" s="4" t="s">
        <v>8224</v>
      </c>
      <c r="H247" s="4" t="s">
        <v>8246</v>
      </c>
      <c r="I247" s="9">
        <v>41136.803067129629</v>
      </c>
      <c r="J247" s="9">
        <v>41106.803067129629</v>
      </c>
      <c r="K247" s="4" t="b">
        <v>1</v>
      </c>
      <c r="L247" s="4">
        <v>96</v>
      </c>
      <c r="M247" s="4" t="b">
        <v>1</v>
      </c>
      <c r="N247" s="4" t="s">
        <v>8269</v>
      </c>
      <c r="O247" s="5">
        <f t="shared" si="15"/>
        <v>1.0371999999999999</v>
      </c>
      <c r="P247" s="7">
        <f t="shared" si="16"/>
        <v>54.020833333333336</v>
      </c>
      <c r="Q247" s="4" t="s">
        <v>8310</v>
      </c>
      <c r="R247" s="4" t="s">
        <v>8315</v>
      </c>
      <c r="S247">
        <f t="shared" si="17"/>
        <v>0.47577318364733373</v>
      </c>
      <c r="T247" s="12">
        <f t="shared" si="18"/>
        <v>25569.475773183647</v>
      </c>
      <c r="U247" s="12">
        <f t="shared" si="19"/>
        <v>25569.225773183647</v>
      </c>
    </row>
    <row r="248" spans="1:21" ht="43.2" x14ac:dyDescent="0.3">
      <c r="A248" s="4">
        <v>246</v>
      </c>
      <c r="B248" s="6" t="s">
        <v>247</v>
      </c>
      <c r="C248" s="6" t="s">
        <v>4356</v>
      </c>
      <c r="D248" s="7">
        <v>5000</v>
      </c>
      <c r="E248" s="7">
        <v>15273</v>
      </c>
      <c r="F248" s="4" t="s">
        <v>8219</v>
      </c>
      <c r="G248" s="4" t="s">
        <v>8224</v>
      </c>
      <c r="H248" s="4" t="s">
        <v>8246</v>
      </c>
      <c r="I248" s="9">
        <v>40530.155150462961</v>
      </c>
      <c r="J248" s="9">
        <v>40480.113483796296</v>
      </c>
      <c r="K248" s="4" t="b">
        <v>1</v>
      </c>
      <c r="L248" s="4">
        <v>223</v>
      </c>
      <c r="M248" s="4" t="b">
        <v>1</v>
      </c>
      <c r="N248" s="4" t="s">
        <v>8269</v>
      </c>
      <c r="O248" s="5">
        <f t="shared" si="15"/>
        <v>3.0546000000000002</v>
      </c>
      <c r="P248" s="7">
        <f t="shared" si="16"/>
        <v>68.488789237668158</v>
      </c>
      <c r="Q248" s="4" t="s">
        <v>8310</v>
      </c>
      <c r="R248" s="4" t="s">
        <v>8315</v>
      </c>
      <c r="S248">
        <f t="shared" si="17"/>
        <v>0.46851983198838304</v>
      </c>
      <c r="T248" s="12">
        <f t="shared" si="18"/>
        <v>25569.468519831989</v>
      </c>
      <c r="U248" s="12">
        <f t="shared" si="19"/>
        <v>25569.218519831989</v>
      </c>
    </row>
    <row r="249" spans="1:21" ht="57.6" x14ac:dyDescent="0.3">
      <c r="A249" s="4">
        <v>247</v>
      </c>
      <c r="B249" s="6" t="s">
        <v>248</v>
      </c>
      <c r="C249" s="6" t="s">
        <v>4357</v>
      </c>
      <c r="D249" s="7">
        <v>5000</v>
      </c>
      <c r="E249" s="7">
        <v>6705</v>
      </c>
      <c r="F249" s="4" t="s">
        <v>8219</v>
      </c>
      <c r="G249" s="4" t="s">
        <v>8224</v>
      </c>
      <c r="H249" s="4" t="s">
        <v>8246</v>
      </c>
      <c r="I249" s="9">
        <v>40466.902083333334</v>
      </c>
      <c r="J249" s="9">
        <v>40430.354328703703</v>
      </c>
      <c r="K249" s="4" t="b">
        <v>1</v>
      </c>
      <c r="L249" s="4">
        <v>62</v>
      </c>
      <c r="M249" s="4" t="b">
        <v>1</v>
      </c>
      <c r="N249" s="4" t="s">
        <v>8269</v>
      </c>
      <c r="O249" s="5">
        <f t="shared" si="15"/>
        <v>1.341</v>
      </c>
      <c r="P249" s="7">
        <f t="shared" si="16"/>
        <v>108.14516129032258</v>
      </c>
      <c r="Q249" s="4" t="s">
        <v>8310</v>
      </c>
      <c r="R249" s="4" t="s">
        <v>8315</v>
      </c>
      <c r="S249">
        <f t="shared" si="17"/>
        <v>0.46794391584147804</v>
      </c>
      <c r="T249" s="12">
        <f t="shared" si="18"/>
        <v>25569.467943915843</v>
      </c>
      <c r="U249" s="12">
        <f t="shared" si="19"/>
        <v>25569.217943915843</v>
      </c>
    </row>
    <row r="250" spans="1:21" ht="43.2" x14ac:dyDescent="0.3">
      <c r="A250" s="4">
        <v>248</v>
      </c>
      <c r="B250" s="6" t="s">
        <v>249</v>
      </c>
      <c r="C250" s="6" t="s">
        <v>4358</v>
      </c>
      <c r="D250" s="7">
        <v>85000</v>
      </c>
      <c r="E250" s="7">
        <v>86133</v>
      </c>
      <c r="F250" s="4" t="s">
        <v>8219</v>
      </c>
      <c r="G250" s="4" t="s">
        <v>8224</v>
      </c>
      <c r="H250" s="4" t="s">
        <v>8246</v>
      </c>
      <c r="I250" s="9">
        <v>40915.524409722224</v>
      </c>
      <c r="J250" s="9">
        <v>40870.524409722224</v>
      </c>
      <c r="K250" s="4" t="b">
        <v>1</v>
      </c>
      <c r="L250" s="4">
        <v>146</v>
      </c>
      <c r="M250" s="4" t="b">
        <v>1</v>
      </c>
      <c r="N250" s="4" t="s">
        <v>8269</v>
      </c>
      <c r="O250" s="5">
        <f t="shared" si="15"/>
        <v>1.0133294117647058</v>
      </c>
      <c r="P250" s="7">
        <f t="shared" si="16"/>
        <v>589.95205479452056</v>
      </c>
      <c r="Q250" s="4" t="s">
        <v>8310</v>
      </c>
      <c r="R250" s="4" t="s">
        <v>8315</v>
      </c>
      <c r="S250">
        <f t="shared" si="17"/>
        <v>0.47303847696437762</v>
      </c>
      <c r="T250" s="12">
        <f t="shared" si="18"/>
        <v>25569.473038476965</v>
      </c>
      <c r="U250" s="12">
        <f t="shared" si="19"/>
        <v>25569.223038476965</v>
      </c>
    </row>
    <row r="251" spans="1:21" ht="57.6" x14ac:dyDescent="0.3">
      <c r="A251" s="4">
        <v>249</v>
      </c>
      <c r="B251" s="6" t="s">
        <v>250</v>
      </c>
      <c r="C251" s="6" t="s">
        <v>4359</v>
      </c>
      <c r="D251" s="7">
        <v>10000</v>
      </c>
      <c r="E251" s="7">
        <v>11292</v>
      </c>
      <c r="F251" s="4" t="s">
        <v>8219</v>
      </c>
      <c r="G251" s="4" t="s">
        <v>8224</v>
      </c>
      <c r="H251" s="4" t="s">
        <v>8246</v>
      </c>
      <c r="I251" s="9">
        <v>40412.486111111109</v>
      </c>
      <c r="J251" s="9">
        <v>40332.673842592594</v>
      </c>
      <c r="K251" s="4" t="b">
        <v>1</v>
      </c>
      <c r="L251" s="4">
        <v>235</v>
      </c>
      <c r="M251" s="4" t="b">
        <v>1</v>
      </c>
      <c r="N251" s="4" t="s">
        <v>8269</v>
      </c>
      <c r="O251" s="5">
        <f t="shared" si="15"/>
        <v>1.1292</v>
      </c>
      <c r="P251" s="7">
        <f t="shared" si="16"/>
        <v>48.051063829787232</v>
      </c>
      <c r="Q251" s="4" t="s">
        <v>8310</v>
      </c>
      <c r="R251" s="4" t="s">
        <v>8315</v>
      </c>
      <c r="S251">
        <f t="shared" si="17"/>
        <v>0.46681335465963647</v>
      </c>
      <c r="T251" s="12">
        <f t="shared" si="18"/>
        <v>25569.466813354658</v>
      </c>
      <c r="U251" s="12">
        <f t="shared" si="19"/>
        <v>25569.216813354658</v>
      </c>
    </row>
    <row r="252" spans="1:21" ht="43.2" x14ac:dyDescent="0.3">
      <c r="A252" s="4">
        <v>250</v>
      </c>
      <c r="B252" s="6" t="s">
        <v>251</v>
      </c>
      <c r="C252" s="6" t="s">
        <v>4360</v>
      </c>
      <c r="D252" s="7">
        <v>30000</v>
      </c>
      <c r="E252" s="7">
        <v>31675</v>
      </c>
      <c r="F252" s="4" t="s">
        <v>8219</v>
      </c>
      <c r="G252" s="4" t="s">
        <v>8224</v>
      </c>
      <c r="H252" s="4" t="s">
        <v>8246</v>
      </c>
      <c r="I252" s="9">
        <v>41431.315868055557</v>
      </c>
      <c r="J252" s="9">
        <v>41401.315868055557</v>
      </c>
      <c r="K252" s="4" t="b">
        <v>1</v>
      </c>
      <c r="L252" s="4">
        <v>437</v>
      </c>
      <c r="M252" s="4" t="b">
        <v>1</v>
      </c>
      <c r="N252" s="4" t="s">
        <v>8269</v>
      </c>
      <c r="O252" s="5">
        <f t="shared" si="15"/>
        <v>1.0558333333333334</v>
      </c>
      <c r="P252" s="7">
        <f t="shared" si="16"/>
        <v>72.482837528604122</v>
      </c>
      <c r="Q252" s="4" t="s">
        <v>8310</v>
      </c>
      <c r="R252" s="4" t="s">
        <v>8315</v>
      </c>
      <c r="S252">
        <f t="shared" si="17"/>
        <v>0.47918189662101335</v>
      </c>
      <c r="T252" s="12">
        <f t="shared" si="18"/>
        <v>25569.479181896622</v>
      </c>
      <c r="U252" s="12">
        <f t="shared" si="19"/>
        <v>25569.229181896622</v>
      </c>
    </row>
    <row r="253" spans="1:21" ht="43.2" x14ac:dyDescent="0.3">
      <c r="A253" s="4">
        <v>251</v>
      </c>
      <c r="B253" s="6" t="s">
        <v>252</v>
      </c>
      <c r="C253" s="6" t="s">
        <v>4361</v>
      </c>
      <c r="D253" s="7">
        <v>3500</v>
      </c>
      <c r="E253" s="7">
        <v>4395</v>
      </c>
      <c r="F253" s="4" t="s">
        <v>8219</v>
      </c>
      <c r="G253" s="4" t="s">
        <v>8224</v>
      </c>
      <c r="H253" s="4" t="s">
        <v>8246</v>
      </c>
      <c r="I253" s="9">
        <v>41045.541666666664</v>
      </c>
      <c r="J253" s="9">
        <v>41013.537569444445</v>
      </c>
      <c r="K253" s="4" t="b">
        <v>1</v>
      </c>
      <c r="L253" s="4">
        <v>77</v>
      </c>
      <c r="M253" s="4" t="b">
        <v>1</v>
      </c>
      <c r="N253" s="4" t="s">
        <v>8269</v>
      </c>
      <c r="O253" s="5">
        <f t="shared" si="15"/>
        <v>1.2557142857142858</v>
      </c>
      <c r="P253" s="7">
        <f t="shared" si="16"/>
        <v>57.077922077922075</v>
      </c>
      <c r="Q253" s="4" t="s">
        <v>8310</v>
      </c>
      <c r="R253" s="4" t="s">
        <v>8315</v>
      </c>
      <c r="S253">
        <f t="shared" si="17"/>
        <v>0.47469372186857001</v>
      </c>
      <c r="T253" s="12">
        <f t="shared" si="18"/>
        <v>25569.47469372187</v>
      </c>
      <c r="U253" s="12">
        <f t="shared" si="19"/>
        <v>25569.22469372187</v>
      </c>
    </row>
    <row r="254" spans="1:21" ht="43.2" x14ac:dyDescent="0.3">
      <c r="A254" s="4">
        <v>252</v>
      </c>
      <c r="B254" s="6" t="s">
        <v>253</v>
      </c>
      <c r="C254" s="6" t="s">
        <v>4362</v>
      </c>
      <c r="D254" s="7">
        <v>5000</v>
      </c>
      <c r="E254" s="7">
        <v>9228</v>
      </c>
      <c r="F254" s="4" t="s">
        <v>8219</v>
      </c>
      <c r="G254" s="4" t="s">
        <v>8224</v>
      </c>
      <c r="H254" s="4" t="s">
        <v>8246</v>
      </c>
      <c r="I254" s="9">
        <v>40329.915972222225</v>
      </c>
      <c r="J254" s="9">
        <v>40266.412708333337</v>
      </c>
      <c r="K254" s="4" t="b">
        <v>1</v>
      </c>
      <c r="L254" s="4">
        <v>108</v>
      </c>
      <c r="M254" s="4" t="b">
        <v>1</v>
      </c>
      <c r="N254" s="4" t="s">
        <v>8269</v>
      </c>
      <c r="O254" s="5">
        <f t="shared" si="15"/>
        <v>1.8455999999999999</v>
      </c>
      <c r="P254" s="7">
        <f t="shared" si="16"/>
        <v>85.444444444444443</v>
      </c>
      <c r="Q254" s="4" t="s">
        <v>8310</v>
      </c>
      <c r="R254" s="4" t="s">
        <v>8315</v>
      </c>
      <c r="S254">
        <f t="shared" si="17"/>
        <v>0.46604644338348772</v>
      </c>
      <c r="T254" s="12">
        <f t="shared" si="18"/>
        <v>25569.466046443384</v>
      </c>
      <c r="U254" s="12">
        <f t="shared" si="19"/>
        <v>25569.216046443384</v>
      </c>
    </row>
    <row r="255" spans="1:21" ht="57.6" x14ac:dyDescent="0.3">
      <c r="A255" s="4">
        <v>253</v>
      </c>
      <c r="B255" s="6" t="s">
        <v>254</v>
      </c>
      <c r="C255" s="6" t="s">
        <v>4363</v>
      </c>
      <c r="D255" s="7">
        <v>1500</v>
      </c>
      <c r="E255" s="7">
        <v>1511</v>
      </c>
      <c r="F255" s="4" t="s">
        <v>8219</v>
      </c>
      <c r="G255" s="4" t="s">
        <v>8224</v>
      </c>
      <c r="H255" s="4" t="s">
        <v>8246</v>
      </c>
      <c r="I255" s="9">
        <v>40954.400868055556</v>
      </c>
      <c r="J255" s="9">
        <v>40924.400868055556</v>
      </c>
      <c r="K255" s="4" t="b">
        <v>1</v>
      </c>
      <c r="L255" s="4">
        <v>7</v>
      </c>
      <c r="M255" s="4" t="b">
        <v>1</v>
      </c>
      <c r="N255" s="4" t="s">
        <v>8269</v>
      </c>
      <c r="O255" s="5">
        <f t="shared" si="15"/>
        <v>1.0073333333333334</v>
      </c>
      <c r="P255" s="7">
        <f t="shared" si="16"/>
        <v>215.85714285714286</v>
      </c>
      <c r="Q255" s="4" t="s">
        <v>8310</v>
      </c>
      <c r="R255" s="4" t="s">
        <v>8315</v>
      </c>
      <c r="S255">
        <f t="shared" si="17"/>
        <v>0.47366204708397636</v>
      </c>
      <c r="T255" s="12">
        <f t="shared" si="18"/>
        <v>25569.473662047083</v>
      </c>
      <c r="U255" s="12">
        <f t="shared" si="19"/>
        <v>25569.223662047083</v>
      </c>
    </row>
    <row r="256" spans="1:21" ht="43.2" x14ac:dyDescent="0.3">
      <c r="A256" s="4">
        <v>254</v>
      </c>
      <c r="B256" s="6" t="s">
        <v>255</v>
      </c>
      <c r="C256" s="6" t="s">
        <v>4364</v>
      </c>
      <c r="D256" s="7">
        <v>24000</v>
      </c>
      <c r="E256" s="7">
        <v>28067.34</v>
      </c>
      <c r="F256" s="4" t="s">
        <v>8219</v>
      </c>
      <c r="G256" s="4" t="s">
        <v>8224</v>
      </c>
      <c r="H256" s="4" t="s">
        <v>8246</v>
      </c>
      <c r="I256" s="9">
        <v>42293.833333333328</v>
      </c>
      <c r="J256" s="9">
        <v>42263.702662037031</v>
      </c>
      <c r="K256" s="4" t="b">
        <v>1</v>
      </c>
      <c r="L256" s="4">
        <v>314</v>
      </c>
      <c r="M256" s="4" t="b">
        <v>1</v>
      </c>
      <c r="N256" s="4" t="s">
        <v>8269</v>
      </c>
      <c r="O256" s="5">
        <f t="shared" si="15"/>
        <v>1.1694724999999999</v>
      </c>
      <c r="P256" s="7">
        <f t="shared" si="16"/>
        <v>89.38643312101911</v>
      </c>
      <c r="Q256" s="4" t="s">
        <v>8310</v>
      </c>
      <c r="R256" s="4" t="s">
        <v>8315</v>
      </c>
      <c r="S256">
        <f t="shared" si="17"/>
        <v>0.48916322525505823</v>
      </c>
      <c r="T256" s="12">
        <f t="shared" si="18"/>
        <v>25569.489163225255</v>
      </c>
      <c r="U256" s="12">
        <f t="shared" si="19"/>
        <v>25569.239163225255</v>
      </c>
    </row>
    <row r="257" spans="1:21" ht="28.8" x14ac:dyDescent="0.3">
      <c r="A257" s="4">
        <v>255</v>
      </c>
      <c r="B257" s="6" t="s">
        <v>256</v>
      </c>
      <c r="C257" s="6" t="s">
        <v>4365</v>
      </c>
      <c r="D257" s="7">
        <v>8000</v>
      </c>
      <c r="E257" s="7">
        <v>8538.66</v>
      </c>
      <c r="F257" s="4" t="s">
        <v>8219</v>
      </c>
      <c r="G257" s="4" t="s">
        <v>8224</v>
      </c>
      <c r="H257" s="4" t="s">
        <v>8246</v>
      </c>
      <c r="I257" s="9">
        <v>40618.23474537037</v>
      </c>
      <c r="J257" s="9">
        <v>40588.276412037041</v>
      </c>
      <c r="K257" s="4" t="b">
        <v>1</v>
      </c>
      <c r="L257" s="4">
        <v>188</v>
      </c>
      <c r="M257" s="4" t="b">
        <v>1</v>
      </c>
      <c r="N257" s="4" t="s">
        <v>8269</v>
      </c>
      <c r="O257" s="5">
        <f t="shared" si="15"/>
        <v>1.0673325</v>
      </c>
      <c r="P257" s="7">
        <f t="shared" si="16"/>
        <v>45.418404255319146</v>
      </c>
      <c r="Q257" s="4" t="s">
        <v>8310</v>
      </c>
      <c r="R257" s="4" t="s">
        <v>8315</v>
      </c>
      <c r="S257">
        <f t="shared" si="17"/>
        <v>0.46977171773191023</v>
      </c>
      <c r="T257" s="12">
        <f t="shared" si="18"/>
        <v>25569.469771717733</v>
      </c>
      <c r="U257" s="12">
        <f t="shared" si="19"/>
        <v>25569.219771717733</v>
      </c>
    </row>
    <row r="258" spans="1:21" ht="43.2" x14ac:dyDescent="0.3">
      <c r="A258" s="4">
        <v>256</v>
      </c>
      <c r="B258" s="6" t="s">
        <v>257</v>
      </c>
      <c r="C258" s="6" t="s">
        <v>4366</v>
      </c>
      <c r="D258" s="7">
        <v>13000</v>
      </c>
      <c r="E258" s="7">
        <v>18083</v>
      </c>
      <c r="F258" s="4" t="s">
        <v>8219</v>
      </c>
      <c r="G258" s="4" t="s">
        <v>8224</v>
      </c>
      <c r="H258" s="4" t="s">
        <v>8246</v>
      </c>
      <c r="I258" s="9">
        <v>41349.519293981481</v>
      </c>
      <c r="J258" s="9">
        <v>41319.519293981481</v>
      </c>
      <c r="K258" s="4" t="b">
        <v>1</v>
      </c>
      <c r="L258" s="4">
        <v>275</v>
      </c>
      <c r="M258" s="4" t="b">
        <v>1</v>
      </c>
      <c r="N258" s="4" t="s">
        <v>8269</v>
      </c>
      <c r="O258" s="5">
        <f t="shared" si="15"/>
        <v>1.391</v>
      </c>
      <c r="P258" s="7">
        <f t="shared" si="16"/>
        <v>65.756363636363631</v>
      </c>
      <c r="Q258" s="4" t="s">
        <v>8310</v>
      </c>
      <c r="R258" s="4" t="s">
        <v>8315</v>
      </c>
      <c r="S258">
        <f t="shared" si="17"/>
        <v>0.47823517701367452</v>
      </c>
      <c r="T258" s="12">
        <f t="shared" si="18"/>
        <v>25569.478235177015</v>
      </c>
      <c r="U258" s="12">
        <f t="shared" si="19"/>
        <v>25569.228235177015</v>
      </c>
    </row>
    <row r="259" spans="1:21" ht="43.2" x14ac:dyDescent="0.3">
      <c r="A259" s="4">
        <v>257</v>
      </c>
      <c r="B259" s="6" t="s">
        <v>258</v>
      </c>
      <c r="C259" s="6" t="s">
        <v>4367</v>
      </c>
      <c r="D259" s="7">
        <v>35000</v>
      </c>
      <c r="E259" s="7">
        <v>37354.269999999997</v>
      </c>
      <c r="F259" s="4" t="s">
        <v>8219</v>
      </c>
      <c r="G259" s="4" t="s">
        <v>8224</v>
      </c>
      <c r="H259" s="4" t="s">
        <v>8246</v>
      </c>
      <c r="I259" s="9">
        <v>42509.376875000002</v>
      </c>
      <c r="J259" s="9">
        <v>42479.376875000002</v>
      </c>
      <c r="K259" s="4" t="b">
        <v>1</v>
      </c>
      <c r="L259" s="4">
        <v>560</v>
      </c>
      <c r="M259" s="4" t="b">
        <v>1</v>
      </c>
      <c r="N259" s="4" t="s">
        <v>8269</v>
      </c>
      <c r="O259" s="5">
        <f t="shared" ref="O259:O322" si="20">E259/D259</f>
        <v>1.0672648571428571</v>
      </c>
      <c r="P259" s="7">
        <f t="shared" ref="P259:P322" si="21">E259/L259</f>
        <v>66.70405357142856</v>
      </c>
      <c r="Q259" s="4" t="s">
        <v>8310</v>
      </c>
      <c r="R259" s="4" t="s">
        <v>8315</v>
      </c>
      <c r="S259">
        <f t="shared" ref="S259:S322" si="22">(((J259/60)/60)/24)</f>
        <v>0.49165945457175925</v>
      </c>
      <c r="T259" s="12">
        <f t="shared" ref="T259:T322" si="23">S259+DATE(1970,1,1)</f>
        <v>25569.491659454572</v>
      </c>
      <c r="U259" s="12">
        <f t="shared" ref="U259:U322" si="24">T259+(-6/24)</f>
        <v>25569.241659454572</v>
      </c>
    </row>
    <row r="260" spans="1:21" ht="43.2" x14ac:dyDescent="0.3">
      <c r="A260" s="4">
        <v>258</v>
      </c>
      <c r="B260" s="6" t="s">
        <v>259</v>
      </c>
      <c r="C260" s="6" t="s">
        <v>4368</v>
      </c>
      <c r="D260" s="7">
        <v>30000</v>
      </c>
      <c r="E260" s="7">
        <v>57342</v>
      </c>
      <c r="F260" s="4" t="s">
        <v>8219</v>
      </c>
      <c r="G260" s="4" t="s">
        <v>8224</v>
      </c>
      <c r="H260" s="4" t="s">
        <v>8246</v>
      </c>
      <c r="I260" s="9">
        <v>40711.801689814813</v>
      </c>
      <c r="J260" s="9">
        <v>40681.801689814813</v>
      </c>
      <c r="K260" s="4" t="b">
        <v>1</v>
      </c>
      <c r="L260" s="4">
        <v>688</v>
      </c>
      <c r="M260" s="4" t="b">
        <v>1</v>
      </c>
      <c r="N260" s="4" t="s">
        <v>8269</v>
      </c>
      <c r="O260" s="5">
        <f t="shared" si="20"/>
        <v>1.9114</v>
      </c>
      <c r="P260" s="7">
        <f t="shared" si="21"/>
        <v>83.345930232558146</v>
      </c>
      <c r="Q260" s="4" t="s">
        <v>8310</v>
      </c>
      <c r="R260" s="4" t="s">
        <v>8315</v>
      </c>
      <c r="S260">
        <f t="shared" si="22"/>
        <v>0.47085418622470848</v>
      </c>
      <c r="T260" s="12">
        <f t="shared" si="23"/>
        <v>25569.470854186224</v>
      </c>
      <c r="U260" s="12">
        <f t="shared" si="24"/>
        <v>25569.220854186224</v>
      </c>
    </row>
    <row r="261" spans="1:21" ht="57.6" x14ac:dyDescent="0.3">
      <c r="A261" s="4">
        <v>259</v>
      </c>
      <c r="B261" s="6" t="s">
        <v>260</v>
      </c>
      <c r="C261" s="6" t="s">
        <v>4369</v>
      </c>
      <c r="D261" s="7">
        <v>75000</v>
      </c>
      <c r="E261" s="7">
        <v>98953.42</v>
      </c>
      <c r="F261" s="4" t="s">
        <v>8219</v>
      </c>
      <c r="G261" s="4" t="s">
        <v>8224</v>
      </c>
      <c r="H261" s="4" t="s">
        <v>8246</v>
      </c>
      <c r="I261" s="9">
        <v>42102.488067129627</v>
      </c>
      <c r="J261" s="9">
        <v>42072.488067129627</v>
      </c>
      <c r="K261" s="4" t="b">
        <v>1</v>
      </c>
      <c r="L261" s="4">
        <v>942</v>
      </c>
      <c r="M261" s="4" t="b">
        <v>1</v>
      </c>
      <c r="N261" s="4" t="s">
        <v>8269</v>
      </c>
      <c r="O261" s="5">
        <f t="shared" si="20"/>
        <v>1.3193789333333332</v>
      </c>
      <c r="P261" s="7">
        <f t="shared" si="21"/>
        <v>105.04609341825902</v>
      </c>
      <c r="Q261" s="4" t="s">
        <v>8310</v>
      </c>
      <c r="R261" s="4" t="s">
        <v>8315</v>
      </c>
      <c r="S261">
        <f t="shared" si="22"/>
        <v>0.48695009336955591</v>
      </c>
      <c r="T261" s="12">
        <f t="shared" si="23"/>
        <v>25569.486950093371</v>
      </c>
      <c r="U261" s="12">
        <f t="shared" si="24"/>
        <v>25569.236950093371</v>
      </c>
    </row>
    <row r="262" spans="1:21" ht="43.2" x14ac:dyDescent="0.3">
      <c r="A262" s="4">
        <v>260</v>
      </c>
      <c r="B262" s="6" t="s">
        <v>261</v>
      </c>
      <c r="C262" s="6" t="s">
        <v>4370</v>
      </c>
      <c r="D262" s="7">
        <v>10000</v>
      </c>
      <c r="E262" s="7">
        <v>10640</v>
      </c>
      <c r="F262" s="4" t="s">
        <v>8219</v>
      </c>
      <c r="G262" s="4" t="s">
        <v>8224</v>
      </c>
      <c r="H262" s="4" t="s">
        <v>8246</v>
      </c>
      <c r="I262" s="9">
        <v>40376.165972222225</v>
      </c>
      <c r="J262" s="9">
        <v>40330.505543981482</v>
      </c>
      <c r="K262" s="4" t="b">
        <v>1</v>
      </c>
      <c r="L262" s="4">
        <v>88</v>
      </c>
      <c r="M262" s="4" t="b">
        <v>1</v>
      </c>
      <c r="N262" s="4" t="s">
        <v>8269</v>
      </c>
      <c r="O262" s="5">
        <f t="shared" si="20"/>
        <v>1.0640000000000001</v>
      </c>
      <c r="P262" s="7">
        <f t="shared" si="21"/>
        <v>120.90909090909091</v>
      </c>
      <c r="Q262" s="4" t="s">
        <v>8310</v>
      </c>
      <c r="R262" s="4" t="s">
        <v>8315</v>
      </c>
      <c r="S262">
        <f t="shared" si="22"/>
        <v>0.46678825861089684</v>
      </c>
      <c r="T262" s="12">
        <f t="shared" si="23"/>
        <v>25569.466788258611</v>
      </c>
      <c r="U262" s="12">
        <f t="shared" si="24"/>
        <v>25569.216788258611</v>
      </c>
    </row>
    <row r="263" spans="1:21" ht="28.8" x14ac:dyDescent="0.3">
      <c r="A263" s="4">
        <v>261</v>
      </c>
      <c r="B263" s="6" t="s">
        <v>262</v>
      </c>
      <c r="C263" s="6" t="s">
        <v>4371</v>
      </c>
      <c r="D263" s="7">
        <v>20000</v>
      </c>
      <c r="E263" s="7">
        <v>21480</v>
      </c>
      <c r="F263" s="4" t="s">
        <v>8219</v>
      </c>
      <c r="G263" s="4" t="s">
        <v>8224</v>
      </c>
      <c r="H263" s="4" t="s">
        <v>8246</v>
      </c>
      <c r="I263" s="9">
        <v>41067.371527777781</v>
      </c>
      <c r="J263" s="9">
        <v>41017.635462962964</v>
      </c>
      <c r="K263" s="4" t="b">
        <v>1</v>
      </c>
      <c r="L263" s="4">
        <v>220</v>
      </c>
      <c r="M263" s="4" t="b">
        <v>1</v>
      </c>
      <c r="N263" s="4" t="s">
        <v>8269</v>
      </c>
      <c r="O263" s="5">
        <f t="shared" si="20"/>
        <v>1.0740000000000001</v>
      </c>
      <c r="P263" s="7">
        <f t="shared" si="21"/>
        <v>97.63636363636364</v>
      </c>
      <c r="Q263" s="4" t="s">
        <v>8310</v>
      </c>
      <c r="R263" s="4" t="s">
        <v>8315</v>
      </c>
      <c r="S263">
        <f t="shared" si="22"/>
        <v>0.47474115119170096</v>
      </c>
      <c r="T263" s="12">
        <f t="shared" si="23"/>
        <v>25569.474741151193</v>
      </c>
      <c r="U263" s="12">
        <f t="shared" si="24"/>
        <v>25569.224741151193</v>
      </c>
    </row>
    <row r="264" spans="1:21" ht="28.8" x14ac:dyDescent="0.3">
      <c r="A264" s="4">
        <v>262</v>
      </c>
      <c r="B264" s="6" t="s">
        <v>263</v>
      </c>
      <c r="C264" s="6" t="s">
        <v>4372</v>
      </c>
      <c r="D264" s="7">
        <v>2500</v>
      </c>
      <c r="E264" s="7">
        <v>6000</v>
      </c>
      <c r="F264" s="4" t="s">
        <v>8219</v>
      </c>
      <c r="G264" s="4" t="s">
        <v>8224</v>
      </c>
      <c r="H264" s="4" t="s">
        <v>8246</v>
      </c>
      <c r="I264" s="9">
        <v>40599.99800925926</v>
      </c>
      <c r="J264" s="9">
        <v>40554.99800925926</v>
      </c>
      <c r="K264" s="4" t="b">
        <v>1</v>
      </c>
      <c r="L264" s="4">
        <v>145</v>
      </c>
      <c r="M264" s="4" t="b">
        <v>1</v>
      </c>
      <c r="N264" s="4" t="s">
        <v>8269</v>
      </c>
      <c r="O264" s="5">
        <f t="shared" si="20"/>
        <v>2.4</v>
      </c>
      <c r="P264" s="7">
        <f t="shared" si="21"/>
        <v>41.379310344827587</v>
      </c>
      <c r="Q264" s="4" t="s">
        <v>8310</v>
      </c>
      <c r="R264" s="4" t="s">
        <v>8315</v>
      </c>
      <c r="S264">
        <f t="shared" si="22"/>
        <v>0.46938655103309324</v>
      </c>
      <c r="T264" s="12">
        <f t="shared" si="23"/>
        <v>25569.469386551034</v>
      </c>
      <c r="U264" s="12">
        <f t="shared" si="24"/>
        <v>25569.219386551034</v>
      </c>
    </row>
    <row r="265" spans="1:21" ht="57.6" x14ac:dyDescent="0.3">
      <c r="A265" s="4">
        <v>263</v>
      </c>
      <c r="B265" s="6" t="s">
        <v>264</v>
      </c>
      <c r="C265" s="6" t="s">
        <v>4373</v>
      </c>
      <c r="D265" s="7">
        <v>25000</v>
      </c>
      <c r="E265" s="7">
        <v>29520.27</v>
      </c>
      <c r="F265" s="4" t="s">
        <v>8219</v>
      </c>
      <c r="G265" s="4" t="s">
        <v>8224</v>
      </c>
      <c r="H265" s="4" t="s">
        <v>8246</v>
      </c>
      <c r="I265" s="9">
        <v>41179.704791666663</v>
      </c>
      <c r="J265" s="9">
        <v>41149.704791666663</v>
      </c>
      <c r="K265" s="4" t="b">
        <v>1</v>
      </c>
      <c r="L265" s="4">
        <v>963</v>
      </c>
      <c r="M265" s="4" t="b">
        <v>1</v>
      </c>
      <c r="N265" s="4" t="s">
        <v>8269</v>
      </c>
      <c r="O265" s="5">
        <f t="shared" si="20"/>
        <v>1.1808107999999999</v>
      </c>
      <c r="P265" s="7">
        <f t="shared" si="21"/>
        <v>30.654485981308412</v>
      </c>
      <c r="Q265" s="4" t="s">
        <v>8310</v>
      </c>
      <c r="R265" s="4" t="s">
        <v>8315</v>
      </c>
      <c r="S265">
        <f t="shared" si="22"/>
        <v>0.47626973138503081</v>
      </c>
      <c r="T265" s="12">
        <f t="shared" si="23"/>
        <v>25569.476269731385</v>
      </c>
      <c r="U265" s="12">
        <f t="shared" si="24"/>
        <v>25569.226269731385</v>
      </c>
    </row>
    <row r="266" spans="1:21" ht="57.6" x14ac:dyDescent="0.3">
      <c r="A266" s="4">
        <v>264</v>
      </c>
      <c r="B266" s="6" t="s">
        <v>265</v>
      </c>
      <c r="C266" s="6" t="s">
        <v>4374</v>
      </c>
      <c r="D266" s="7">
        <v>5000</v>
      </c>
      <c r="E266" s="7">
        <v>5910</v>
      </c>
      <c r="F266" s="4" t="s">
        <v>8219</v>
      </c>
      <c r="G266" s="4" t="s">
        <v>8224</v>
      </c>
      <c r="H266" s="4" t="s">
        <v>8246</v>
      </c>
      <c r="I266" s="9">
        <v>41040.370312500003</v>
      </c>
      <c r="J266" s="9">
        <v>41010.370312500003</v>
      </c>
      <c r="K266" s="4" t="b">
        <v>1</v>
      </c>
      <c r="L266" s="4">
        <v>91</v>
      </c>
      <c r="M266" s="4" t="b">
        <v>1</v>
      </c>
      <c r="N266" s="4" t="s">
        <v>8269</v>
      </c>
      <c r="O266" s="5">
        <f t="shared" si="20"/>
        <v>1.1819999999999999</v>
      </c>
      <c r="P266" s="7">
        <f t="shared" si="21"/>
        <v>64.945054945054949</v>
      </c>
      <c r="Q266" s="4" t="s">
        <v>8310</v>
      </c>
      <c r="R266" s="4" t="s">
        <v>8315</v>
      </c>
      <c r="S266">
        <f t="shared" si="22"/>
        <v>0.47465706380208333</v>
      </c>
      <c r="T266" s="12">
        <f t="shared" si="23"/>
        <v>25569.474657063802</v>
      </c>
      <c r="U266" s="12">
        <f t="shared" si="24"/>
        <v>25569.224657063802</v>
      </c>
    </row>
    <row r="267" spans="1:21" ht="57.6" x14ac:dyDescent="0.3">
      <c r="A267" s="4">
        <v>265</v>
      </c>
      <c r="B267" s="6" t="s">
        <v>266</v>
      </c>
      <c r="C267" s="6" t="s">
        <v>4375</v>
      </c>
      <c r="D267" s="7">
        <v>5000</v>
      </c>
      <c r="E267" s="7">
        <v>5555</v>
      </c>
      <c r="F267" s="4" t="s">
        <v>8219</v>
      </c>
      <c r="G267" s="4" t="s">
        <v>8224</v>
      </c>
      <c r="H267" s="4" t="s">
        <v>8246</v>
      </c>
      <c r="I267" s="9">
        <v>40308.594444444447</v>
      </c>
      <c r="J267" s="9">
        <v>40266.995717592588</v>
      </c>
      <c r="K267" s="4" t="b">
        <v>1</v>
      </c>
      <c r="L267" s="4">
        <v>58</v>
      </c>
      <c r="M267" s="4" t="b">
        <v>1</v>
      </c>
      <c r="N267" s="4" t="s">
        <v>8269</v>
      </c>
      <c r="O267" s="5">
        <f t="shared" si="20"/>
        <v>1.111</v>
      </c>
      <c r="P267" s="7">
        <f t="shared" si="21"/>
        <v>95.775862068965523</v>
      </c>
      <c r="Q267" s="4" t="s">
        <v>8310</v>
      </c>
      <c r="R267" s="4" t="s">
        <v>8315</v>
      </c>
      <c r="S267">
        <f t="shared" si="22"/>
        <v>0.46605319117584015</v>
      </c>
      <c r="T267" s="12">
        <f t="shared" si="23"/>
        <v>25569.466053191176</v>
      </c>
      <c r="U267" s="12">
        <f t="shared" si="24"/>
        <v>25569.216053191176</v>
      </c>
    </row>
    <row r="268" spans="1:21" ht="57.6" x14ac:dyDescent="0.3">
      <c r="A268" s="4">
        <v>266</v>
      </c>
      <c r="B268" s="6" t="s">
        <v>267</v>
      </c>
      <c r="C268" s="6" t="s">
        <v>4376</v>
      </c>
      <c r="D268" s="7">
        <v>1000</v>
      </c>
      <c r="E268" s="7">
        <v>1455</v>
      </c>
      <c r="F268" s="4" t="s">
        <v>8219</v>
      </c>
      <c r="G268" s="4" t="s">
        <v>8224</v>
      </c>
      <c r="H268" s="4" t="s">
        <v>8246</v>
      </c>
      <c r="I268" s="9">
        <v>40290.910416666666</v>
      </c>
      <c r="J268" s="9">
        <v>40204.924849537041</v>
      </c>
      <c r="K268" s="4" t="b">
        <v>1</v>
      </c>
      <c r="L268" s="4">
        <v>36</v>
      </c>
      <c r="M268" s="4" t="b">
        <v>1</v>
      </c>
      <c r="N268" s="4" t="s">
        <v>8269</v>
      </c>
      <c r="O268" s="5">
        <f t="shared" si="20"/>
        <v>1.4550000000000001</v>
      </c>
      <c r="P268" s="7">
        <f t="shared" si="21"/>
        <v>40.416666666666664</v>
      </c>
      <c r="Q268" s="4" t="s">
        <v>8310</v>
      </c>
      <c r="R268" s="4" t="s">
        <v>8315</v>
      </c>
      <c r="S268">
        <f t="shared" si="22"/>
        <v>0.46533477835112319</v>
      </c>
      <c r="T268" s="12">
        <f t="shared" si="23"/>
        <v>25569.46533477835</v>
      </c>
      <c r="U268" s="12">
        <f t="shared" si="24"/>
        <v>25569.21533477835</v>
      </c>
    </row>
    <row r="269" spans="1:21" ht="43.2" x14ac:dyDescent="0.3">
      <c r="A269" s="4">
        <v>267</v>
      </c>
      <c r="B269" s="6" t="s">
        <v>268</v>
      </c>
      <c r="C269" s="6" t="s">
        <v>4377</v>
      </c>
      <c r="D269" s="7">
        <v>9850</v>
      </c>
      <c r="E269" s="7">
        <v>12965.44</v>
      </c>
      <c r="F269" s="4" t="s">
        <v>8219</v>
      </c>
      <c r="G269" s="4" t="s">
        <v>8225</v>
      </c>
      <c r="H269" s="4" t="s">
        <v>8247</v>
      </c>
      <c r="I269" s="9">
        <v>41815.202534722222</v>
      </c>
      <c r="J269" s="9">
        <v>41785.202534722222</v>
      </c>
      <c r="K269" s="4" t="b">
        <v>1</v>
      </c>
      <c r="L269" s="4">
        <v>165</v>
      </c>
      <c r="M269" s="4" t="b">
        <v>1</v>
      </c>
      <c r="N269" s="4" t="s">
        <v>8269</v>
      </c>
      <c r="O269" s="5">
        <f t="shared" si="20"/>
        <v>1.3162883248730965</v>
      </c>
      <c r="P269" s="7">
        <f t="shared" si="21"/>
        <v>78.578424242424248</v>
      </c>
      <c r="Q269" s="4" t="s">
        <v>8310</v>
      </c>
      <c r="R269" s="4" t="s">
        <v>8315</v>
      </c>
      <c r="S269">
        <f t="shared" si="22"/>
        <v>0.48362502933706275</v>
      </c>
      <c r="T269" s="12">
        <f t="shared" si="23"/>
        <v>25569.483625029337</v>
      </c>
      <c r="U269" s="12">
        <f t="shared" si="24"/>
        <v>25569.233625029337</v>
      </c>
    </row>
    <row r="270" spans="1:21" ht="43.2" x14ac:dyDescent="0.3">
      <c r="A270" s="4">
        <v>268</v>
      </c>
      <c r="B270" s="6" t="s">
        <v>269</v>
      </c>
      <c r="C270" s="6" t="s">
        <v>4378</v>
      </c>
      <c r="D270" s="7">
        <v>5000</v>
      </c>
      <c r="E270" s="7">
        <v>5570</v>
      </c>
      <c r="F270" s="4" t="s">
        <v>8219</v>
      </c>
      <c r="G270" s="4" t="s">
        <v>8224</v>
      </c>
      <c r="H270" s="4" t="s">
        <v>8246</v>
      </c>
      <c r="I270" s="9">
        <v>40853.944189814814</v>
      </c>
      <c r="J270" s="9">
        <v>40808.90252314815</v>
      </c>
      <c r="K270" s="4" t="b">
        <v>1</v>
      </c>
      <c r="L270" s="4">
        <v>111</v>
      </c>
      <c r="M270" s="4" t="b">
        <v>1</v>
      </c>
      <c r="N270" s="4" t="s">
        <v>8269</v>
      </c>
      <c r="O270" s="5">
        <f t="shared" si="20"/>
        <v>1.1140000000000001</v>
      </c>
      <c r="P270" s="7">
        <f t="shared" si="21"/>
        <v>50.18018018018018</v>
      </c>
      <c r="Q270" s="4" t="s">
        <v>8310</v>
      </c>
      <c r="R270" s="4" t="s">
        <v>8315</v>
      </c>
      <c r="S270">
        <f t="shared" si="22"/>
        <v>0.47232526068458508</v>
      </c>
      <c r="T270" s="12">
        <f t="shared" si="23"/>
        <v>25569.472325260685</v>
      </c>
      <c r="U270" s="12">
        <f t="shared" si="24"/>
        <v>25569.222325260685</v>
      </c>
    </row>
    <row r="271" spans="1:21" ht="43.2" x14ac:dyDescent="0.3">
      <c r="A271" s="4">
        <v>269</v>
      </c>
      <c r="B271" s="6" t="s">
        <v>270</v>
      </c>
      <c r="C271" s="6" t="s">
        <v>4379</v>
      </c>
      <c r="D271" s="7">
        <v>100000</v>
      </c>
      <c r="E271" s="7">
        <v>147233.76999999999</v>
      </c>
      <c r="F271" s="4" t="s">
        <v>8219</v>
      </c>
      <c r="G271" s="4" t="s">
        <v>8226</v>
      </c>
      <c r="H271" s="4" t="s">
        <v>8248</v>
      </c>
      <c r="I271" s="9">
        <v>42787.947013888886</v>
      </c>
      <c r="J271" s="9">
        <v>42757.947013888886</v>
      </c>
      <c r="K271" s="4" t="b">
        <v>1</v>
      </c>
      <c r="L271" s="4">
        <v>1596</v>
      </c>
      <c r="M271" s="4" t="b">
        <v>1</v>
      </c>
      <c r="N271" s="4" t="s">
        <v>8269</v>
      </c>
      <c r="O271" s="5">
        <f t="shared" si="20"/>
        <v>1.4723377</v>
      </c>
      <c r="P271" s="7">
        <f t="shared" si="21"/>
        <v>92.251735588972423</v>
      </c>
      <c r="Q271" s="4" t="s">
        <v>8310</v>
      </c>
      <c r="R271" s="4" t="s">
        <v>8315</v>
      </c>
      <c r="S271">
        <f t="shared" si="22"/>
        <v>0.49488364599408435</v>
      </c>
      <c r="T271" s="12">
        <f t="shared" si="23"/>
        <v>25569.494883645995</v>
      </c>
      <c r="U271" s="12">
        <f t="shared" si="24"/>
        <v>25569.244883645995</v>
      </c>
    </row>
    <row r="272" spans="1:21" ht="43.2" x14ac:dyDescent="0.3">
      <c r="A272" s="4">
        <v>270</v>
      </c>
      <c r="B272" s="6" t="s">
        <v>271</v>
      </c>
      <c r="C272" s="6" t="s">
        <v>4380</v>
      </c>
      <c r="D272" s="7">
        <v>2300</v>
      </c>
      <c r="E272" s="7">
        <v>3510</v>
      </c>
      <c r="F272" s="4" t="s">
        <v>8219</v>
      </c>
      <c r="G272" s="4" t="s">
        <v>8224</v>
      </c>
      <c r="H272" s="4" t="s">
        <v>8246</v>
      </c>
      <c r="I272" s="9">
        <v>40687.916666666664</v>
      </c>
      <c r="J272" s="9">
        <v>40637.616550925923</v>
      </c>
      <c r="K272" s="4" t="b">
        <v>1</v>
      </c>
      <c r="L272" s="4">
        <v>61</v>
      </c>
      <c r="M272" s="4" t="b">
        <v>1</v>
      </c>
      <c r="N272" s="4" t="s">
        <v>8269</v>
      </c>
      <c r="O272" s="5">
        <f t="shared" si="20"/>
        <v>1.5260869565217392</v>
      </c>
      <c r="P272" s="7">
        <f t="shared" si="21"/>
        <v>57.540983606557376</v>
      </c>
      <c r="Q272" s="4" t="s">
        <v>8310</v>
      </c>
      <c r="R272" s="4" t="s">
        <v>8315</v>
      </c>
      <c r="S272">
        <f t="shared" si="22"/>
        <v>0.47034278415423519</v>
      </c>
      <c r="T272" s="12">
        <f t="shared" si="23"/>
        <v>25569.470342784156</v>
      </c>
      <c r="U272" s="12">
        <f t="shared" si="24"/>
        <v>25569.220342784156</v>
      </c>
    </row>
    <row r="273" spans="1:21" ht="43.2" x14ac:dyDescent="0.3">
      <c r="A273" s="4">
        <v>271</v>
      </c>
      <c r="B273" s="6" t="s">
        <v>272</v>
      </c>
      <c r="C273" s="6" t="s">
        <v>4381</v>
      </c>
      <c r="D273" s="7">
        <v>30000</v>
      </c>
      <c r="E273" s="7">
        <v>31404</v>
      </c>
      <c r="F273" s="4" t="s">
        <v>8219</v>
      </c>
      <c r="G273" s="4" t="s">
        <v>8224</v>
      </c>
      <c r="H273" s="4" t="s">
        <v>8246</v>
      </c>
      <c r="I273" s="9">
        <v>41641.083333333336</v>
      </c>
      <c r="J273" s="9">
        <v>41611.85024305556</v>
      </c>
      <c r="K273" s="4" t="b">
        <v>1</v>
      </c>
      <c r="L273" s="4">
        <v>287</v>
      </c>
      <c r="M273" s="4" t="b">
        <v>1</v>
      </c>
      <c r="N273" s="4" t="s">
        <v>8269</v>
      </c>
      <c r="O273" s="5">
        <f t="shared" si="20"/>
        <v>1.0468</v>
      </c>
      <c r="P273" s="7">
        <f t="shared" si="21"/>
        <v>109.42160278745645</v>
      </c>
      <c r="Q273" s="4" t="s">
        <v>8310</v>
      </c>
      <c r="R273" s="4" t="s">
        <v>8315</v>
      </c>
      <c r="S273">
        <f t="shared" si="22"/>
        <v>0.48161863707240232</v>
      </c>
      <c r="T273" s="12">
        <f t="shared" si="23"/>
        <v>25569.481618637074</v>
      </c>
      <c r="U273" s="12">
        <f t="shared" si="24"/>
        <v>25569.231618637074</v>
      </c>
    </row>
    <row r="274" spans="1:21" ht="43.2" x14ac:dyDescent="0.3">
      <c r="A274" s="4">
        <v>272</v>
      </c>
      <c r="B274" s="6" t="s">
        <v>273</v>
      </c>
      <c r="C274" s="6" t="s">
        <v>4382</v>
      </c>
      <c r="D274" s="7">
        <v>3000</v>
      </c>
      <c r="E274" s="7">
        <v>5323.01</v>
      </c>
      <c r="F274" s="4" t="s">
        <v>8219</v>
      </c>
      <c r="G274" s="4" t="s">
        <v>8224</v>
      </c>
      <c r="H274" s="4" t="s">
        <v>8246</v>
      </c>
      <c r="I274" s="9">
        <v>40296.53402777778</v>
      </c>
      <c r="J274" s="9">
        <v>40235.650358796294</v>
      </c>
      <c r="K274" s="4" t="b">
        <v>1</v>
      </c>
      <c r="L274" s="4">
        <v>65</v>
      </c>
      <c r="M274" s="4" t="b">
        <v>1</v>
      </c>
      <c r="N274" s="4" t="s">
        <v>8269</v>
      </c>
      <c r="O274" s="5">
        <f t="shared" si="20"/>
        <v>1.7743366666666667</v>
      </c>
      <c r="P274" s="7">
        <f t="shared" si="21"/>
        <v>81.892461538461546</v>
      </c>
      <c r="Q274" s="4" t="s">
        <v>8310</v>
      </c>
      <c r="R274" s="4" t="s">
        <v>8315</v>
      </c>
      <c r="S274">
        <f t="shared" si="22"/>
        <v>0.46569039767125342</v>
      </c>
      <c r="T274" s="12">
        <f t="shared" si="23"/>
        <v>25569.465690397672</v>
      </c>
      <c r="U274" s="12">
        <f t="shared" si="24"/>
        <v>25569.215690397672</v>
      </c>
    </row>
    <row r="275" spans="1:21" ht="43.2" x14ac:dyDescent="0.3">
      <c r="A275" s="4">
        <v>273</v>
      </c>
      <c r="B275" s="6" t="s">
        <v>274</v>
      </c>
      <c r="C275" s="6" t="s">
        <v>4383</v>
      </c>
      <c r="D275" s="7">
        <v>5000</v>
      </c>
      <c r="E275" s="7">
        <v>5388.79</v>
      </c>
      <c r="F275" s="4" t="s">
        <v>8219</v>
      </c>
      <c r="G275" s="4" t="s">
        <v>8224</v>
      </c>
      <c r="H275" s="4" t="s">
        <v>8246</v>
      </c>
      <c r="I275" s="9">
        <v>40727.248449074075</v>
      </c>
      <c r="J275" s="9">
        <v>40697.248449074075</v>
      </c>
      <c r="K275" s="4" t="b">
        <v>1</v>
      </c>
      <c r="L275" s="4">
        <v>118</v>
      </c>
      <c r="M275" s="4" t="b">
        <v>1</v>
      </c>
      <c r="N275" s="4" t="s">
        <v>8269</v>
      </c>
      <c r="O275" s="5">
        <f t="shared" si="20"/>
        <v>1.077758</v>
      </c>
      <c r="P275" s="7">
        <f t="shared" si="21"/>
        <v>45.667711864406776</v>
      </c>
      <c r="Q275" s="4" t="s">
        <v>8310</v>
      </c>
      <c r="R275" s="4" t="s">
        <v>8315</v>
      </c>
      <c r="S275">
        <f t="shared" si="22"/>
        <v>0.4710329681605796</v>
      </c>
      <c r="T275" s="12">
        <f t="shared" si="23"/>
        <v>25569.471032968162</v>
      </c>
      <c r="U275" s="12">
        <f t="shared" si="24"/>
        <v>25569.221032968162</v>
      </c>
    </row>
    <row r="276" spans="1:21" ht="43.2" x14ac:dyDescent="0.3">
      <c r="A276" s="4">
        <v>274</v>
      </c>
      <c r="B276" s="6" t="s">
        <v>275</v>
      </c>
      <c r="C276" s="6" t="s">
        <v>4384</v>
      </c>
      <c r="D276" s="7">
        <v>4000</v>
      </c>
      <c r="E276" s="7">
        <v>6240</v>
      </c>
      <c r="F276" s="4" t="s">
        <v>8219</v>
      </c>
      <c r="G276" s="4" t="s">
        <v>8224</v>
      </c>
      <c r="H276" s="4" t="s">
        <v>8246</v>
      </c>
      <c r="I276" s="9">
        <v>41004.040972222225</v>
      </c>
      <c r="J276" s="9">
        <v>40969.662372685183</v>
      </c>
      <c r="K276" s="4" t="b">
        <v>1</v>
      </c>
      <c r="L276" s="4">
        <v>113</v>
      </c>
      <c r="M276" s="4" t="b">
        <v>1</v>
      </c>
      <c r="N276" s="4" t="s">
        <v>8269</v>
      </c>
      <c r="O276" s="5">
        <f t="shared" si="20"/>
        <v>1.56</v>
      </c>
      <c r="P276" s="7">
        <f t="shared" si="21"/>
        <v>55.221238938053098</v>
      </c>
      <c r="Q276" s="4" t="s">
        <v>8310</v>
      </c>
      <c r="R276" s="4" t="s">
        <v>8315</v>
      </c>
      <c r="S276">
        <f t="shared" si="22"/>
        <v>0.47418590709126368</v>
      </c>
      <c r="T276" s="12">
        <f t="shared" si="23"/>
        <v>25569.474185907093</v>
      </c>
      <c r="U276" s="12">
        <f t="shared" si="24"/>
        <v>25569.224185907093</v>
      </c>
    </row>
    <row r="277" spans="1:21" ht="43.2" x14ac:dyDescent="0.3">
      <c r="A277" s="4">
        <v>275</v>
      </c>
      <c r="B277" s="6" t="s">
        <v>276</v>
      </c>
      <c r="C277" s="6" t="s">
        <v>4385</v>
      </c>
      <c r="D277" s="7">
        <v>20000</v>
      </c>
      <c r="E277" s="7">
        <v>21679</v>
      </c>
      <c r="F277" s="4" t="s">
        <v>8219</v>
      </c>
      <c r="G277" s="4" t="s">
        <v>8224</v>
      </c>
      <c r="H277" s="4" t="s">
        <v>8246</v>
      </c>
      <c r="I277" s="9">
        <v>41222.823680555557</v>
      </c>
      <c r="J277" s="9">
        <v>41192.782013888893</v>
      </c>
      <c r="K277" s="4" t="b">
        <v>1</v>
      </c>
      <c r="L277" s="4">
        <v>332</v>
      </c>
      <c r="M277" s="4" t="b">
        <v>1</v>
      </c>
      <c r="N277" s="4" t="s">
        <v>8269</v>
      </c>
      <c r="O277" s="5">
        <f t="shared" si="20"/>
        <v>1.08395</v>
      </c>
      <c r="P277" s="7">
        <f t="shared" si="21"/>
        <v>65.298192771084331</v>
      </c>
      <c r="Q277" s="4" t="s">
        <v>8310</v>
      </c>
      <c r="R277" s="4" t="s">
        <v>8315</v>
      </c>
      <c r="S277">
        <f t="shared" si="22"/>
        <v>0.47676831034593631</v>
      </c>
      <c r="T277" s="12">
        <f t="shared" si="23"/>
        <v>25569.476768310346</v>
      </c>
      <c r="U277" s="12">
        <f t="shared" si="24"/>
        <v>25569.226768310346</v>
      </c>
    </row>
    <row r="278" spans="1:21" ht="43.2" x14ac:dyDescent="0.3">
      <c r="A278" s="4">
        <v>276</v>
      </c>
      <c r="B278" s="6" t="s">
        <v>277</v>
      </c>
      <c r="C278" s="6" t="s">
        <v>4386</v>
      </c>
      <c r="D278" s="7">
        <v>4000</v>
      </c>
      <c r="E278" s="7">
        <v>5904</v>
      </c>
      <c r="F278" s="4" t="s">
        <v>8219</v>
      </c>
      <c r="G278" s="4" t="s">
        <v>8224</v>
      </c>
      <c r="H278" s="4" t="s">
        <v>8246</v>
      </c>
      <c r="I278" s="9">
        <v>41026.790208333332</v>
      </c>
      <c r="J278" s="9">
        <v>40966.831874999996</v>
      </c>
      <c r="K278" s="4" t="b">
        <v>1</v>
      </c>
      <c r="L278" s="4">
        <v>62</v>
      </c>
      <c r="M278" s="4" t="b">
        <v>1</v>
      </c>
      <c r="N278" s="4" t="s">
        <v>8269</v>
      </c>
      <c r="O278" s="5">
        <f t="shared" si="20"/>
        <v>1.476</v>
      </c>
      <c r="P278" s="7">
        <f t="shared" si="21"/>
        <v>95.225806451612897</v>
      </c>
      <c r="Q278" s="4" t="s">
        <v>8310</v>
      </c>
      <c r="R278" s="4" t="s">
        <v>8315</v>
      </c>
      <c r="S278">
        <f t="shared" si="22"/>
        <v>0.47415314670138886</v>
      </c>
      <c r="T278" s="12">
        <f t="shared" si="23"/>
        <v>25569.474153146701</v>
      </c>
      <c r="U278" s="12">
        <f t="shared" si="24"/>
        <v>25569.224153146701</v>
      </c>
    </row>
    <row r="279" spans="1:21" ht="43.2" x14ac:dyDescent="0.3">
      <c r="A279" s="4">
        <v>277</v>
      </c>
      <c r="B279" s="6" t="s">
        <v>278</v>
      </c>
      <c r="C279" s="6" t="s">
        <v>4387</v>
      </c>
      <c r="D279" s="7">
        <v>65000</v>
      </c>
      <c r="E279" s="7">
        <v>71748</v>
      </c>
      <c r="F279" s="4" t="s">
        <v>8219</v>
      </c>
      <c r="G279" s="4" t="s">
        <v>8224</v>
      </c>
      <c r="H279" s="4" t="s">
        <v>8246</v>
      </c>
      <c r="I279" s="9">
        <v>42147.641423611116</v>
      </c>
      <c r="J279" s="9">
        <v>42117.641423611116</v>
      </c>
      <c r="K279" s="4" t="b">
        <v>1</v>
      </c>
      <c r="L279" s="4">
        <v>951</v>
      </c>
      <c r="M279" s="4" t="b">
        <v>1</v>
      </c>
      <c r="N279" s="4" t="s">
        <v>8269</v>
      </c>
      <c r="O279" s="5">
        <f t="shared" si="20"/>
        <v>1.1038153846153846</v>
      </c>
      <c r="P279" s="7">
        <f t="shared" si="21"/>
        <v>75.444794952681391</v>
      </c>
      <c r="Q279" s="4" t="s">
        <v>8310</v>
      </c>
      <c r="R279" s="4" t="s">
        <v>8315</v>
      </c>
      <c r="S279">
        <f t="shared" si="22"/>
        <v>0.48747270166216566</v>
      </c>
      <c r="T279" s="12">
        <f t="shared" si="23"/>
        <v>25569.487472701661</v>
      </c>
      <c r="U279" s="12">
        <f t="shared" si="24"/>
        <v>25569.237472701661</v>
      </c>
    </row>
    <row r="280" spans="1:21" ht="28.8" x14ac:dyDescent="0.3">
      <c r="A280" s="4">
        <v>278</v>
      </c>
      <c r="B280" s="6" t="s">
        <v>279</v>
      </c>
      <c r="C280" s="6" t="s">
        <v>4388</v>
      </c>
      <c r="D280" s="7">
        <v>27000</v>
      </c>
      <c r="E280" s="7">
        <v>40594</v>
      </c>
      <c r="F280" s="4" t="s">
        <v>8219</v>
      </c>
      <c r="G280" s="4" t="s">
        <v>8224</v>
      </c>
      <c r="H280" s="4" t="s">
        <v>8246</v>
      </c>
      <c r="I280" s="9">
        <v>41193.790960648148</v>
      </c>
      <c r="J280" s="9">
        <v>41163.790960648148</v>
      </c>
      <c r="K280" s="4" t="b">
        <v>1</v>
      </c>
      <c r="L280" s="4">
        <v>415</v>
      </c>
      <c r="M280" s="4" t="b">
        <v>1</v>
      </c>
      <c r="N280" s="4" t="s">
        <v>8269</v>
      </c>
      <c r="O280" s="5">
        <f t="shared" si="20"/>
        <v>1.5034814814814814</v>
      </c>
      <c r="P280" s="7">
        <f t="shared" si="21"/>
        <v>97.816867469879512</v>
      </c>
      <c r="Q280" s="4" t="s">
        <v>8310</v>
      </c>
      <c r="R280" s="4" t="s">
        <v>8315</v>
      </c>
      <c r="S280">
        <f t="shared" si="22"/>
        <v>0.4764327657482425</v>
      </c>
      <c r="T280" s="12">
        <f t="shared" si="23"/>
        <v>25569.476432765747</v>
      </c>
      <c r="U280" s="12">
        <f t="shared" si="24"/>
        <v>25569.226432765747</v>
      </c>
    </row>
    <row r="281" spans="1:21" ht="43.2" x14ac:dyDescent="0.3">
      <c r="A281" s="4">
        <v>279</v>
      </c>
      <c r="B281" s="6" t="s">
        <v>280</v>
      </c>
      <c r="C281" s="6" t="s">
        <v>4389</v>
      </c>
      <c r="D281" s="7">
        <v>17000</v>
      </c>
      <c r="E281" s="7">
        <v>26744.11</v>
      </c>
      <c r="F281" s="4" t="s">
        <v>8219</v>
      </c>
      <c r="G281" s="4" t="s">
        <v>8224</v>
      </c>
      <c r="H281" s="4" t="s">
        <v>8246</v>
      </c>
      <c r="I281" s="9">
        <v>42792.834027777775</v>
      </c>
      <c r="J281" s="9">
        <v>42758.994166666671</v>
      </c>
      <c r="K281" s="4" t="b">
        <v>1</v>
      </c>
      <c r="L281" s="4">
        <v>305</v>
      </c>
      <c r="M281" s="4" t="b">
        <v>1</v>
      </c>
      <c r="N281" s="4" t="s">
        <v>8269</v>
      </c>
      <c r="O281" s="5">
        <f t="shared" si="20"/>
        <v>1.5731829411764706</v>
      </c>
      <c r="P281" s="7">
        <f t="shared" si="21"/>
        <v>87.685606557377056</v>
      </c>
      <c r="Q281" s="4" t="s">
        <v>8310</v>
      </c>
      <c r="R281" s="4" t="s">
        <v>8315</v>
      </c>
      <c r="S281">
        <f t="shared" si="22"/>
        <v>0.49489576581790123</v>
      </c>
      <c r="T281" s="12">
        <f t="shared" si="23"/>
        <v>25569.494895765816</v>
      </c>
      <c r="U281" s="12">
        <f t="shared" si="24"/>
        <v>25569.244895765816</v>
      </c>
    </row>
    <row r="282" spans="1:21" ht="43.2" x14ac:dyDescent="0.3">
      <c r="A282" s="4">
        <v>280</v>
      </c>
      <c r="B282" s="6" t="s">
        <v>281</v>
      </c>
      <c r="C282" s="6" t="s">
        <v>4390</v>
      </c>
      <c r="D282" s="7">
        <v>75000</v>
      </c>
      <c r="E282" s="7">
        <v>117108</v>
      </c>
      <c r="F282" s="4" t="s">
        <v>8219</v>
      </c>
      <c r="G282" s="4" t="s">
        <v>8224</v>
      </c>
      <c r="H282" s="4" t="s">
        <v>8246</v>
      </c>
      <c r="I282" s="9">
        <v>41789.340682870366</v>
      </c>
      <c r="J282" s="9">
        <v>41744.340682870366</v>
      </c>
      <c r="K282" s="4" t="b">
        <v>1</v>
      </c>
      <c r="L282" s="4">
        <v>2139</v>
      </c>
      <c r="M282" s="4" t="b">
        <v>1</v>
      </c>
      <c r="N282" s="4" t="s">
        <v>8269</v>
      </c>
      <c r="O282" s="5">
        <f t="shared" si="20"/>
        <v>1.5614399999999999</v>
      </c>
      <c r="P282" s="7">
        <f t="shared" si="21"/>
        <v>54.748948106591868</v>
      </c>
      <c r="Q282" s="4" t="s">
        <v>8310</v>
      </c>
      <c r="R282" s="4" t="s">
        <v>8315</v>
      </c>
      <c r="S282">
        <f t="shared" si="22"/>
        <v>0.48315209123692554</v>
      </c>
      <c r="T282" s="12">
        <f t="shared" si="23"/>
        <v>25569.483152091238</v>
      </c>
      <c r="U282" s="12">
        <f t="shared" si="24"/>
        <v>25569.233152091238</v>
      </c>
    </row>
    <row r="283" spans="1:21" ht="43.2" x14ac:dyDescent="0.3">
      <c r="A283" s="4">
        <v>281</v>
      </c>
      <c r="B283" s="6" t="s">
        <v>282</v>
      </c>
      <c r="C283" s="6" t="s">
        <v>4391</v>
      </c>
      <c r="D283" s="7">
        <v>5500</v>
      </c>
      <c r="E283" s="7">
        <v>6632.32</v>
      </c>
      <c r="F283" s="4" t="s">
        <v>8219</v>
      </c>
      <c r="G283" s="4" t="s">
        <v>8224</v>
      </c>
      <c r="H283" s="4" t="s">
        <v>8246</v>
      </c>
      <c r="I283" s="9">
        <v>40035.55972222222</v>
      </c>
      <c r="J283" s="9">
        <v>39949.913344907407</v>
      </c>
      <c r="K283" s="4" t="b">
        <v>1</v>
      </c>
      <c r="L283" s="4">
        <v>79</v>
      </c>
      <c r="M283" s="4" t="b">
        <v>1</v>
      </c>
      <c r="N283" s="4" t="s">
        <v>8269</v>
      </c>
      <c r="O283" s="5">
        <f t="shared" si="20"/>
        <v>1.2058763636363636</v>
      </c>
      <c r="P283" s="7">
        <f t="shared" si="21"/>
        <v>83.953417721518989</v>
      </c>
      <c r="Q283" s="4" t="s">
        <v>8310</v>
      </c>
      <c r="R283" s="4" t="s">
        <v>8315</v>
      </c>
      <c r="S283">
        <f t="shared" si="22"/>
        <v>0.46238325630679866</v>
      </c>
      <c r="T283" s="12">
        <f t="shared" si="23"/>
        <v>25569.462383256308</v>
      </c>
      <c r="U283" s="12">
        <f t="shared" si="24"/>
        <v>25569.212383256308</v>
      </c>
    </row>
    <row r="284" spans="1:21" ht="43.2" x14ac:dyDescent="0.3">
      <c r="A284" s="4">
        <v>282</v>
      </c>
      <c r="B284" s="6" t="s">
        <v>283</v>
      </c>
      <c r="C284" s="6" t="s">
        <v>4392</v>
      </c>
      <c r="D284" s="7">
        <v>45000</v>
      </c>
      <c r="E284" s="7">
        <v>45535</v>
      </c>
      <c r="F284" s="4" t="s">
        <v>8219</v>
      </c>
      <c r="G284" s="4" t="s">
        <v>8224</v>
      </c>
      <c r="H284" s="4" t="s">
        <v>8246</v>
      </c>
      <c r="I284" s="9">
        <v>40231.666666666664</v>
      </c>
      <c r="J284" s="9">
        <v>40194.670046296298</v>
      </c>
      <c r="K284" s="4" t="b">
        <v>1</v>
      </c>
      <c r="L284" s="4">
        <v>179</v>
      </c>
      <c r="M284" s="4" t="b">
        <v>1</v>
      </c>
      <c r="N284" s="4" t="s">
        <v>8269</v>
      </c>
      <c r="O284" s="5">
        <f t="shared" si="20"/>
        <v>1.0118888888888888</v>
      </c>
      <c r="P284" s="7">
        <f t="shared" si="21"/>
        <v>254.38547486033519</v>
      </c>
      <c r="Q284" s="4" t="s">
        <v>8310</v>
      </c>
      <c r="R284" s="4" t="s">
        <v>8315</v>
      </c>
      <c r="S284">
        <f t="shared" si="22"/>
        <v>0.4652160884987997</v>
      </c>
      <c r="T284" s="12">
        <f t="shared" si="23"/>
        <v>25569.465216088498</v>
      </c>
      <c r="U284" s="12">
        <f t="shared" si="24"/>
        <v>25569.215216088498</v>
      </c>
    </row>
    <row r="285" spans="1:21" ht="28.8" x14ac:dyDescent="0.3">
      <c r="A285" s="4">
        <v>283</v>
      </c>
      <c r="B285" s="6" t="s">
        <v>284</v>
      </c>
      <c r="C285" s="6" t="s">
        <v>4393</v>
      </c>
      <c r="D285" s="7">
        <v>18000</v>
      </c>
      <c r="E285" s="7">
        <v>20569.05</v>
      </c>
      <c r="F285" s="4" t="s">
        <v>8219</v>
      </c>
      <c r="G285" s="4" t="s">
        <v>8224</v>
      </c>
      <c r="H285" s="4" t="s">
        <v>8246</v>
      </c>
      <c r="I285" s="9">
        <v>40694.957638888889</v>
      </c>
      <c r="J285" s="9">
        <v>40675.46</v>
      </c>
      <c r="K285" s="4" t="b">
        <v>1</v>
      </c>
      <c r="L285" s="4">
        <v>202</v>
      </c>
      <c r="M285" s="4" t="b">
        <v>1</v>
      </c>
      <c r="N285" s="4" t="s">
        <v>8269</v>
      </c>
      <c r="O285" s="5">
        <f t="shared" si="20"/>
        <v>1.142725</v>
      </c>
      <c r="P285" s="7">
        <f t="shared" si="21"/>
        <v>101.8269801980198</v>
      </c>
      <c r="Q285" s="4" t="s">
        <v>8310</v>
      </c>
      <c r="R285" s="4" t="s">
        <v>8315</v>
      </c>
      <c r="S285">
        <f t="shared" si="22"/>
        <v>0.47078078703703702</v>
      </c>
      <c r="T285" s="12">
        <f t="shared" si="23"/>
        <v>25569.470780787036</v>
      </c>
      <c r="U285" s="12">
        <f t="shared" si="24"/>
        <v>25569.220780787036</v>
      </c>
    </row>
    <row r="286" spans="1:21" ht="43.2" x14ac:dyDescent="0.3">
      <c r="A286" s="4">
        <v>284</v>
      </c>
      <c r="B286" s="6" t="s">
        <v>285</v>
      </c>
      <c r="C286" s="6" t="s">
        <v>4394</v>
      </c>
      <c r="D286" s="7">
        <v>40000</v>
      </c>
      <c r="E286" s="7">
        <v>41850.46</v>
      </c>
      <c r="F286" s="4" t="s">
        <v>8219</v>
      </c>
      <c r="G286" s="4" t="s">
        <v>8224</v>
      </c>
      <c r="H286" s="4" t="s">
        <v>8246</v>
      </c>
      <c r="I286" s="9">
        <v>40929.488194444442</v>
      </c>
      <c r="J286" s="9">
        <v>40904.488194444442</v>
      </c>
      <c r="K286" s="4" t="b">
        <v>1</v>
      </c>
      <c r="L286" s="4">
        <v>760</v>
      </c>
      <c r="M286" s="4" t="b">
        <v>1</v>
      </c>
      <c r="N286" s="4" t="s">
        <v>8269</v>
      </c>
      <c r="O286" s="5">
        <f t="shared" si="20"/>
        <v>1.0462615</v>
      </c>
      <c r="P286" s="7">
        <f t="shared" si="21"/>
        <v>55.066394736842106</v>
      </c>
      <c r="Q286" s="4" t="s">
        <v>8310</v>
      </c>
      <c r="R286" s="4" t="s">
        <v>8315</v>
      </c>
      <c r="S286">
        <f t="shared" si="22"/>
        <v>0.47343157632458843</v>
      </c>
      <c r="T286" s="12">
        <f t="shared" si="23"/>
        <v>25569.473431576323</v>
      </c>
      <c r="U286" s="12">
        <f t="shared" si="24"/>
        <v>25569.223431576323</v>
      </c>
    </row>
    <row r="287" spans="1:21" ht="43.2" x14ac:dyDescent="0.3">
      <c r="A287" s="4">
        <v>285</v>
      </c>
      <c r="B287" s="6" t="s">
        <v>286</v>
      </c>
      <c r="C287" s="6" t="s">
        <v>4395</v>
      </c>
      <c r="D287" s="7">
        <v>14000</v>
      </c>
      <c r="E287" s="7">
        <v>32035.51</v>
      </c>
      <c r="F287" s="4" t="s">
        <v>8219</v>
      </c>
      <c r="G287" s="4" t="s">
        <v>8224</v>
      </c>
      <c r="H287" s="4" t="s">
        <v>8246</v>
      </c>
      <c r="I287" s="9">
        <v>41536.506111111114</v>
      </c>
      <c r="J287" s="9">
        <v>41506.506111111114</v>
      </c>
      <c r="K287" s="4" t="b">
        <v>1</v>
      </c>
      <c r="L287" s="4">
        <v>563</v>
      </c>
      <c r="M287" s="4" t="b">
        <v>1</v>
      </c>
      <c r="N287" s="4" t="s">
        <v>8269</v>
      </c>
      <c r="O287" s="5">
        <f t="shared" si="20"/>
        <v>2.2882507142857142</v>
      </c>
      <c r="P287" s="7">
        <f t="shared" si="21"/>
        <v>56.901438721136763</v>
      </c>
      <c r="Q287" s="4" t="s">
        <v>8310</v>
      </c>
      <c r="R287" s="4" t="s">
        <v>8315</v>
      </c>
      <c r="S287">
        <f t="shared" si="22"/>
        <v>0.48039937628600832</v>
      </c>
      <c r="T287" s="12">
        <f t="shared" si="23"/>
        <v>25569.480399376287</v>
      </c>
      <c r="U287" s="12">
        <f t="shared" si="24"/>
        <v>25569.230399376287</v>
      </c>
    </row>
    <row r="288" spans="1:21" ht="43.2" x14ac:dyDescent="0.3">
      <c r="A288" s="4">
        <v>286</v>
      </c>
      <c r="B288" s="6" t="s">
        <v>287</v>
      </c>
      <c r="C288" s="6" t="s">
        <v>4396</v>
      </c>
      <c r="D288" s="7">
        <v>15000</v>
      </c>
      <c r="E288" s="7">
        <v>16373</v>
      </c>
      <c r="F288" s="4" t="s">
        <v>8219</v>
      </c>
      <c r="G288" s="4" t="s">
        <v>8224</v>
      </c>
      <c r="H288" s="4" t="s">
        <v>8246</v>
      </c>
      <c r="I288" s="9">
        <v>41358.524583333332</v>
      </c>
      <c r="J288" s="9">
        <v>41313.566249999996</v>
      </c>
      <c r="K288" s="4" t="b">
        <v>1</v>
      </c>
      <c r="L288" s="4">
        <v>135</v>
      </c>
      <c r="M288" s="4" t="b">
        <v>1</v>
      </c>
      <c r="N288" s="4" t="s">
        <v>8269</v>
      </c>
      <c r="O288" s="5">
        <f t="shared" si="20"/>
        <v>1.0915333333333332</v>
      </c>
      <c r="P288" s="7">
        <f t="shared" si="21"/>
        <v>121.28148148148148</v>
      </c>
      <c r="Q288" s="4" t="s">
        <v>8310</v>
      </c>
      <c r="R288" s="4" t="s">
        <v>8315</v>
      </c>
      <c r="S288">
        <f t="shared" si="22"/>
        <v>0.47816627604166667</v>
      </c>
      <c r="T288" s="12">
        <f t="shared" si="23"/>
        <v>25569.478166276043</v>
      </c>
      <c r="U288" s="12">
        <f t="shared" si="24"/>
        <v>25569.228166276043</v>
      </c>
    </row>
    <row r="289" spans="1:21" ht="28.8" x14ac:dyDescent="0.3">
      <c r="A289" s="4">
        <v>287</v>
      </c>
      <c r="B289" s="6" t="s">
        <v>288</v>
      </c>
      <c r="C289" s="6" t="s">
        <v>4397</v>
      </c>
      <c r="D289" s="7">
        <v>15000</v>
      </c>
      <c r="E289" s="7">
        <v>26445</v>
      </c>
      <c r="F289" s="4" t="s">
        <v>8219</v>
      </c>
      <c r="G289" s="4" t="s">
        <v>8224</v>
      </c>
      <c r="H289" s="4" t="s">
        <v>8246</v>
      </c>
      <c r="I289" s="9">
        <v>41214.916666666664</v>
      </c>
      <c r="J289" s="9">
        <v>41184.027986111112</v>
      </c>
      <c r="K289" s="4" t="b">
        <v>1</v>
      </c>
      <c r="L289" s="4">
        <v>290</v>
      </c>
      <c r="M289" s="4" t="b">
        <v>1</v>
      </c>
      <c r="N289" s="4" t="s">
        <v>8269</v>
      </c>
      <c r="O289" s="5">
        <f t="shared" si="20"/>
        <v>1.7629999999999999</v>
      </c>
      <c r="P289" s="7">
        <f t="shared" si="21"/>
        <v>91.189655172413794</v>
      </c>
      <c r="Q289" s="4" t="s">
        <v>8310</v>
      </c>
      <c r="R289" s="4" t="s">
        <v>8315</v>
      </c>
      <c r="S289">
        <f t="shared" si="22"/>
        <v>0.47666699057998968</v>
      </c>
      <c r="T289" s="12">
        <f t="shared" si="23"/>
        <v>25569.47666699058</v>
      </c>
      <c r="U289" s="12">
        <f t="shared" si="24"/>
        <v>25569.22666699058</v>
      </c>
    </row>
    <row r="290" spans="1:21" ht="57.6" x14ac:dyDescent="0.3">
      <c r="A290" s="4">
        <v>288</v>
      </c>
      <c r="B290" s="6" t="s">
        <v>289</v>
      </c>
      <c r="C290" s="6" t="s">
        <v>4398</v>
      </c>
      <c r="D290" s="7">
        <v>50000</v>
      </c>
      <c r="E290" s="7">
        <v>51605.31</v>
      </c>
      <c r="F290" s="4" t="s">
        <v>8219</v>
      </c>
      <c r="G290" s="4" t="s">
        <v>8224</v>
      </c>
      <c r="H290" s="4" t="s">
        <v>8246</v>
      </c>
      <c r="I290" s="9">
        <v>41085.918900462959</v>
      </c>
      <c r="J290" s="9">
        <v>41050.918900462959</v>
      </c>
      <c r="K290" s="4" t="b">
        <v>1</v>
      </c>
      <c r="L290" s="4">
        <v>447</v>
      </c>
      <c r="M290" s="4" t="b">
        <v>1</v>
      </c>
      <c r="N290" s="4" t="s">
        <v>8269</v>
      </c>
      <c r="O290" s="5">
        <f t="shared" si="20"/>
        <v>1.0321061999999999</v>
      </c>
      <c r="P290" s="7">
        <f t="shared" si="21"/>
        <v>115.44812080536913</v>
      </c>
      <c r="Q290" s="4" t="s">
        <v>8310</v>
      </c>
      <c r="R290" s="4" t="s">
        <v>8315</v>
      </c>
      <c r="S290">
        <f t="shared" si="22"/>
        <v>0.47512637616276576</v>
      </c>
      <c r="T290" s="12">
        <f t="shared" si="23"/>
        <v>25569.475126376165</v>
      </c>
      <c r="U290" s="12">
        <f t="shared" si="24"/>
        <v>25569.225126376165</v>
      </c>
    </row>
    <row r="291" spans="1:21" ht="43.2" x14ac:dyDescent="0.3">
      <c r="A291" s="4">
        <v>289</v>
      </c>
      <c r="B291" s="6" t="s">
        <v>290</v>
      </c>
      <c r="C291" s="6" t="s">
        <v>4399</v>
      </c>
      <c r="D291" s="7">
        <v>15000</v>
      </c>
      <c r="E291" s="7">
        <v>15723</v>
      </c>
      <c r="F291" s="4" t="s">
        <v>8219</v>
      </c>
      <c r="G291" s="4" t="s">
        <v>8225</v>
      </c>
      <c r="H291" s="4" t="s">
        <v>8247</v>
      </c>
      <c r="I291" s="9">
        <v>41580.206412037034</v>
      </c>
      <c r="J291" s="9">
        <v>41550.206412037034</v>
      </c>
      <c r="K291" s="4" t="b">
        <v>1</v>
      </c>
      <c r="L291" s="4">
        <v>232</v>
      </c>
      <c r="M291" s="4" t="b">
        <v>1</v>
      </c>
      <c r="N291" s="4" t="s">
        <v>8269</v>
      </c>
      <c r="O291" s="5">
        <f t="shared" si="20"/>
        <v>1.0482</v>
      </c>
      <c r="P291" s="7">
        <f t="shared" si="21"/>
        <v>67.771551724137936</v>
      </c>
      <c r="Q291" s="4" t="s">
        <v>8310</v>
      </c>
      <c r="R291" s="4" t="s">
        <v>8315</v>
      </c>
      <c r="S291">
        <f t="shared" si="22"/>
        <v>0.48090516680598422</v>
      </c>
      <c r="T291" s="12">
        <f t="shared" si="23"/>
        <v>25569.480905166805</v>
      </c>
      <c r="U291" s="12">
        <f t="shared" si="24"/>
        <v>25569.230905166805</v>
      </c>
    </row>
    <row r="292" spans="1:21" ht="28.8" x14ac:dyDescent="0.3">
      <c r="A292" s="4">
        <v>290</v>
      </c>
      <c r="B292" s="6" t="s">
        <v>291</v>
      </c>
      <c r="C292" s="6" t="s">
        <v>4400</v>
      </c>
      <c r="D292" s="7">
        <v>4500</v>
      </c>
      <c r="E292" s="7">
        <v>4800.8</v>
      </c>
      <c r="F292" s="4" t="s">
        <v>8219</v>
      </c>
      <c r="G292" s="4" t="s">
        <v>8224</v>
      </c>
      <c r="H292" s="4" t="s">
        <v>8246</v>
      </c>
      <c r="I292" s="9">
        <v>40576.082638888889</v>
      </c>
      <c r="J292" s="9">
        <v>40526.11917824074</v>
      </c>
      <c r="K292" s="4" t="b">
        <v>1</v>
      </c>
      <c r="L292" s="4">
        <v>168</v>
      </c>
      <c r="M292" s="4" t="b">
        <v>1</v>
      </c>
      <c r="N292" s="4" t="s">
        <v>8269</v>
      </c>
      <c r="O292" s="5">
        <f t="shared" si="20"/>
        <v>1.0668444444444445</v>
      </c>
      <c r="P292" s="7">
        <f t="shared" si="21"/>
        <v>28.576190476190476</v>
      </c>
      <c r="Q292" s="4" t="s">
        <v>8310</v>
      </c>
      <c r="R292" s="4" t="s">
        <v>8315</v>
      </c>
      <c r="S292">
        <f t="shared" si="22"/>
        <v>0.46905230530371228</v>
      </c>
      <c r="T292" s="12">
        <f t="shared" si="23"/>
        <v>25569.469052305303</v>
      </c>
      <c r="U292" s="12">
        <f t="shared" si="24"/>
        <v>25569.219052305303</v>
      </c>
    </row>
    <row r="293" spans="1:21" ht="43.2" x14ac:dyDescent="0.3">
      <c r="A293" s="4">
        <v>291</v>
      </c>
      <c r="B293" s="6" t="s">
        <v>292</v>
      </c>
      <c r="C293" s="6" t="s">
        <v>4401</v>
      </c>
      <c r="D293" s="7">
        <v>5000</v>
      </c>
      <c r="E293" s="7">
        <v>6001</v>
      </c>
      <c r="F293" s="4" t="s">
        <v>8219</v>
      </c>
      <c r="G293" s="4" t="s">
        <v>8224</v>
      </c>
      <c r="H293" s="4" t="s">
        <v>8246</v>
      </c>
      <c r="I293" s="9">
        <v>41394.750694444447</v>
      </c>
      <c r="J293" s="9">
        <v>41376.519050925926</v>
      </c>
      <c r="K293" s="4" t="b">
        <v>1</v>
      </c>
      <c r="L293" s="4">
        <v>128</v>
      </c>
      <c r="M293" s="4" t="b">
        <v>1</v>
      </c>
      <c r="N293" s="4" t="s">
        <v>8269</v>
      </c>
      <c r="O293" s="5">
        <f t="shared" si="20"/>
        <v>1.2001999999999999</v>
      </c>
      <c r="P293" s="7">
        <f t="shared" si="21"/>
        <v>46.8828125</v>
      </c>
      <c r="Q293" s="4" t="s">
        <v>8310</v>
      </c>
      <c r="R293" s="4" t="s">
        <v>8315</v>
      </c>
      <c r="S293">
        <f t="shared" si="22"/>
        <v>0.47889489642275379</v>
      </c>
      <c r="T293" s="12">
        <f t="shared" si="23"/>
        <v>25569.478894896423</v>
      </c>
      <c r="U293" s="12">
        <f t="shared" si="24"/>
        <v>25569.228894896423</v>
      </c>
    </row>
    <row r="294" spans="1:21" ht="57.6" x14ac:dyDescent="0.3">
      <c r="A294" s="4">
        <v>292</v>
      </c>
      <c r="B294" s="6" t="s">
        <v>293</v>
      </c>
      <c r="C294" s="6" t="s">
        <v>4402</v>
      </c>
      <c r="D294" s="7">
        <v>75000</v>
      </c>
      <c r="E294" s="7">
        <v>76130.2</v>
      </c>
      <c r="F294" s="4" t="s">
        <v>8219</v>
      </c>
      <c r="G294" s="4" t="s">
        <v>8224</v>
      </c>
      <c r="H294" s="4" t="s">
        <v>8246</v>
      </c>
      <c r="I294" s="9">
        <v>40844.915972222225</v>
      </c>
      <c r="J294" s="9">
        <v>40812.553229166668</v>
      </c>
      <c r="K294" s="4" t="b">
        <v>1</v>
      </c>
      <c r="L294" s="4">
        <v>493</v>
      </c>
      <c r="M294" s="4" t="b">
        <v>1</v>
      </c>
      <c r="N294" s="4" t="s">
        <v>8269</v>
      </c>
      <c r="O294" s="5">
        <f t="shared" si="20"/>
        <v>1.0150693333333334</v>
      </c>
      <c r="P294" s="7">
        <f t="shared" si="21"/>
        <v>154.42231237322514</v>
      </c>
      <c r="Q294" s="4" t="s">
        <v>8310</v>
      </c>
      <c r="R294" s="4" t="s">
        <v>8315</v>
      </c>
      <c r="S294">
        <f t="shared" si="22"/>
        <v>0.47236751422646606</v>
      </c>
      <c r="T294" s="12">
        <f t="shared" si="23"/>
        <v>25569.472367514227</v>
      </c>
      <c r="U294" s="12">
        <f t="shared" si="24"/>
        <v>25569.222367514227</v>
      </c>
    </row>
    <row r="295" spans="1:21" ht="43.2" x14ac:dyDescent="0.3">
      <c r="A295" s="4">
        <v>293</v>
      </c>
      <c r="B295" s="6" t="s">
        <v>294</v>
      </c>
      <c r="C295" s="6" t="s">
        <v>4403</v>
      </c>
      <c r="D295" s="7">
        <v>26000</v>
      </c>
      <c r="E295" s="7">
        <v>26360</v>
      </c>
      <c r="F295" s="4" t="s">
        <v>8219</v>
      </c>
      <c r="G295" s="4" t="s">
        <v>8224</v>
      </c>
      <c r="H295" s="4" t="s">
        <v>8246</v>
      </c>
      <c r="I295" s="9">
        <v>41749.417986111112</v>
      </c>
      <c r="J295" s="9">
        <v>41719.417986111112</v>
      </c>
      <c r="K295" s="4" t="b">
        <v>1</v>
      </c>
      <c r="L295" s="4">
        <v>131</v>
      </c>
      <c r="M295" s="4" t="b">
        <v>1</v>
      </c>
      <c r="N295" s="4" t="s">
        <v>8269</v>
      </c>
      <c r="O295" s="5">
        <f t="shared" si="20"/>
        <v>1.0138461538461538</v>
      </c>
      <c r="P295" s="7">
        <f t="shared" si="21"/>
        <v>201.22137404580153</v>
      </c>
      <c r="Q295" s="4" t="s">
        <v>8310</v>
      </c>
      <c r="R295" s="4" t="s">
        <v>8315</v>
      </c>
      <c r="S295">
        <f t="shared" si="22"/>
        <v>0.48286363409850824</v>
      </c>
      <c r="T295" s="12">
        <f t="shared" si="23"/>
        <v>25569.482863634097</v>
      </c>
      <c r="U295" s="12">
        <f t="shared" si="24"/>
        <v>25569.232863634097</v>
      </c>
    </row>
    <row r="296" spans="1:21" ht="72" x14ac:dyDescent="0.3">
      <c r="A296" s="4">
        <v>294</v>
      </c>
      <c r="B296" s="6" t="s">
        <v>295</v>
      </c>
      <c r="C296" s="6" t="s">
        <v>4404</v>
      </c>
      <c r="D296" s="7">
        <v>5000</v>
      </c>
      <c r="E296" s="7">
        <v>5000</v>
      </c>
      <c r="F296" s="4" t="s">
        <v>8219</v>
      </c>
      <c r="G296" s="4" t="s">
        <v>8224</v>
      </c>
      <c r="H296" s="4" t="s">
        <v>8246</v>
      </c>
      <c r="I296" s="9">
        <v>40378.416666666664</v>
      </c>
      <c r="J296" s="9">
        <v>40342.834421296298</v>
      </c>
      <c r="K296" s="4" t="b">
        <v>1</v>
      </c>
      <c r="L296" s="4">
        <v>50</v>
      </c>
      <c r="M296" s="4" t="b">
        <v>1</v>
      </c>
      <c r="N296" s="4" t="s">
        <v>8269</v>
      </c>
      <c r="O296" s="5">
        <f t="shared" si="20"/>
        <v>1</v>
      </c>
      <c r="P296" s="7">
        <f t="shared" si="21"/>
        <v>100</v>
      </c>
      <c r="Q296" s="4" t="s">
        <v>8310</v>
      </c>
      <c r="R296" s="4" t="s">
        <v>8315</v>
      </c>
      <c r="S296">
        <f t="shared" si="22"/>
        <v>0.46693095395018863</v>
      </c>
      <c r="T296" s="12">
        <f t="shared" si="23"/>
        <v>25569.466930953949</v>
      </c>
      <c r="U296" s="12">
        <f t="shared" si="24"/>
        <v>25569.216930953949</v>
      </c>
    </row>
    <row r="297" spans="1:21" ht="43.2" x14ac:dyDescent="0.3">
      <c r="A297" s="4">
        <v>295</v>
      </c>
      <c r="B297" s="6" t="s">
        <v>296</v>
      </c>
      <c r="C297" s="6" t="s">
        <v>4405</v>
      </c>
      <c r="D297" s="7">
        <v>50000</v>
      </c>
      <c r="E297" s="7">
        <v>66554.559999999998</v>
      </c>
      <c r="F297" s="4" t="s">
        <v>8219</v>
      </c>
      <c r="G297" s="4" t="s">
        <v>8224</v>
      </c>
      <c r="H297" s="4" t="s">
        <v>8246</v>
      </c>
      <c r="I297" s="9">
        <v>41578.75</v>
      </c>
      <c r="J297" s="9">
        <v>41518.754733796297</v>
      </c>
      <c r="K297" s="4" t="b">
        <v>1</v>
      </c>
      <c r="L297" s="4">
        <v>665</v>
      </c>
      <c r="M297" s="4" t="b">
        <v>1</v>
      </c>
      <c r="N297" s="4" t="s">
        <v>8269</v>
      </c>
      <c r="O297" s="5">
        <f t="shared" si="20"/>
        <v>1.3310911999999999</v>
      </c>
      <c r="P297" s="7">
        <f t="shared" si="21"/>
        <v>100.08204511278196</v>
      </c>
      <c r="Q297" s="4" t="s">
        <v>8310</v>
      </c>
      <c r="R297" s="4" t="s">
        <v>8315</v>
      </c>
      <c r="S297">
        <f t="shared" si="22"/>
        <v>0.48054114275227194</v>
      </c>
      <c r="T297" s="12">
        <f t="shared" si="23"/>
        <v>25569.480541142751</v>
      </c>
      <c r="U297" s="12">
        <f t="shared" si="24"/>
        <v>25569.230541142751</v>
      </c>
    </row>
    <row r="298" spans="1:21" ht="43.2" x14ac:dyDescent="0.3">
      <c r="A298" s="4">
        <v>296</v>
      </c>
      <c r="B298" s="6" t="s">
        <v>297</v>
      </c>
      <c r="C298" s="6" t="s">
        <v>4406</v>
      </c>
      <c r="D298" s="7">
        <v>25000</v>
      </c>
      <c r="E298" s="7">
        <v>29681.55</v>
      </c>
      <c r="F298" s="4" t="s">
        <v>8219</v>
      </c>
      <c r="G298" s="4" t="s">
        <v>8224</v>
      </c>
      <c r="H298" s="4" t="s">
        <v>8246</v>
      </c>
      <c r="I298" s="9">
        <v>41159.225497685184</v>
      </c>
      <c r="J298" s="9">
        <v>41134.225497685184</v>
      </c>
      <c r="K298" s="4" t="b">
        <v>1</v>
      </c>
      <c r="L298" s="4">
        <v>129</v>
      </c>
      <c r="M298" s="4" t="b">
        <v>1</v>
      </c>
      <c r="N298" s="4" t="s">
        <v>8269</v>
      </c>
      <c r="O298" s="5">
        <f t="shared" si="20"/>
        <v>1.187262</v>
      </c>
      <c r="P298" s="7">
        <f t="shared" si="21"/>
        <v>230.08953488372092</v>
      </c>
      <c r="Q298" s="4" t="s">
        <v>8310</v>
      </c>
      <c r="R298" s="4" t="s">
        <v>8315</v>
      </c>
      <c r="S298">
        <f t="shared" si="22"/>
        <v>0.47609057288987477</v>
      </c>
      <c r="T298" s="12">
        <f t="shared" si="23"/>
        <v>25569.476090572891</v>
      </c>
      <c r="U298" s="12">
        <f t="shared" si="24"/>
        <v>25569.226090572891</v>
      </c>
    </row>
    <row r="299" spans="1:21" ht="43.2" x14ac:dyDescent="0.3">
      <c r="A299" s="4">
        <v>297</v>
      </c>
      <c r="B299" s="6" t="s">
        <v>298</v>
      </c>
      <c r="C299" s="6" t="s">
        <v>4407</v>
      </c>
      <c r="D299" s="7">
        <v>20000</v>
      </c>
      <c r="E299" s="7">
        <v>20128</v>
      </c>
      <c r="F299" s="4" t="s">
        <v>8219</v>
      </c>
      <c r="G299" s="4" t="s">
        <v>8224</v>
      </c>
      <c r="H299" s="4" t="s">
        <v>8246</v>
      </c>
      <c r="I299" s="9">
        <v>42124.915972222225</v>
      </c>
      <c r="J299" s="9">
        <v>42089.47802083334</v>
      </c>
      <c r="K299" s="4" t="b">
        <v>1</v>
      </c>
      <c r="L299" s="4">
        <v>142</v>
      </c>
      <c r="M299" s="4" t="b">
        <v>1</v>
      </c>
      <c r="N299" s="4" t="s">
        <v>8269</v>
      </c>
      <c r="O299" s="5">
        <f t="shared" si="20"/>
        <v>1.0064</v>
      </c>
      <c r="P299" s="7">
        <f t="shared" si="21"/>
        <v>141.74647887323943</v>
      </c>
      <c r="Q299" s="4" t="s">
        <v>8310</v>
      </c>
      <c r="R299" s="4" t="s">
        <v>8315</v>
      </c>
      <c r="S299">
        <f t="shared" si="22"/>
        <v>0.48714673635223776</v>
      </c>
      <c r="T299" s="12">
        <f t="shared" si="23"/>
        <v>25569.487146736352</v>
      </c>
      <c r="U299" s="12">
        <f t="shared" si="24"/>
        <v>25569.237146736352</v>
      </c>
    </row>
    <row r="300" spans="1:21" ht="28.8" x14ac:dyDescent="0.3">
      <c r="A300" s="4">
        <v>298</v>
      </c>
      <c r="B300" s="6" t="s">
        <v>299</v>
      </c>
      <c r="C300" s="6" t="s">
        <v>4408</v>
      </c>
      <c r="D300" s="7">
        <v>126000</v>
      </c>
      <c r="E300" s="7">
        <v>137254.84</v>
      </c>
      <c r="F300" s="4" t="s">
        <v>8219</v>
      </c>
      <c r="G300" s="4" t="s">
        <v>8224</v>
      </c>
      <c r="H300" s="4" t="s">
        <v>8246</v>
      </c>
      <c r="I300" s="9">
        <v>41768.625</v>
      </c>
      <c r="J300" s="9">
        <v>41709.213518518518</v>
      </c>
      <c r="K300" s="4" t="b">
        <v>1</v>
      </c>
      <c r="L300" s="4">
        <v>2436</v>
      </c>
      <c r="M300" s="4" t="b">
        <v>1</v>
      </c>
      <c r="N300" s="4" t="s">
        <v>8269</v>
      </c>
      <c r="O300" s="5">
        <f t="shared" si="20"/>
        <v>1.089324126984127</v>
      </c>
      <c r="P300" s="7">
        <f t="shared" si="21"/>
        <v>56.344351395730705</v>
      </c>
      <c r="Q300" s="4" t="s">
        <v>8310</v>
      </c>
      <c r="R300" s="4" t="s">
        <v>8315</v>
      </c>
      <c r="S300">
        <f t="shared" si="22"/>
        <v>0.48274552683470512</v>
      </c>
      <c r="T300" s="12">
        <f t="shared" si="23"/>
        <v>25569.482745526835</v>
      </c>
      <c r="U300" s="12">
        <f t="shared" si="24"/>
        <v>25569.232745526835</v>
      </c>
    </row>
    <row r="301" spans="1:21" ht="57.6" x14ac:dyDescent="0.3">
      <c r="A301" s="4">
        <v>299</v>
      </c>
      <c r="B301" s="6" t="s">
        <v>300</v>
      </c>
      <c r="C301" s="6" t="s">
        <v>4409</v>
      </c>
      <c r="D301" s="7">
        <v>10000</v>
      </c>
      <c r="E301" s="7">
        <v>17895.25</v>
      </c>
      <c r="F301" s="4" t="s">
        <v>8219</v>
      </c>
      <c r="G301" s="4" t="s">
        <v>8224</v>
      </c>
      <c r="H301" s="4" t="s">
        <v>8246</v>
      </c>
      <c r="I301" s="9">
        <v>40499.016898148147</v>
      </c>
      <c r="J301" s="9">
        <v>40468.975231481483</v>
      </c>
      <c r="K301" s="4" t="b">
        <v>1</v>
      </c>
      <c r="L301" s="4">
        <v>244</v>
      </c>
      <c r="M301" s="4" t="b">
        <v>1</v>
      </c>
      <c r="N301" s="4" t="s">
        <v>8269</v>
      </c>
      <c r="O301" s="5">
        <f t="shared" si="20"/>
        <v>1.789525</v>
      </c>
      <c r="P301" s="7">
        <f t="shared" si="21"/>
        <v>73.341188524590166</v>
      </c>
      <c r="Q301" s="4" t="s">
        <v>8310</v>
      </c>
      <c r="R301" s="4" t="s">
        <v>8315</v>
      </c>
      <c r="S301">
        <f t="shared" si="22"/>
        <v>0.46839091703103569</v>
      </c>
      <c r="T301" s="12">
        <f t="shared" si="23"/>
        <v>25569.468390917031</v>
      </c>
      <c r="U301" s="12">
        <f t="shared" si="24"/>
        <v>25569.218390917031</v>
      </c>
    </row>
    <row r="302" spans="1:21" ht="43.2" x14ac:dyDescent="0.3">
      <c r="A302" s="4">
        <v>300</v>
      </c>
      <c r="B302" s="6" t="s">
        <v>301</v>
      </c>
      <c r="C302" s="6" t="s">
        <v>4410</v>
      </c>
      <c r="D302" s="7">
        <v>25000</v>
      </c>
      <c r="E302" s="7">
        <v>25430.66</v>
      </c>
      <c r="F302" s="4" t="s">
        <v>8219</v>
      </c>
      <c r="G302" s="4" t="s">
        <v>8224</v>
      </c>
      <c r="H302" s="4" t="s">
        <v>8246</v>
      </c>
      <c r="I302" s="9">
        <v>40657.709930555553</v>
      </c>
      <c r="J302" s="9">
        <v>40626.709930555553</v>
      </c>
      <c r="K302" s="4" t="b">
        <v>1</v>
      </c>
      <c r="L302" s="4">
        <v>298</v>
      </c>
      <c r="M302" s="4" t="b">
        <v>1</v>
      </c>
      <c r="N302" s="4" t="s">
        <v>8269</v>
      </c>
      <c r="O302" s="5">
        <f t="shared" si="20"/>
        <v>1.0172264</v>
      </c>
      <c r="P302" s="7">
        <f t="shared" si="21"/>
        <v>85.337785234899329</v>
      </c>
      <c r="Q302" s="4" t="s">
        <v>8310</v>
      </c>
      <c r="R302" s="4" t="s">
        <v>8315</v>
      </c>
      <c r="S302">
        <f t="shared" si="22"/>
        <v>0.47021655012217073</v>
      </c>
      <c r="T302" s="12">
        <f t="shared" si="23"/>
        <v>25569.470216550122</v>
      </c>
      <c r="U302" s="12">
        <f t="shared" si="24"/>
        <v>25569.220216550122</v>
      </c>
    </row>
    <row r="303" spans="1:21" ht="43.2" x14ac:dyDescent="0.3">
      <c r="A303" s="4">
        <v>301</v>
      </c>
      <c r="B303" s="6" t="s">
        <v>302</v>
      </c>
      <c r="C303" s="6" t="s">
        <v>4411</v>
      </c>
      <c r="D303" s="7">
        <v>13000</v>
      </c>
      <c r="E303" s="7">
        <v>15435.55</v>
      </c>
      <c r="F303" s="4" t="s">
        <v>8219</v>
      </c>
      <c r="G303" s="4" t="s">
        <v>8224</v>
      </c>
      <c r="H303" s="4" t="s">
        <v>8246</v>
      </c>
      <c r="I303" s="9">
        <v>41352.446006944447</v>
      </c>
      <c r="J303" s="9">
        <v>41312.487673611111</v>
      </c>
      <c r="K303" s="4" t="b">
        <v>1</v>
      </c>
      <c r="L303" s="4">
        <v>251</v>
      </c>
      <c r="M303" s="4" t="b">
        <v>1</v>
      </c>
      <c r="N303" s="4" t="s">
        <v>8269</v>
      </c>
      <c r="O303" s="5">
        <f t="shared" si="20"/>
        <v>1.1873499999999999</v>
      </c>
      <c r="P303" s="7">
        <f t="shared" si="21"/>
        <v>61.496215139442228</v>
      </c>
      <c r="Q303" s="4" t="s">
        <v>8310</v>
      </c>
      <c r="R303" s="4" t="s">
        <v>8315</v>
      </c>
      <c r="S303">
        <f t="shared" si="22"/>
        <v>0.47815379251864715</v>
      </c>
      <c r="T303" s="12">
        <f t="shared" si="23"/>
        <v>25569.478153792519</v>
      </c>
      <c r="U303" s="12">
        <f t="shared" si="24"/>
        <v>25569.228153792519</v>
      </c>
    </row>
    <row r="304" spans="1:21" ht="57.6" x14ac:dyDescent="0.3">
      <c r="A304" s="4">
        <v>302</v>
      </c>
      <c r="B304" s="6" t="s">
        <v>303</v>
      </c>
      <c r="C304" s="6" t="s">
        <v>4412</v>
      </c>
      <c r="D304" s="7">
        <v>10000</v>
      </c>
      <c r="E304" s="7">
        <v>10046</v>
      </c>
      <c r="F304" s="4" t="s">
        <v>8219</v>
      </c>
      <c r="G304" s="4" t="s">
        <v>8224</v>
      </c>
      <c r="H304" s="4" t="s">
        <v>8246</v>
      </c>
      <c r="I304" s="9">
        <v>40963.606921296298</v>
      </c>
      <c r="J304" s="9">
        <v>40933.606921296298</v>
      </c>
      <c r="K304" s="4" t="b">
        <v>1</v>
      </c>
      <c r="L304" s="4">
        <v>108</v>
      </c>
      <c r="M304" s="4" t="b">
        <v>1</v>
      </c>
      <c r="N304" s="4" t="s">
        <v>8269</v>
      </c>
      <c r="O304" s="5">
        <f t="shared" si="20"/>
        <v>1.0045999999999999</v>
      </c>
      <c r="P304" s="7">
        <f t="shared" si="21"/>
        <v>93.018518518518519</v>
      </c>
      <c r="Q304" s="4" t="s">
        <v>8310</v>
      </c>
      <c r="R304" s="4" t="s">
        <v>8315</v>
      </c>
      <c r="S304">
        <f t="shared" si="22"/>
        <v>0.47376859862611459</v>
      </c>
      <c r="T304" s="12">
        <f t="shared" si="23"/>
        <v>25569.473768598626</v>
      </c>
      <c r="U304" s="12">
        <f t="shared" si="24"/>
        <v>25569.223768598626</v>
      </c>
    </row>
    <row r="305" spans="1:21" ht="43.2" x14ac:dyDescent="0.3">
      <c r="A305" s="4">
        <v>303</v>
      </c>
      <c r="B305" s="6" t="s">
        <v>304</v>
      </c>
      <c r="C305" s="6" t="s">
        <v>4413</v>
      </c>
      <c r="D305" s="7">
        <v>3000</v>
      </c>
      <c r="E305" s="7">
        <v>4124</v>
      </c>
      <c r="F305" s="4" t="s">
        <v>8219</v>
      </c>
      <c r="G305" s="4" t="s">
        <v>8224</v>
      </c>
      <c r="H305" s="4" t="s">
        <v>8246</v>
      </c>
      <c r="I305" s="9">
        <v>41061.821134259262</v>
      </c>
      <c r="J305" s="9">
        <v>41031.821134259262</v>
      </c>
      <c r="K305" s="4" t="b">
        <v>1</v>
      </c>
      <c r="L305" s="4">
        <v>82</v>
      </c>
      <c r="M305" s="4" t="b">
        <v>1</v>
      </c>
      <c r="N305" s="4" t="s">
        <v>8269</v>
      </c>
      <c r="O305" s="5">
        <f t="shared" si="20"/>
        <v>1.3746666666666667</v>
      </c>
      <c r="P305" s="7">
        <f t="shared" si="21"/>
        <v>50.292682926829265</v>
      </c>
      <c r="Q305" s="4" t="s">
        <v>8310</v>
      </c>
      <c r="R305" s="4" t="s">
        <v>8315</v>
      </c>
      <c r="S305">
        <f t="shared" si="22"/>
        <v>0.47490533720207484</v>
      </c>
      <c r="T305" s="12">
        <f t="shared" si="23"/>
        <v>25569.474905337203</v>
      </c>
      <c r="U305" s="12">
        <f t="shared" si="24"/>
        <v>25569.224905337203</v>
      </c>
    </row>
    <row r="306" spans="1:21" ht="28.8" x14ac:dyDescent="0.3">
      <c r="A306" s="4">
        <v>304</v>
      </c>
      <c r="B306" s="6" t="s">
        <v>305</v>
      </c>
      <c r="C306" s="6" t="s">
        <v>4414</v>
      </c>
      <c r="D306" s="7">
        <v>3400</v>
      </c>
      <c r="E306" s="7">
        <v>7876</v>
      </c>
      <c r="F306" s="4" t="s">
        <v>8219</v>
      </c>
      <c r="G306" s="4" t="s">
        <v>8224</v>
      </c>
      <c r="H306" s="4" t="s">
        <v>8246</v>
      </c>
      <c r="I306" s="9">
        <v>41152.833333333336</v>
      </c>
      <c r="J306" s="9">
        <v>41113.844872685186</v>
      </c>
      <c r="K306" s="4" t="b">
        <v>1</v>
      </c>
      <c r="L306" s="4">
        <v>74</v>
      </c>
      <c r="M306" s="4" t="b">
        <v>1</v>
      </c>
      <c r="N306" s="4" t="s">
        <v>8269</v>
      </c>
      <c r="O306" s="5">
        <f t="shared" si="20"/>
        <v>2.3164705882352941</v>
      </c>
      <c r="P306" s="7">
        <f t="shared" si="21"/>
        <v>106.43243243243244</v>
      </c>
      <c r="Q306" s="4" t="s">
        <v>8310</v>
      </c>
      <c r="R306" s="4" t="s">
        <v>8315</v>
      </c>
      <c r="S306">
        <f t="shared" si="22"/>
        <v>0.47585468602644893</v>
      </c>
      <c r="T306" s="12">
        <f t="shared" si="23"/>
        <v>25569.475854686025</v>
      </c>
      <c r="U306" s="12">
        <f t="shared" si="24"/>
        <v>25569.225854686025</v>
      </c>
    </row>
    <row r="307" spans="1:21" ht="43.2" x14ac:dyDescent="0.3">
      <c r="A307" s="4">
        <v>305</v>
      </c>
      <c r="B307" s="6" t="s">
        <v>306</v>
      </c>
      <c r="C307" s="6" t="s">
        <v>4415</v>
      </c>
      <c r="D307" s="7">
        <v>7500</v>
      </c>
      <c r="E307" s="7">
        <v>9775</v>
      </c>
      <c r="F307" s="4" t="s">
        <v>8219</v>
      </c>
      <c r="G307" s="4" t="s">
        <v>8224</v>
      </c>
      <c r="H307" s="4" t="s">
        <v>8246</v>
      </c>
      <c r="I307" s="9">
        <v>40978.380196759259</v>
      </c>
      <c r="J307" s="9">
        <v>40948.380196759259</v>
      </c>
      <c r="K307" s="4" t="b">
        <v>1</v>
      </c>
      <c r="L307" s="4">
        <v>189</v>
      </c>
      <c r="M307" s="4" t="b">
        <v>1</v>
      </c>
      <c r="N307" s="4" t="s">
        <v>8269</v>
      </c>
      <c r="O307" s="5">
        <f t="shared" si="20"/>
        <v>1.3033333333333332</v>
      </c>
      <c r="P307" s="7">
        <f t="shared" si="21"/>
        <v>51.719576719576722</v>
      </c>
      <c r="Q307" s="4" t="s">
        <v>8310</v>
      </c>
      <c r="R307" s="4" t="s">
        <v>8315</v>
      </c>
      <c r="S307">
        <f t="shared" si="22"/>
        <v>0.47393958561063959</v>
      </c>
      <c r="T307" s="12">
        <f t="shared" si="23"/>
        <v>25569.473939585612</v>
      </c>
      <c r="U307" s="12">
        <f t="shared" si="24"/>
        <v>25569.223939585612</v>
      </c>
    </row>
    <row r="308" spans="1:21" ht="28.8" x14ac:dyDescent="0.3">
      <c r="A308" s="4">
        <v>306</v>
      </c>
      <c r="B308" s="6" t="s">
        <v>307</v>
      </c>
      <c r="C308" s="6" t="s">
        <v>4416</v>
      </c>
      <c r="D308" s="7">
        <v>1000</v>
      </c>
      <c r="E308" s="7">
        <v>2929</v>
      </c>
      <c r="F308" s="4" t="s">
        <v>8219</v>
      </c>
      <c r="G308" s="4" t="s">
        <v>8224</v>
      </c>
      <c r="H308" s="4" t="s">
        <v>8246</v>
      </c>
      <c r="I308" s="9">
        <v>41353.545520833337</v>
      </c>
      <c r="J308" s="9">
        <v>41333.587187500001</v>
      </c>
      <c r="K308" s="4" t="b">
        <v>1</v>
      </c>
      <c r="L308" s="4">
        <v>80</v>
      </c>
      <c r="M308" s="4" t="b">
        <v>1</v>
      </c>
      <c r="N308" s="4" t="s">
        <v>8269</v>
      </c>
      <c r="O308" s="5">
        <f t="shared" si="20"/>
        <v>2.9289999999999998</v>
      </c>
      <c r="P308" s="7">
        <f t="shared" si="21"/>
        <v>36.612499999999997</v>
      </c>
      <c r="Q308" s="4" t="s">
        <v>8310</v>
      </c>
      <c r="R308" s="4" t="s">
        <v>8315</v>
      </c>
      <c r="S308">
        <f t="shared" si="22"/>
        <v>0.47839799985532405</v>
      </c>
      <c r="T308" s="12">
        <f t="shared" si="23"/>
        <v>25569.478397999854</v>
      </c>
      <c r="U308" s="12">
        <f t="shared" si="24"/>
        <v>25569.228397999854</v>
      </c>
    </row>
    <row r="309" spans="1:21" x14ac:dyDescent="0.3">
      <c r="A309" s="4">
        <v>307</v>
      </c>
      <c r="B309" s="6" t="s">
        <v>308</v>
      </c>
      <c r="C309" s="6" t="s">
        <v>4417</v>
      </c>
      <c r="D309" s="7">
        <v>22000</v>
      </c>
      <c r="E309" s="7">
        <v>24490</v>
      </c>
      <c r="F309" s="4" t="s">
        <v>8219</v>
      </c>
      <c r="G309" s="4" t="s">
        <v>8224</v>
      </c>
      <c r="H309" s="4" t="s">
        <v>8246</v>
      </c>
      <c r="I309" s="9">
        <v>41312.694456018515</v>
      </c>
      <c r="J309" s="9">
        <v>41282.694456018515</v>
      </c>
      <c r="K309" s="4" t="b">
        <v>1</v>
      </c>
      <c r="L309" s="4">
        <v>576</v>
      </c>
      <c r="M309" s="4" t="b">
        <v>1</v>
      </c>
      <c r="N309" s="4" t="s">
        <v>8269</v>
      </c>
      <c r="O309" s="5">
        <f t="shared" si="20"/>
        <v>1.1131818181818183</v>
      </c>
      <c r="P309" s="7">
        <f t="shared" si="21"/>
        <v>42.517361111111114</v>
      </c>
      <c r="Q309" s="4" t="s">
        <v>8310</v>
      </c>
      <c r="R309" s="4" t="s">
        <v>8315</v>
      </c>
      <c r="S309">
        <f t="shared" si="22"/>
        <v>0.47780896361132535</v>
      </c>
      <c r="T309" s="12">
        <f t="shared" si="23"/>
        <v>25569.477808963613</v>
      </c>
      <c r="U309" s="12">
        <f t="shared" si="24"/>
        <v>25569.227808963613</v>
      </c>
    </row>
    <row r="310" spans="1:21" ht="43.2" x14ac:dyDescent="0.3">
      <c r="A310" s="4">
        <v>308</v>
      </c>
      <c r="B310" s="6" t="s">
        <v>309</v>
      </c>
      <c r="C310" s="6" t="s">
        <v>4418</v>
      </c>
      <c r="D310" s="7">
        <v>12000</v>
      </c>
      <c r="E310" s="7">
        <v>12668</v>
      </c>
      <c r="F310" s="4" t="s">
        <v>8219</v>
      </c>
      <c r="G310" s="4" t="s">
        <v>8224</v>
      </c>
      <c r="H310" s="4" t="s">
        <v>8246</v>
      </c>
      <c r="I310" s="9">
        <v>40612.444560185184</v>
      </c>
      <c r="J310" s="9">
        <v>40567.444560185184</v>
      </c>
      <c r="K310" s="4" t="b">
        <v>1</v>
      </c>
      <c r="L310" s="4">
        <v>202</v>
      </c>
      <c r="M310" s="4" t="b">
        <v>1</v>
      </c>
      <c r="N310" s="4" t="s">
        <v>8269</v>
      </c>
      <c r="O310" s="5">
        <f t="shared" si="20"/>
        <v>1.0556666666666668</v>
      </c>
      <c r="P310" s="7">
        <f t="shared" si="21"/>
        <v>62.712871287128714</v>
      </c>
      <c r="Q310" s="4" t="s">
        <v>8310</v>
      </c>
      <c r="R310" s="4" t="s">
        <v>8315</v>
      </c>
      <c r="S310">
        <f t="shared" si="22"/>
        <v>0.46953060833547666</v>
      </c>
      <c r="T310" s="12">
        <f t="shared" si="23"/>
        <v>25569.469530608334</v>
      </c>
      <c r="U310" s="12">
        <f t="shared" si="24"/>
        <v>25569.219530608334</v>
      </c>
    </row>
    <row r="311" spans="1:21" ht="43.2" x14ac:dyDescent="0.3">
      <c r="A311" s="4">
        <v>309</v>
      </c>
      <c r="B311" s="6" t="s">
        <v>310</v>
      </c>
      <c r="C311" s="6" t="s">
        <v>4419</v>
      </c>
      <c r="D311" s="7">
        <v>18000</v>
      </c>
      <c r="E311" s="7">
        <v>21410</v>
      </c>
      <c r="F311" s="4" t="s">
        <v>8219</v>
      </c>
      <c r="G311" s="4" t="s">
        <v>8224</v>
      </c>
      <c r="H311" s="4" t="s">
        <v>8246</v>
      </c>
      <c r="I311" s="9">
        <v>41155.501550925925</v>
      </c>
      <c r="J311" s="9">
        <v>41134.501550925925</v>
      </c>
      <c r="K311" s="4" t="b">
        <v>1</v>
      </c>
      <c r="L311" s="4">
        <v>238</v>
      </c>
      <c r="M311" s="4" t="b">
        <v>1</v>
      </c>
      <c r="N311" s="4" t="s">
        <v>8269</v>
      </c>
      <c r="O311" s="5">
        <f t="shared" si="20"/>
        <v>1.1894444444444445</v>
      </c>
      <c r="P311" s="7">
        <f t="shared" si="21"/>
        <v>89.957983193277315</v>
      </c>
      <c r="Q311" s="4" t="s">
        <v>8310</v>
      </c>
      <c r="R311" s="4" t="s">
        <v>8315</v>
      </c>
      <c r="S311">
        <f t="shared" si="22"/>
        <v>0.47609376795053154</v>
      </c>
      <c r="T311" s="12">
        <f t="shared" si="23"/>
        <v>25569.476093767949</v>
      </c>
      <c r="U311" s="12">
        <f t="shared" si="24"/>
        <v>25569.226093767949</v>
      </c>
    </row>
    <row r="312" spans="1:21" ht="43.2" x14ac:dyDescent="0.3">
      <c r="A312" s="4">
        <v>310</v>
      </c>
      <c r="B312" s="6" t="s">
        <v>311</v>
      </c>
      <c r="C312" s="6" t="s">
        <v>4420</v>
      </c>
      <c r="D312" s="7">
        <v>1000</v>
      </c>
      <c r="E312" s="7">
        <v>1041.29</v>
      </c>
      <c r="F312" s="4" t="s">
        <v>8219</v>
      </c>
      <c r="G312" s="4" t="s">
        <v>8224</v>
      </c>
      <c r="H312" s="4" t="s">
        <v>8246</v>
      </c>
      <c r="I312" s="9">
        <v>40835.833333333336</v>
      </c>
      <c r="J312" s="9">
        <v>40820.933136574073</v>
      </c>
      <c r="K312" s="4" t="b">
        <v>1</v>
      </c>
      <c r="L312" s="4">
        <v>36</v>
      </c>
      <c r="M312" s="4" t="b">
        <v>1</v>
      </c>
      <c r="N312" s="4" t="s">
        <v>8269</v>
      </c>
      <c r="O312" s="5">
        <f t="shared" si="20"/>
        <v>1.04129</v>
      </c>
      <c r="P312" s="7">
        <f t="shared" si="21"/>
        <v>28.924722222222222</v>
      </c>
      <c r="Q312" s="4" t="s">
        <v>8310</v>
      </c>
      <c r="R312" s="4" t="s">
        <v>8315</v>
      </c>
      <c r="S312">
        <f t="shared" si="22"/>
        <v>0.47246450389553329</v>
      </c>
      <c r="T312" s="12">
        <f t="shared" si="23"/>
        <v>25569.472464503895</v>
      </c>
      <c r="U312" s="12">
        <f t="shared" si="24"/>
        <v>25569.222464503895</v>
      </c>
    </row>
    <row r="313" spans="1:21" ht="43.2" x14ac:dyDescent="0.3">
      <c r="A313" s="4">
        <v>311</v>
      </c>
      <c r="B313" s="6" t="s">
        <v>312</v>
      </c>
      <c r="C313" s="6" t="s">
        <v>4421</v>
      </c>
      <c r="D313" s="7">
        <v>20000</v>
      </c>
      <c r="E313" s="7">
        <v>20820.330000000002</v>
      </c>
      <c r="F313" s="4" t="s">
        <v>8219</v>
      </c>
      <c r="G313" s="4" t="s">
        <v>8224</v>
      </c>
      <c r="H313" s="4" t="s">
        <v>8246</v>
      </c>
      <c r="I313" s="9">
        <v>40909.082638888889</v>
      </c>
      <c r="J313" s="9">
        <v>40867.969814814816</v>
      </c>
      <c r="K313" s="4" t="b">
        <v>1</v>
      </c>
      <c r="L313" s="4">
        <v>150</v>
      </c>
      <c r="M313" s="4" t="b">
        <v>1</v>
      </c>
      <c r="N313" s="4" t="s">
        <v>8269</v>
      </c>
      <c r="O313" s="5">
        <f t="shared" si="20"/>
        <v>1.0410165</v>
      </c>
      <c r="P313" s="7">
        <f t="shared" si="21"/>
        <v>138.8022</v>
      </c>
      <c r="Q313" s="4" t="s">
        <v>8310</v>
      </c>
      <c r="R313" s="4" t="s">
        <v>8315</v>
      </c>
      <c r="S313">
        <f t="shared" si="22"/>
        <v>0.47300890989369004</v>
      </c>
      <c r="T313" s="12">
        <f t="shared" si="23"/>
        <v>25569.473008909892</v>
      </c>
      <c r="U313" s="12">
        <f t="shared" si="24"/>
        <v>25569.223008909892</v>
      </c>
    </row>
    <row r="314" spans="1:21" ht="57.6" x14ac:dyDescent="0.3">
      <c r="A314" s="4">
        <v>312</v>
      </c>
      <c r="B314" s="6" t="s">
        <v>313</v>
      </c>
      <c r="C314" s="6" t="s">
        <v>4422</v>
      </c>
      <c r="D314" s="7">
        <v>8000</v>
      </c>
      <c r="E314" s="7">
        <v>8950</v>
      </c>
      <c r="F314" s="4" t="s">
        <v>8219</v>
      </c>
      <c r="G314" s="4" t="s">
        <v>8224</v>
      </c>
      <c r="H314" s="4" t="s">
        <v>8246</v>
      </c>
      <c r="I314" s="9">
        <v>41378.627685185187</v>
      </c>
      <c r="J314" s="9">
        <v>41348.627685185187</v>
      </c>
      <c r="K314" s="4" t="b">
        <v>1</v>
      </c>
      <c r="L314" s="4">
        <v>146</v>
      </c>
      <c r="M314" s="4" t="b">
        <v>1</v>
      </c>
      <c r="N314" s="4" t="s">
        <v>8269</v>
      </c>
      <c r="O314" s="5">
        <f t="shared" si="20"/>
        <v>1.1187499999999999</v>
      </c>
      <c r="P314" s="7">
        <f t="shared" si="21"/>
        <v>61.301369863013697</v>
      </c>
      <c r="Q314" s="4" t="s">
        <v>8310</v>
      </c>
      <c r="R314" s="4" t="s">
        <v>8315</v>
      </c>
      <c r="S314">
        <f t="shared" si="22"/>
        <v>0.47857207968964338</v>
      </c>
      <c r="T314" s="12">
        <f t="shared" si="23"/>
        <v>25569.47857207969</v>
      </c>
      <c r="U314" s="12">
        <f t="shared" si="24"/>
        <v>25569.22857207969</v>
      </c>
    </row>
    <row r="315" spans="1:21" ht="57.6" x14ac:dyDescent="0.3">
      <c r="A315" s="4">
        <v>313</v>
      </c>
      <c r="B315" s="6" t="s">
        <v>314</v>
      </c>
      <c r="C315" s="6" t="s">
        <v>4423</v>
      </c>
      <c r="D315" s="7">
        <v>17000</v>
      </c>
      <c r="E315" s="7">
        <v>17805</v>
      </c>
      <c r="F315" s="4" t="s">
        <v>8219</v>
      </c>
      <c r="G315" s="4" t="s">
        <v>8224</v>
      </c>
      <c r="H315" s="4" t="s">
        <v>8246</v>
      </c>
      <c r="I315" s="9">
        <v>40401.415972222225</v>
      </c>
      <c r="J315" s="9">
        <v>40356.977939814817</v>
      </c>
      <c r="K315" s="4" t="b">
        <v>1</v>
      </c>
      <c r="L315" s="4">
        <v>222</v>
      </c>
      <c r="M315" s="4" t="b">
        <v>1</v>
      </c>
      <c r="N315" s="4" t="s">
        <v>8269</v>
      </c>
      <c r="O315" s="5">
        <f t="shared" si="20"/>
        <v>1.0473529411764706</v>
      </c>
      <c r="P315" s="7">
        <f t="shared" si="21"/>
        <v>80.202702702702709</v>
      </c>
      <c r="Q315" s="4" t="s">
        <v>8310</v>
      </c>
      <c r="R315" s="4" t="s">
        <v>8315</v>
      </c>
      <c r="S315">
        <f t="shared" si="22"/>
        <v>0.46709465208119005</v>
      </c>
      <c r="T315" s="12">
        <f t="shared" si="23"/>
        <v>25569.467094652082</v>
      </c>
      <c r="U315" s="12">
        <f t="shared" si="24"/>
        <v>25569.217094652082</v>
      </c>
    </row>
    <row r="316" spans="1:21" ht="43.2" x14ac:dyDescent="0.3">
      <c r="A316" s="4">
        <v>314</v>
      </c>
      <c r="B316" s="6" t="s">
        <v>315</v>
      </c>
      <c r="C316" s="6" t="s">
        <v>4424</v>
      </c>
      <c r="D316" s="7">
        <v>1000</v>
      </c>
      <c r="E316" s="7">
        <v>3851.5</v>
      </c>
      <c r="F316" s="4" t="s">
        <v>8219</v>
      </c>
      <c r="G316" s="4" t="s">
        <v>8224</v>
      </c>
      <c r="H316" s="4" t="s">
        <v>8246</v>
      </c>
      <c r="I316" s="9">
        <v>41334.583194444444</v>
      </c>
      <c r="J316" s="9">
        <v>41304.583194444444</v>
      </c>
      <c r="K316" s="4" t="b">
        <v>1</v>
      </c>
      <c r="L316" s="4">
        <v>120</v>
      </c>
      <c r="M316" s="4" t="b">
        <v>1</v>
      </c>
      <c r="N316" s="4" t="s">
        <v>8269</v>
      </c>
      <c r="O316" s="5">
        <f t="shared" si="20"/>
        <v>3.8515000000000001</v>
      </c>
      <c r="P316" s="7">
        <f t="shared" si="21"/>
        <v>32.095833333333331</v>
      </c>
      <c r="Q316" s="4" t="s">
        <v>8310</v>
      </c>
      <c r="R316" s="4" t="s">
        <v>8315</v>
      </c>
      <c r="S316">
        <f t="shared" si="22"/>
        <v>0.47806230549125517</v>
      </c>
      <c r="T316" s="12">
        <f t="shared" si="23"/>
        <v>25569.47806230549</v>
      </c>
      <c r="U316" s="12">
        <f t="shared" si="24"/>
        <v>25569.22806230549</v>
      </c>
    </row>
    <row r="317" spans="1:21" ht="43.2" x14ac:dyDescent="0.3">
      <c r="A317" s="4">
        <v>315</v>
      </c>
      <c r="B317" s="6" t="s">
        <v>316</v>
      </c>
      <c r="C317" s="6" t="s">
        <v>4425</v>
      </c>
      <c r="D317" s="7">
        <v>25000</v>
      </c>
      <c r="E317" s="7">
        <v>25312</v>
      </c>
      <c r="F317" s="4" t="s">
        <v>8219</v>
      </c>
      <c r="G317" s="4" t="s">
        <v>8224</v>
      </c>
      <c r="H317" s="4" t="s">
        <v>8246</v>
      </c>
      <c r="I317" s="9">
        <v>41143.52238425926</v>
      </c>
      <c r="J317" s="9">
        <v>41113.52238425926</v>
      </c>
      <c r="K317" s="4" t="b">
        <v>1</v>
      </c>
      <c r="L317" s="4">
        <v>126</v>
      </c>
      <c r="M317" s="4" t="b">
        <v>1</v>
      </c>
      <c r="N317" s="4" t="s">
        <v>8269</v>
      </c>
      <c r="O317" s="5">
        <f t="shared" si="20"/>
        <v>1.01248</v>
      </c>
      <c r="P317" s="7">
        <f t="shared" si="21"/>
        <v>200.88888888888889</v>
      </c>
      <c r="Q317" s="4" t="s">
        <v>8310</v>
      </c>
      <c r="R317" s="4" t="s">
        <v>8315</v>
      </c>
      <c r="S317">
        <f t="shared" si="22"/>
        <v>0.47585095352151918</v>
      </c>
      <c r="T317" s="12">
        <f t="shared" si="23"/>
        <v>25569.47585095352</v>
      </c>
      <c r="U317" s="12">
        <f t="shared" si="24"/>
        <v>25569.22585095352</v>
      </c>
    </row>
    <row r="318" spans="1:21" ht="28.8" x14ac:dyDescent="0.3">
      <c r="A318" s="4">
        <v>316</v>
      </c>
      <c r="B318" s="6" t="s">
        <v>317</v>
      </c>
      <c r="C318" s="6" t="s">
        <v>4426</v>
      </c>
      <c r="D318" s="7">
        <v>15000</v>
      </c>
      <c r="E318" s="7">
        <v>17066</v>
      </c>
      <c r="F318" s="4" t="s">
        <v>8219</v>
      </c>
      <c r="G318" s="4" t="s">
        <v>8229</v>
      </c>
      <c r="H318" s="4" t="s">
        <v>8251</v>
      </c>
      <c r="I318" s="9">
        <v>41983.957638888889</v>
      </c>
      <c r="J318" s="9">
        <v>41950.673576388886</v>
      </c>
      <c r="K318" s="4" t="b">
        <v>1</v>
      </c>
      <c r="L318" s="4">
        <v>158</v>
      </c>
      <c r="M318" s="4" t="b">
        <v>1</v>
      </c>
      <c r="N318" s="4" t="s">
        <v>8269</v>
      </c>
      <c r="O318" s="5">
        <f t="shared" si="20"/>
        <v>1.1377333333333333</v>
      </c>
      <c r="P318" s="7">
        <f t="shared" si="21"/>
        <v>108.01265822784811</v>
      </c>
      <c r="Q318" s="4" t="s">
        <v>8310</v>
      </c>
      <c r="R318" s="4" t="s">
        <v>8315</v>
      </c>
      <c r="S318">
        <f t="shared" si="22"/>
        <v>0.48554020343042698</v>
      </c>
      <c r="T318" s="12">
        <f t="shared" si="23"/>
        <v>25569.48554020343</v>
      </c>
      <c r="U318" s="12">
        <f t="shared" si="24"/>
        <v>25569.23554020343</v>
      </c>
    </row>
    <row r="319" spans="1:21" ht="43.2" x14ac:dyDescent="0.3">
      <c r="A319" s="4">
        <v>317</v>
      </c>
      <c r="B319" s="6" t="s">
        <v>318</v>
      </c>
      <c r="C319" s="6" t="s">
        <v>4427</v>
      </c>
      <c r="D319" s="7">
        <v>30000</v>
      </c>
      <c r="E319" s="7">
        <v>30241</v>
      </c>
      <c r="F319" s="4" t="s">
        <v>8219</v>
      </c>
      <c r="G319" s="4" t="s">
        <v>8224</v>
      </c>
      <c r="H319" s="4" t="s">
        <v>8246</v>
      </c>
      <c r="I319" s="9">
        <v>41619.426886574074</v>
      </c>
      <c r="J319" s="9">
        <v>41589.426886574074</v>
      </c>
      <c r="K319" s="4" t="b">
        <v>1</v>
      </c>
      <c r="L319" s="4">
        <v>316</v>
      </c>
      <c r="M319" s="4" t="b">
        <v>1</v>
      </c>
      <c r="N319" s="4" t="s">
        <v>8269</v>
      </c>
      <c r="O319" s="5">
        <f t="shared" si="20"/>
        <v>1.0080333333333333</v>
      </c>
      <c r="P319" s="7">
        <f t="shared" si="21"/>
        <v>95.699367088607602</v>
      </c>
      <c r="Q319" s="4" t="s">
        <v>8310</v>
      </c>
      <c r="R319" s="4" t="s">
        <v>8315</v>
      </c>
      <c r="S319">
        <f t="shared" si="22"/>
        <v>0.48135910748349625</v>
      </c>
      <c r="T319" s="12">
        <f t="shared" si="23"/>
        <v>25569.481359107482</v>
      </c>
      <c r="U319" s="12">
        <f t="shared" si="24"/>
        <v>25569.231359107482</v>
      </c>
    </row>
    <row r="320" spans="1:21" ht="43.2" x14ac:dyDescent="0.3">
      <c r="A320" s="4">
        <v>318</v>
      </c>
      <c r="B320" s="6" t="s">
        <v>319</v>
      </c>
      <c r="C320" s="6" t="s">
        <v>4428</v>
      </c>
      <c r="D320" s="7">
        <v>5000</v>
      </c>
      <c r="E320" s="7">
        <v>14166</v>
      </c>
      <c r="F320" s="4" t="s">
        <v>8219</v>
      </c>
      <c r="G320" s="4" t="s">
        <v>8224</v>
      </c>
      <c r="H320" s="4" t="s">
        <v>8246</v>
      </c>
      <c r="I320" s="9">
        <v>41359.747118055559</v>
      </c>
      <c r="J320" s="9">
        <v>41329.788784722223</v>
      </c>
      <c r="K320" s="4" t="b">
        <v>1</v>
      </c>
      <c r="L320" s="4">
        <v>284</v>
      </c>
      <c r="M320" s="4" t="b">
        <v>1</v>
      </c>
      <c r="N320" s="4" t="s">
        <v>8269</v>
      </c>
      <c r="O320" s="5">
        <f t="shared" si="20"/>
        <v>2.8332000000000002</v>
      </c>
      <c r="P320" s="7">
        <f t="shared" si="21"/>
        <v>49.880281690140848</v>
      </c>
      <c r="Q320" s="4" t="s">
        <v>8310</v>
      </c>
      <c r="R320" s="4" t="s">
        <v>8315</v>
      </c>
      <c r="S320">
        <f t="shared" si="22"/>
        <v>0.47835403686021088</v>
      </c>
      <c r="T320" s="12">
        <f t="shared" si="23"/>
        <v>25569.478354036859</v>
      </c>
      <c r="U320" s="12">
        <f t="shared" si="24"/>
        <v>25569.228354036859</v>
      </c>
    </row>
    <row r="321" spans="1:21" ht="57.6" x14ac:dyDescent="0.3">
      <c r="A321" s="4">
        <v>319</v>
      </c>
      <c r="B321" s="6" t="s">
        <v>320</v>
      </c>
      <c r="C321" s="6" t="s">
        <v>4429</v>
      </c>
      <c r="D321" s="7">
        <v>5000</v>
      </c>
      <c r="E321" s="7">
        <v>5634</v>
      </c>
      <c r="F321" s="4" t="s">
        <v>8219</v>
      </c>
      <c r="G321" s="4" t="s">
        <v>8224</v>
      </c>
      <c r="H321" s="4" t="s">
        <v>8246</v>
      </c>
      <c r="I321" s="9">
        <v>40211.082638888889</v>
      </c>
      <c r="J321" s="9">
        <v>40123.58829861111</v>
      </c>
      <c r="K321" s="4" t="b">
        <v>1</v>
      </c>
      <c r="L321" s="4">
        <v>51</v>
      </c>
      <c r="M321" s="4" t="b">
        <v>1</v>
      </c>
      <c r="N321" s="4" t="s">
        <v>8269</v>
      </c>
      <c r="O321" s="5">
        <f t="shared" si="20"/>
        <v>1.1268</v>
      </c>
      <c r="P321" s="7">
        <f t="shared" si="21"/>
        <v>110.47058823529412</v>
      </c>
      <c r="Q321" s="4" t="s">
        <v>8310</v>
      </c>
      <c r="R321" s="4" t="s">
        <v>8315</v>
      </c>
      <c r="S321">
        <f t="shared" si="22"/>
        <v>0.46439338308577671</v>
      </c>
      <c r="T321" s="12">
        <f t="shared" si="23"/>
        <v>25569.464393383085</v>
      </c>
      <c r="U321" s="12">
        <f t="shared" si="24"/>
        <v>25569.214393383085</v>
      </c>
    </row>
    <row r="322" spans="1:21" ht="43.2" x14ac:dyDescent="0.3">
      <c r="A322" s="4">
        <v>320</v>
      </c>
      <c r="B322" s="6" t="s">
        <v>321</v>
      </c>
      <c r="C322" s="6" t="s">
        <v>4430</v>
      </c>
      <c r="D322" s="7">
        <v>20000</v>
      </c>
      <c r="E322" s="7">
        <v>21316</v>
      </c>
      <c r="F322" s="4" t="s">
        <v>8219</v>
      </c>
      <c r="G322" s="4" t="s">
        <v>8225</v>
      </c>
      <c r="H322" s="4" t="s">
        <v>8247</v>
      </c>
      <c r="I322" s="9">
        <v>42360.708333333328</v>
      </c>
      <c r="J322" s="9">
        <v>42331.301307870366</v>
      </c>
      <c r="K322" s="4" t="b">
        <v>1</v>
      </c>
      <c r="L322" s="4">
        <v>158</v>
      </c>
      <c r="M322" s="4" t="b">
        <v>1</v>
      </c>
      <c r="N322" s="4" t="s">
        <v>8269</v>
      </c>
      <c r="O322" s="5">
        <f t="shared" si="20"/>
        <v>1.0658000000000001</v>
      </c>
      <c r="P322" s="7">
        <f t="shared" si="21"/>
        <v>134.91139240506328</v>
      </c>
      <c r="Q322" s="4" t="s">
        <v>8310</v>
      </c>
      <c r="R322" s="4" t="s">
        <v>8315</v>
      </c>
      <c r="S322">
        <f t="shared" si="22"/>
        <v>0.48994561698924038</v>
      </c>
      <c r="T322" s="12">
        <f t="shared" si="23"/>
        <v>25569.489945616988</v>
      </c>
      <c r="U322" s="12">
        <f t="shared" si="24"/>
        <v>25569.239945616988</v>
      </c>
    </row>
    <row r="323" spans="1:21" ht="43.2" x14ac:dyDescent="0.3">
      <c r="A323" s="4">
        <v>321</v>
      </c>
      <c r="B323" s="6" t="s">
        <v>322</v>
      </c>
      <c r="C323" s="6" t="s">
        <v>4431</v>
      </c>
      <c r="D323" s="7">
        <v>35000</v>
      </c>
      <c r="E323" s="7">
        <v>35932</v>
      </c>
      <c r="F323" s="4" t="s">
        <v>8219</v>
      </c>
      <c r="G323" s="4" t="s">
        <v>8236</v>
      </c>
      <c r="H323" s="4" t="s">
        <v>8249</v>
      </c>
      <c r="I323" s="9">
        <v>42682.238263888896</v>
      </c>
      <c r="J323" s="9">
        <v>42647.196597222224</v>
      </c>
      <c r="K323" s="4" t="b">
        <v>1</v>
      </c>
      <c r="L323" s="4">
        <v>337</v>
      </c>
      <c r="M323" s="4" t="b">
        <v>1</v>
      </c>
      <c r="N323" s="4" t="s">
        <v>8269</v>
      </c>
      <c r="O323" s="5">
        <f t="shared" ref="O323:O386" si="25">E323/D323</f>
        <v>1.0266285714285714</v>
      </c>
      <c r="P323" s="7">
        <f t="shared" ref="P323:P386" si="26">E323/L323</f>
        <v>106.62314540059347</v>
      </c>
      <c r="Q323" s="4" t="s">
        <v>8310</v>
      </c>
      <c r="R323" s="4" t="s">
        <v>8315</v>
      </c>
      <c r="S323">
        <f t="shared" ref="S323:S386" si="27">(((J323/60)/60)/24)</f>
        <v>0.49360181246784984</v>
      </c>
      <c r="T323" s="12">
        <f t="shared" ref="T323:T386" si="28">S323+DATE(1970,1,1)</f>
        <v>25569.493601812468</v>
      </c>
      <c r="U323" s="12">
        <f t="shared" ref="U323:U386" si="29">T323+(-6/24)</f>
        <v>25569.243601812468</v>
      </c>
    </row>
    <row r="324" spans="1:21" ht="43.2" x14ac:dyDescent="0.3">
      <c r="A324" s="4">
        <v>322</v>
      </c>
      <c r="B324" s="6" t="s">
        <v>323</v>
      </c>
      <c r="C324" s="6" t="s">
        <v>4432</v>
      </c>
      <c r="D324" s="7">
        <v>25000</v>
      </c>
      <c r="E324" s="7">
        <v>26978</v>
      </c>
      <c r="F324" s="4" t="s">
        <v>8219</v>
      </c>
      <c r="G324" s="4" t="s">
        <v>8224</v>
      </c>
      <c r="H324" s="4" t="s">
        <v>8246</v>
      </c>
      <c r="I324" s="9">
        <v>42503.32</v>
      </c>
      <c r="J324" s="9">
        <v>42473.32</v>
      </c>
      <c r="K324" s="4" t="b">
        <v>1</v>
      </c>
      <c r="L324" s="4">
        <v>186</v>
      </c>
      <c r="M324" s="4" t="b">
        <v>1</v>
      </c>
      <c r="N324" s="4" t="s">
        <v>8269</v>
      </c>
      <c r="O324" s="5">
        <f t="shared" si="25"/>
        <v>1.0791200000000001</v>
      </c>
      <c r="P324" s="7">
        <f t="shared" si="26"/>
        <v>145.04301075268816</v>
      </c>
      <c r="Q324" s="4" t="s">
        <v>8310</v>
      </c>
      <c r="R324" s="4" t="s">
        <v>8315</v>
      </c>
      <c r="S324">
        <f t="shared" si="27"/>
        <v>0.49158935185185176</v>
      </c>
      <c r="T324" s="12">
        <f t="shared" si="28"/>
        <v>25569.491589351852</v>
      </c>
      <c r="U324" s="12">
        <f t="shared" si="29"/>
        <v>25569.241589351852</v>
      </c>
    </row>
    <row r="325" spans="1:21" ht="43.2" x14ac:dyDescent="0.3">
      <c r="A325" s="4">
        <v>323</v>
      </c>
      <c r="B325" s="6" t="s">
        <v>324</v>
      </c>
      <c r="C325" s="6" t="s">
        <v>4433</v>
      </c>
      <c r="D325" s="7">
        <v>5400</v>
      </c>
      <c r="E325" s="7">
        <v>6646</v>
      </c>
      <c r="F325" s="4" t="s">
        <v>8219</v>
      </c>
      <c r="G325" s="4" t="s">
        <v>8224</v>
      </c>
      <c r="H325" s="4" t="s">
        <v>8246</v>
      </c>
      <c r="I325" s="9">
        <v>42725.082638888889</v>
      </c>
      <c r="J325" s="9">
        <v>42697.07136574074</v>
      </c>
      <c r="K325" s="4" t="b">
        <v>1</v>
      </c>
      <c r="L325" s="4">
        <v>58</v>
      </c>
      <c r="M325" s="4" t="b">
        <v>1</v>
      </c>
      <c r="N325" s="4" t="s">
        <v>8269</v>
      </c>
      <c r="O325" s="5">
        <f t="shared" si="25"/>
        <v>1.2307407407407407</v>
      </c>
      <c r="P325" s="7">
        <f t="shared" si="26"/>
        <v>114.58620689655173</v>
      </c>
      <c r="Q325" s="4" t="s">
        <v>8310</v>
      </c>
      <c r="R325" s="4" t="s">
        <v>8315</v>
      </c>
      <c r="S325">
        <f t="shared" si="27"/>
        <v>0.49417906673311046</v>
      </c>
      <c r="T325" s="12">
        <f t="shared" si="28"/>
        <v>25569.494179066733</v>
      </c>
      <c r="U325" s="12">
        <f t="shared" si="29"/>
        <v>25569.244179066733</v>
      </c>
    </row>
    <row r="326" spans="1:21" ht="43.2" x14ac:dyDescent="0.3">
      <c r="A326" s="4">
        <v>324</v>
      </c>
      <c r="B326" s="6" t="s">
        <v>325</v>
      </c>
      <c r="C326" s="6" t="s">
        <v>4434</v>
      </c>
      <c r="D326" s="7">
        <v>8500</v>
      </c>
      <c r="E326" s="7">
        <v>8636</v>
      </c>
      <c r="F326" s="4" t="s">
        <v>8219</v>
      </c>
      <c r="G326" s="4" t="s">
        <v>8224</v>
      </c>
      <c r="H326" s="4" t="s">
        <v>8246</v>
      </c>
      <c r="I326" s="9">
        <v>42217.376250000001</v>
      </c>
      <c r="J326" s="9">
        <v>42184.376250000001</v>
      </c>
      <c r="K326" s="4" t="b">
        <v>1</v>
      </c>
      <c r="L326" s="4">
        <v>82</v>
      </c>
      <c r="M326" s="4" t="b">
        <v>1</v>
      </c>
      <c r="N326" s="4" t="s">
        <v>8269</v>
      </c>
      <c r="O326" s="5">
        <f t="shared" si="25"/>
        <v>1.016</v>
      </c>
      <c r="P326" s="7">
        <f t="shared" si="26"/>
        <v>105.3170731707317</v>
      </c>
      <c r="Q326" s="4" t="s">
        <v>8310</v>
      </c>
      <c r="R326" s="4" t="s">
        <v>8315</v>
      </c>
      <c r="S326">
        <f t="shared" si="27"/>
        <v>0.48824509548611106</v>
      </c>
      <c r="T326" s="12">
        <f t="shared" si="28"/>
        <v>25569.488245095486</v>
      </c>
      <c r="U326" s="12">
        <f t="shared" si="29"/>
        <v>25569.238245095486</v>
      </c>
    </row>
    <row r="327" spans="1:21" ht="43.2" x14ac:dyDescent="0.3">
      <c r="A327" s="4">
        <v>325</v>
      </c>
      <c r="B327" s="6" t="s">
        <v>326</v>
      </c>
      <c r="C327" s="6" t="s">
        <v>4435</v>
      </c>
      <c r="D327" s="7">
        <v>50000</v>
      </c>
      <c r="E327" s="7">
        <v>52198</v>
      </c>
      <c r="F327" s="4" t="s">
        <v>8219</v>
      </c>
      <c r="G327" s="4" t="s">
        <v>8224</v>
      </c>
      <c r="H327" s="4" t="s">
        <v>8246</v>
      </c>
      <c r="I327" s="9">
        <v>42723.937881944439</v>
      </c>
      <c r="J327" s="9">
        <v>42688.937881944439</v>
      </c>
      <c r="K327" s="4" t="b">
        <v>1</v>
      </c>
      <c r="L327" s="4">
        <v>736</v>
      </c>
      <c r="M327" s="4" t="b">
        <v>1</v>
      </c>
      <c r="N327" s="4" t="s">
        <v>8269</v>
      </c>
      <c r="O327" s="5">
        <f t="shared" si="25"/>
        <v>1.04396</v>
      </c>
      <c r="P327" s="7">
        <f t="shared" si="26"/>
        <v>70.921195652173907</v>
      </c>
      <c r="Q327" s="4" t="s">
        <v>8310</v>
      </c>
      <c r="R327" s="4" t="s">
        <v>8315</v>
      </c>
      <c r="S327">
        <f t="shared" si="27"/>
        <v>0.4940849291891718</v>
      </c>
      <c r="T327" s="12">
        <f t="shared" si="28"/>
        <v>25569.494084929189</v>
      </c>
      <c r="U327" s="12">
        <f t="shared" si="29"/>
        <v>25569.244084929189</v>
      </c>
    </row>
    <row r="328" spans="1:21" ht="43.2" x14ac:dyDescent="0.3">
      <c r="A328" s="4">
        <v>326</v>
      </c>
      <c r="B328" s="6" t="s">
        <v>327</v>
      </c>
      <c r="C328" s="6" t="s">
        <v>4436</v>
      </c>
      <c r="D328" s="7">
        <v>150000</v>
      </c>
      <c r="E328" s="7">
        <v>169394.6</v>
      </c>
      <c r="F328" s="4" t="s">
        <v>8219</v>
      </c>
      <c r="G328" s="4" t="s">
        <v>8224</v>
      </c>
      <c r="H328" s="4" t="s">
        <v>8246</v>
      </c>
      <c r="I328" s="9">
        <v>42808.706250000003</v>
      </c>
      <c r="J328" s="9">
        <v>42775.064884259264</v>
      </c>
      <c r="K328" s="4" t="b">
        <v>1</v>
      </c>
      <c r="L328" s="4">
        <v>1151</v>
      </c>
      <c r="M328" s="4" t="b">
        <v>1</v>
      </c>
      <c r="N328" s="4" t="s">
        <v>8269</v>
      </c>
      <c r="O328" s="5">
        <f t="shared" si="25"/>
        <v>1.1292973333333334</v>
      </c>
      <c r="P328" s="7">
        <f t="shared" si="26"/>
        <v>147.17167680278018</v>
      </c>
      <c r="Q328" s="4" t="s">
        <v>8310</v>
      </c>
      <c r="R328" s="4" t="s">
        <v>8315</v>
      </c>
      <c r="S328">
        <f t="shared" si="27"/>
        <v>0.4950817694937415</v>
      </c>
      <c r="T328" s="12">
        <f t="shared" si="28"/>
        <v>25569.495081769495</v>
      </c>
      <c r="U328" s="12">
        <f t="shared" si="29"/>
        <v>25569.245081769495</v>
      </c>
    </row>
    <row r="329" spans="1:21" ht="43.2" x14ac:dyDescent="0.3">
      <c r="A329" s="4">
        <v>327</v>
      </c>
      <c r="B329" s="6" t="s">
        <v>328</v>
      </c>
      <c r="C329" s="6" t="s">
        <v>4437</v>
      </c>
      <c r="D329" s="7">
        <v>4000</v>
      </c>
      <c r="E329" s="7">
        <v>5456</v>
      </c>
      <c r="F329" s="4" t="s">
        <v>8219</v>
      </c>
      <c r="G329" s="4" t="s">
        <v>8224</v>
      </c>
      <c r="H329" s="4" t="s">
        <v>8246</v>
      </c>
      <c r="I329" s="9">
        <v>42085.083333333328</v>
      </c>
      <c r="J329" s="9">
        <v>42057.985289351855</v>
      </c>
      <c r="K329" s="4" t="b">
        <v>1</v>
      </c>
      <c r="L329" s="4">
        <v>34</v>
      </c>
      <c r="M329" s="4" t="b">
        <v>1</v>
      </c>
      <c r="N329" s="4" t="s">
        <v>8269</v>
      </c>
      <c r="O329" s="5">
        <f t="shared" si="25"/>
        <v>1.3640000000000001</v>
      </c>
      <c r="P329" s="7">
        <f t="shared" si="26"/>
        <v>160.47058823529412</v>
      </c>
      <c r="Q329" s="4" t="s">
        <v>8310</v>
      </c>
      <c r="R329" s="4" t="s">
        <v>8315</v>
      </c>
      <c r="S329">
        <f t="shared" si="27"/>
        <v>0.48678223714527613</v>
      </c>
      <c r="T329" s="12">
        <f t="shared" si="28"/>
        <v>25569.486782237145</v>
      </c>
      <c r="U329" s="12">
        <f t="shared" si="29"/>
        <v>25569.236782237145</v>
      </c>
    </row>
    <row r="330" spans="1:21" ht="43.2" x14ac:dyDescent="0.3">
      <c r="A330" s="4">
        <v>328</v>
      </c>
      <c r="B330" s="6" t="s">
        <v>329</v>
      </c>
      <c r="C330" s="6" t="s">
        <v>4438</v>
      </c>
      <c r="D330" s="7">
        <v>75000</v>
      </c>
      <c r="E330" s="7">
        <v>77710.8</v>
      </c>
      <c r="F330" s="4" t="s">
        <v>8219</v>
      </c>
      <c r="G330" s="4" t="s">
        <v>8224</v>
      </c>
      <c r="H330" s="4" t="s">
        <v>8246</v>
      </c>
      <c r="I330" s="9">
        <v>42308.916666666672</v>
      </c>
      <c r="J330" s="9">
        <v>42278.696620370371</v>
      </c>
      <c r="K330" s="4" t="b">
        <v>1</v>
      </c>
      <c r="L330" s="4">
        <v>498</v>
      </c>
      <c r="M330" s="4" t="b">
        <v>1</v>
      </c>
      <c r="N330" s="4" t="s">
        <v>8269</v>
      </c>
      <c r="O330" s="5">
        <f t="shared" si="25"/>
        <v>1.036144</v>
      </c>
      <c r="P330" s="7">
        <f t="shared" si="26"/>
        <v>156.04578313253012</v>
      </c>
      <c r="Q330" s="4" t="s">
        <v>8310</v>
      </c>
      <c r="R330" s="4" t="s">
        <v>8315</v>
      </c>
      <c r="S330">
        <f t="shared" si="27"/>
        <v>0.48933676643947188</v>
      </c>
      <c r="T330" s="12">
        <f t="shared" si="28"/>
        <v>25569.489336766441</v>
      </c>
      <c r="U330" s="12">
        <f t="shared" si="29"/>
        <v>25569.239336766441</v>
      </c>
    </row>
    <row r="331" spans="1:21" ht="43.2" x14ac:dyDescent="0.3">
      <c r="A331" s="4">
        <v>329</v>
      </c>
      <c r="B331" s="6" t="s">
        <v>330</v>
      </c>
      <c r="C331" s="6" t="s">
        <v>4439</v>
      </c>
      <c r="D331" s="7">
        <v>10000</v>
      </c>
      <c r="E331" s="7">
        <v>10550</v>
      </c>
      <c r="F331" s="4" t="s">
        <v>8219</v>
      </c>
      <c r="G331" s="4" t="s">
        <v>8224</v>
      </c>
      <c r="H331" s="4" t="s">
        <v>8246</v>
      </c>
      <c r="I331" s="9">
        <v>42314.916666666672</v>
      </c>
      <c r="J331" s="9">
        <v>42291.21674768519</v>
      </c>
      <c r="K331" s="4" t="b">
        <v>1</v>
      </c>
      <c r="L331" s="4">
        <v>167</v>
      </c>
      <c r="M331" s="4" t="b">
        <v>1</v>
      </c>
      <c r="N331" s="4" t="s">
        <v>8269</v>
      </c>
      <c r="O331" s="5">
        <f t="shared" si="25"/>
        <v>1.0549999999999999</v>
      </c>
      <c r="P331" s="7">
        <f t="shared" si="26"/>
        <v>63.17365269461078</v>
      </c>
      <c r="Q331" s="4" t="s">
        <v>8310</v>
      </c>
      <c r="R331" s="4" t="s">
        <v>8315</v>
      </c>
      <c r="S331">
        <f t="shared" si="27"/>
        <v>0.48948167532043046</v>
      </c>
      <c r="T331" s="12">
        <f t="shared" si="28"/>
        <v>25569.489481675322</v>
      </c>
      <c r="U331" s="12">
        <f t="shared" si="29"/>
        <v>25569.239481675322</v>
      </c>
    </row>
    <row r="332" spans="1:21" ht="43.2" x14ac:dyDescent="0.3">
      <c r="A332" s="4">
        <v>330</v>
      </c>
      <c r="B332" s="6" t="s">
        <v>331</v>
      </c>
      <c r="C332" s="6" t="s">
        <v>4440</v>
      </c>
      <c r="D332" s="7">
        <v>35000</v>
      </c>
      <c r="E332" s="7">
        <v>35640</v>
      </c>
      <c r="F332" s="4" t="s">
        <v>8219</v>
      </c>
      <c r="G332" s="4" t="s">
        <v>8224</v>
      </c>
      <c r="H332" s="4" t="s">
        <v>8246</v>
      </c>
      <c r="I332" s="9">
        <v>41410.915972222225</v>
      </c>
      <c r="J332" s="9">
        <v>41379.265775462962</v>
      </c>
      <c r="K332" s="4" t="b">
        <v>1</v>
      </c>
      <c r="L332" s="4">
        <v>340</v>
      </c>
      <c r="M332" s="4" t="b">
        <v>1</v>
      </c>
      <c r="N332" s="4" t="s">
        <v>8269</v>
      </c>
      <c r="O332" s="5">
        <f t="shared" si="25"/>
        <v>1.0182857142857142</v>
      </c>
      <c r="P332" s="7">
        <f t="shared" si="26"/>
        <v>104.82352941176471</v>
      </c>
      <c r="Q332" s="4" t="s">
        <v>8310</v>
      </c>
      <c r="R332" s="4" t="s">
        <v>8315</v>
      </c>
      <c r="S332">
        <f t="shared" si="27"/>
        <v>0.47892668721600651</v>
      </c>
      <c r="T332" s="12">
        <f t="shared" si="28"/>
        <v>25569.478926687218</v>
      </c>
      <c r="U332" s="12">
        <f t="shared" si="29"/>
        <v>25569.228926687218</v>
      </c>
    </row>
    <row r="333" spans="1:21" ht="43.2" x14ac:dyDescent="0.3">
      <c r="A333" s="4">
        <v>331</v>
      </c>
      <c r="B333" s="6" t="s">
        <v>332</v>
      </c>
      <c r="C333" s="6" t="s">
        <v>4441</v>
      </c>
      <c r="D333" s="7">
        <v>40000</v>
      </c>
      <c r="E333" s="7">
        <v>42642</v>
      </c>
      <c r="F333" s="4" t="s">
        <v>8219</v>
      </c>
      <c r="G333" s="4" t="s">
        <v>8224</v>
      </c>
      <c r="H333" s="4" t="s">
        <v>8246</v>
      </c>
      <c r="I333" s="9">
        <v>42538.331412037034</v>
      </c>
      <c r="J333" s="9">
        <v>42507.331412037034</v>
      </c>
      <c r="K333" s="4" t="b">
        <v>1</v>
      </c>
      <c r="L333" s="4">
        <v>438</v>
      </c>
      <c r="M333" s="4" t="b">
        <v>1</v>
      </c>
      <c r="N333" s="4" t="s">
        <v>8269</v>
      </c>
      <c r="O333" s="5">
        <f t="shared" si="25"/>
        <v>1.0660499999999999</v>
      </c>
      <c r="P333" s="7">
        <f t="shared" si="26"/>
        <v>97.356164383561648</v>
      </c>
      <c r="Q333" s="4" t="s">
        <v>8310</v>
      </c>
      <c r="R333" s="4" t="s">
        <v>8315</v>
      </c>
      <c r="S333">
        <f t="shared" si="27"/>
        <v>0.49198300245413235</v>
      </c>
      <c r="T333" s="12">
        <f t="shared" si="28"/>
        <v>25569.491983002456</v>
      </c>
      <c r="U333" s="12">
        <f t="shared" si="29"/>
        <v>25569.241983002456</v>
      </c>
    </row>
    <row r="334" spans="1:21" ht="43.2" x14ac:dyDescent="0.3">
      <c r="A334" s="4">
        <v>332</v>
      </c>
      <c r="B334" s="6" t="s">
        <v>333</v>
      </c>
      <c r="C334" s="6" t="s">
        <v>4442</v>
      </c>
      <c r="D334" s="7">
        <v>100000</v>
      </c>
      <c r="E334" s="7">
        <v>113015</v>
      </c>
      <c r="F334" s="4" t="s">
        <v>8219</v>
      </c>
      <c r="G334" s="4" t="s">
        <v>8224</v>
      </c>
      <c r="H334" s="4" t="s">
        <v>8246</v>
      </c>
      <c r="I334" s="9">
        <v>42305.083333333328</v>
      </c>
      <c r="J334" s="9">
        <v>42263.430289351847</v>
      </c>
      <c r="K334" s="4" t="b">
        <v>1</v>
      </c>
      <c r="L334" s="4">
        <v>555</v>
      </c>
      <c r="M334" s="4" t="b">
        <v>1</v>
      </c>
      <c r="N334" s="4" t="s">
        <v>8269</v>
      </c>
      <c r="O334" s="5">
        <f t="shared" si="25"/>
        <v>1.13015</v>
      </c>
      <c r="P334" s="7">
        <f t="shared" si="26"/>
        <v>203.63063063063063</v>
      </c>
      <c r="Q334" s="4" t="s">
        <v>8310</v>
      </c>
      <c r="R334" s="4" t="s">
        <v>8315</v>
      </c>
      <c r="S334">
        <f t="shared" si="27"/>
        <v>0.48916007279342422</v>
      </c>
      <c r="T334" s="12">
        <f t="shared" si="28"/>
        <v>25569.489160072793</v>
      </c>
      <c r="U334" s="12">
        <f t="shared" si="29"/>
        <v>25569.239160072793</v>
      </c>
    </row>
    <row r="335" spans="1:21" ht="43.2" x14ac:dyDescent="0.3">
      <c r="A335" s="4">
        <v>333</v>
      </c>
      <c r="B335" s="6" t="s">
        <v>334</v>
      </c>
      <c r="C335" s="6" t="s">
        <v>4443</v>
      </c>
      <c r="D335" s="7">
        <v>40000</v>
      </c>
      <c r="E335" s="7">
        <v>50091</v>
      </c>
      <c r="F335" s="4" t="s">
        <v>8219</v>
      </c>
      <c r="G335" s="4" t="s">
        <v>8224</v>
      </c>
      <c r="H335" s="4" t="s">
        <v>8246</v>
      </c>
      <c r="I335" s="9">
        <v>42467.34480324074</v>
      </c>
      <c r="J335" s="9">
        <v>42437.386469907404</v>
      </c>
      <c r="K335" s="4" t="b">
        <v>1</v>
      </c>
      <c r="L335" s="4">
        <v>266</v>
      </c>
      <c r="M335" s="4" t="b">
        <v>1</v>
      </c>
      <c r="N335" s="4" t="s">
        <v>8269</v>
      </c>
      <c r="O335" s="5">
        <f t="shared" si="25"/>
        <v>1.252275</v>
      </c>
      <c r="P335" s="7">
        <f t="shared" si="26"/>
        <v>188.31203007518798</v>
      </c>
      <c r="Q335" s="4" t="s">
        <v>8310</v>
      </c>
      <c r="R335" s="4" t="s">
        <v>8315</v>
      </c>
      <c r="S335">
        <f t="shared" si="27"/>
        <v>0.49117345451281719</v>
      </c>
      <c r="T335" s="12">
        <f t="shared" si="28"/>
        <v>25569.491173454513</v>
      </c>
      <c r="U335" s="12">
        <f t="shared" si="29"/>
        <v>25569.241173454513</v>
      </c>
    </row>
    <row r="336" spans="1:21" ht="57.6" x14ac:dyDescent="0.3">
      <c r="A336" s="4">
        <v>334</v>
      </c>
      <c r="B336" s="6" t="s">
        <v>335</v>
      </c>
      <c r="C336" s="6" t="s">
        <v>4444</v>
      </c>
      <c r="D336" s="7">
        <v>10000</v>
      </c>
      <c r="E336" s="7">
        <v>10119</v>
      </c>
      <c r="F336" s="4" t="s">
        <v>8219</v>
      </c>
      <c r="G336" s="4" t="s">
        <v>8224</v>
      </c>
      <c r="H336" s="4" t="s">
        <v>8246</v>
      </c>
      <c r="I336" s="9">
        <v>42139.541666666672</v>
      </c>
      <c r="J336" s="9">
        <v>42101.432372685187</v>
      </c>
      <c r="K336" s="4" t="b">
        <v>1</v>
      </c>
      <c r="L336" s="4">
        <v>69</v>
      </c>
      <c r="M336" s="4" t="b">
        <v>1</v>
      </c>
      <c r="N336" s="4" t="s">
        <v>8269</v>
      </c>
      <c r="O336" s="5">
        <f t="shared" si="25"/>
        <v>1.0119</v>
      </c>
      <c r="P336" s="7">
        <f t="shared" si="26"/>
        <v>146.65217391304347</v>
      </c>
      <c r="Q336" s="4" t="s">
        <v>8310</v>
      </c>
      <c r="R336" s="4" t="s">
        <v>8315</v>
      </c>
      <c r="S336">
        <f t="shared" si="27"/>
        <v>0.48728509690607863</v>
      </c>
      <c r="T336" s="12">
        <f t="shared" si="28"/>
        <v>25569.487285096908</v>
      </c>
      <c r="U336" s="12">
        <f t="shared" si="29"/>
        <v>25569.237285096908</v>
      </c>
    </row>
    <row r="337" spans="1:21" ht="43.2" x14ac:dyDescent="0.3">
      <c r="A337" s="4">
        <v>335</v>
      </c>
      <c r="B337" s="6" t="s">
        <v>336</v>
      </c>
      <c r="C337" s="6" t="s">
        <v>4445</v>
      </c>
      <c r="D337" s="7">
        <v>8500</v>
      </c>
      <c r="E337" s="7">
        <v>8735</v>
      </c>
      <c r="F337" s="4" t="s">
        <v>8219</v>
      </c>
      <c r="G337" s="4" t="s">
        <v>8224</v>
      </c>
      <c r="H337" s="4" t="s">
        <v>8246</v>
      </c>
      <c r="I337" s="9">
        <v>42132.666666666672</v>
      </c>
      <c r="J337" s="9">
        <v>42101.487442129626</v>
      </c>
      <c r="K337" s="4" t="b">
        <v>1</v>
      </c>
      <c r="L337" s="4">
        <v>80</v>
      </c>
      <c r="M337" s="4" t="b">
        <v>1</v>
      </c>
      <c r="N337" s="4" t="s">
        <v>8269</v>
      </c>
      <c r="O337" s="5">
        <f t="shared" si="25"/>
        <v>1.0276470588235294</v>
      </c>
      <c r="P337" s="7">
        <f t="shared" si="26"/>
        <v>109.1875</v>
      </c>
      <c r="Q337" s="4" t="s">
        <v>8310</v>
      </c>
      <c r="R337" s="4" t="s">
        <v>8315</v>
      </c>
      <c r="S337">
        <f t="shared" si="27"/>
        <v>0.48728573428390765</v>
      </c>
      <c r="T337" s="12">
        <f t="shared" si="28"/>
        <v>25569.487285734285</v>
      </c>
      <c r="U337" s="12">
        <f t="shared" si="29"/>
        <v>25569.237285734285</v>
      </c>
    </row>
    <row r="338" spans="1:21" ht="43.2" x14ac:dyDescent="0.3">
      <c r="A338" s="4">
        <v>336</v>
      </c>
      <c r="B338" s="6" t="s">
        <v>337</v>
      </c>
      <c r="C338" s="6" t="s">
        <v>4446</v>
      </c>
      <c r="D338" s="7">
        <v>25000</v>
      </c>
      <c r="E338" s="7">
        <v>29209.78</v>
      </c>
      <c r="F338" s="4" t="s">
        <v>8219</v>
      </c>
      <c r="G338" s="4" t="s">
        <v>8224</v>
      </c>
      <c r="H338" s="4" t="s">
        <v>8246</v>
      </c>
      <c r="I338" s="9">
        <v>42321.387939814813</v>
      </c>
      <c r="J338" s="9">
        <v>42291.346273148149</v>
      </c>
      <c r="K338" s="4" t="b">
        <v>1</v>
      </c>
      <c r="L338" s="4">
        <v>493</v>
      </c>
      <c r="M338" s="4" t="b">
        <v>1</v>
      </c>
      <c r="N338" s="4" t="s">
        <v>8269</v>
      </c>
      <c r="O338" s="5">
        <f t="shared" si="25"/>
        <v>1.1683911999999999</v>
      </c>
      <c r="P338" s="7">
        <f t="shared" si="26"/>
        <v>59.249046653144013</v>
      </c>
      <c r="Q338" s="4" t="s">
        <v>8310</v>
      </c>
      <c r="R338" s="4" t="s">
        <v>8315</v>
      </c>
      <c r="S338">
        <f t="shared" si="27"/>
        <v>0.48948317445773321</v>
      </c>
      <c r="T338" s="12">
        <f t="shared" si="28"/>
        <v>25569.489483174457</v>
      </c>
      <c r="U338" s="12">
        <f t="shared" si="29"/>
        <v>25569.239483174457</v>
      </c>
    </row>
    <row r="339" spans="1:21" ht="43.2" x14ac:dyDescent="0.3">
      <c r="A339" s="4">
        <v>337</v>
      </c>
      <c r="B339" s="6" t="s">
        <v>338</v>
      </c>
      <c r="C339" s="6" t="s">
        <v>4447</v>
      </c>
      <c r="D339" s="7">
        <v>3000</v>
      </c>
      <c r="E339" s="7">
        <v>3035.05</v>
      </c>
      <c r="F339" s="4" t="s">
        <v>8219</v>
      </c>
      <c r="G339" s="4" t="s">
        <v>8224</v>
      </c>
      <c r="H339" s="4" t="s">
        <v>8246</v>
      </c>
      <c r="I339" s="9">
        <v>42076.836898148147</v>
      </c>
      <c r="J339" s="9">
        <v>42046.878564814819</v>
      </c>
      <c r="K339" s="4" t="b">
        <v>1</v>
      </c>
      <c r="L339" s="4">
        <v>31</v>
      </c>
      <c r="M339" s="4" t="b">
        <v>1</v>
      </c>
      <c r="N339" s="4" t="s">
        <v>8269</v>
      </c>
      <c r="O339" s="5">
        <f t="shared" si="25"/>
        <v>1.0116833333333335</v>
      </c>
      <c r="P339" s="7">
        <f t="shared" si="26"/>
        <v>97.904838709677421</v>
      </c>
      <c r="Q339" s="4" t="s">
        <v>8310</v>
      </c>
      <c r="R339" s="4" t="s">
        <v>8315</v>
      </c>
      <c r="S339">
        <f t="shared" si="27"/>
        <v>0.48665368709276408</v>
      </c>
      <c r="T339" s="12">
        <f t="shared" si="28"/>
        <v>25569.486653687094</v>
      </c>
      <c r="U339" s="12">
        <f t="shared" si="29"/>
        <v>25569.236653687094</v>
      </c>
    </row>
    <row r="340" spans="1:21" ht="43.2" x14ac:dyDescent="0.3">
      <c r="A340" s="4">
        <v>338</v>
      </c>
      <c r="B340" s="6" t="s">
        <v>339</v>
      </c>
      <c r="C340" s="6" t="s">
        <v>4448</v>
      </c>
      <c r="D340" s="7">
        <v>15000</v>
      </c>
      <c r="E340" s="7">
        <v>16520.04</v>
      </c>
      <c r="F340" s="4" t="s">
        <v>8219</v>
      </c>
      <c r="G340" s="4" t="s">
        <v>8224</v>
      </c>
      <c r="H340" s="4" t="s">
        <v>8246</v>
      </c>
      <c r="I340" s="9">
        <v>42615.791666666672</v>
      </c>
      <c r="J340" s="9">
        <v>42559.505671296298</v>
      </c>
      <c r="K340" s="4" t="b">
        <v>1</v>
      </c>
      <c r="L340" s="4">
        <v>236</v>
      </c>
      <c r="M340" s="4" t="b">
        <v>1</v>
      </c>
      <c r="N340" s="4" t="s">
        <v>8269</v>
      </c>
      <c r="O340" s="5">
        <f t="shared" si="25"/>
        <v>1.1013360000000001</v>
      </c>
      <c r="P340" s="7">
        <f t="shared" si="26"/>
        <v>70.000169491525426</v>
      </c>
      <c r="Q340" s="4" t="s">
        <v>8310</v>
      </c>
      <c r="R340" s="4" t="s">
        <v>8315</v>
      </c>
      <c r="S340">
        <f t="shared" si="27"/>
        <v>0.492586871195559</v>
      </c>
      <c r="T340" s="12">
        <f t="shared" si="28"/>
        <v>25569.492586871194</v>
      </c>
      <c r="U340" s="12">
        <f t="shared" si="29"/>
        <v>25569.242586871194</v>
      </c>
    </row>
    <row r="341" spans="1:21" ht="43.2" x14ac:dyDescent="0.3">
      <c r="A341" s="4">
        <v>339</v>
      </c>
      <c r="B341" s="6" t="s">
        <v>340</v>
      </c>
      <c r="C341" s="6" t="s">
        <v>4449</v>
      </c>
      <c r="D341" s="7">
        <v>6000</v>
      </c>
      <c r="E341" s="7">
        <v>6485</v>
      </c>
      <c r="F341" s="4" t="s">
        <v>8219</v>
      </c>
      <c r="G341" s="4" t="s">
        <v>8224</v>
      </c>
      <c r="H341" s="4" t="s">
        <v>8246</v>
      </c>
      <c r="I341" s="9">
        <v>42123.510046296295</v>
      </c>
      <c r="J341" s="9">
        <v>42093.510046296295</v>
      </c>
      <c r="K341" s="4" t="b">
        <v>1</v>
      </c>
      <c r="L341" s="4">
        <v>89</v>
      </c>
      <c r="M341" s="4" t="b">
        <v>1</v>
      </c>
      <c r="N341" s="4" t="s">
        <v>8269</v>
      </c>
      <c r="O341" s="5">
        <f t="shared" si="25"/>
        <v>1.0808333333333333</v>
      </c>
      <c r="P341" s="7">
        <f t="shared" si="26"/>
        <v>72.865168539325836</v>
      </c>
      <c r="Q341" s="4" t="s">
        <v>8310</v>
      </c>
      <c r="R341" s="4" t="s">
        <v>8315</v>
      </c>
      <c r="S341">
        <f t="shared" si="27"/>
        <v>0.48719340331361455</v>
      </c>
      <c r="T341" s="12">
        <f t="shared" si="28"/>
        <v>25569.487193403314</v>
      </c>
      <c r="U341" s="12">
        <f t="shared" si="29"/>
        <v>25569.237193403314</v>
      </c>
    </row>
    <row r="342" spans="1:21" ht="43.2" x14ac:dyDescent="0.3">
      <c r="A342" s="4">
        <v>340</v>
      </c>
      <c r="B342" s="6" t="s">
        <v>341</v>
      </c>
      <c r="C342" s="6" t="s">
        <v>4450</v>
      </c>
      <c r="D342" s="7">
        <v>35000</v>
      </c>
      <c r="E342" s="7">
        <v>43758</v>
      </c>
      <c r="F342" s="4" t="s">
        <v>8219</v>
      </c>
      <c r="G342" s="4" t="s">
        <v>8224</v>
      </c>
      <c r="H342" s="4" t="s">
        <v>8246</v>
      </c>
      <c r="I342" s="9">
        <v>42802.625</v>
      </c>
      <c r="J342" s="9">
        <v>42772.419062500005</v>
      </c>
      <c r="K342" s="4" t="b">
        <v>1</v>
      </c>
      <c r="L342" s="4">
        <v>299</v>
      </c>
      <c r="M342" s="4" t="b">
        <v>1</v>
      </c>
      <c r="N342" s="4" t="s">
        <v>8269</v>
      </c>
      <c r="O342" s="5">
        <f t="shared" si="25"/>
        <v>1.2502285714285715</v>
      </c>
      <c r="P342" s="7">
        <f t="shared" si="26"/>
        <v>146.34782608695653</v>
      </c>
      <c r="Q342" s="4" t="s">
        <v>8310</v>
      </c>
      <c r="R342" s="4" t="s">
        <v>8315</v>
      </c>
      <c r="S342">
        <f t="shared" si="27"/>
        <v>0.49505114655671306</v>
      </c>
      <c r="T342" s="12">
        <f t="shared" si="28"/>
        <v>25569.495051146558</v>
      </c>
      <c r="U342" s="12">
        <f t="shared" si="29"/>
        <v>25569.245051146558</v>
      </c>
    </row>
    <row r="343" spans="1:21" ht="43.2" x14ac:dyDescent="0.3">
      <c r="A343" s="4">
        <v>341</v>
      </c>
      <c r="B343" s="6" t="s">
        <v>342</v>
      </c>
      <c r="C343" s="6" t="s">
        <v>4451</v>
      </c>
      <c r="D343" s="7">
        <v>3500</v>
      </c>
      <c r="E343" s="7">
        <v>3735</v>
      </c>
      <c r="F343" s="4" t="s">
        <v>8219</v>
      </c>
      <c r="G343" s="4" t="s">
        <v>8224</v>
      </c>
      <c r="H343" s="4" t="s">
        <v>8246</v>
      </c>
      <c r="I343" s="9">
        <v>41912.915972222225</v>
      </c>
      <c r="J343" s="9">
        <v>41894.629606481481</v>
      </c>
      <c r="K343" s="4" t="b">
        <v>1</v>
      </c>
      <c r="L343" s="4">
        <v>55</v>
      </c>
      <c r="M343" s="4" t="b">
        <v>1</v>
      </c>
      <c r="N343" s="4" t="s">
        <v>8269</v>
      </c>
      <c r="O343" s="5">
        <f t="shared" si="25"/>
        <v>1.0671428571428572</v>
      </c>
      <c r="P343" s="7">
        <f t="shared" si="26"/>
        <v>67.909090909090907</v>
      </c>
      <c r="Q343" s="4" t="s">
        <v>8310</v>
      </c>
      <c r="R343" s="4" t="s">
        <v>8315</v>
      </c>
      <c r="S343">
        <f t="shared" si="27"/>
        <v>0.48489154637131343</v>
      </c>
      <c r="T343" s="12">
        <f t="shared" si="28"/>
        <v>25569.48489154637</v>
      </c>
      <c r="U343" s="12">
        <f t="shared" si="29"/>
        <v>25569.23489154637</v>
      </c>
    </row>
    <row r="344" spans="1:21" ht="28.8" x14ac:dyDescent="0.3">
      <c r="A344" s="4">
        <v>342</v>
      </c>
      <c r="B344" s="6" t="s">
        <v>343</v>
      </c>
      <c r="C344" s="6" t="s">
        <v>4452</v>
      </c>
      <c r="D344" s="7">
        <v>55000</v>
      </c>
      <c r="E344" s="7">
        <v>55201.52</v>
      </c>
      <c r="F344" s="4" t="s">
        <v>8219</v>
      </c>
      <c r="G344" s="4" t="s">
        <v>8224</v>
      </c>
      <c r="H344" s="4" t="s">
        <v>8246</v>
      </c>
      <c r="I344" s="9">
        <v>42489.530844907407</v>
      </c>
      <c r="J344" s="9">
        <v>42459.530844907407</v>
      </c>
      <c r="K344" s="4" t="b">
        <v>1</v>
      </c>
      <c r="L344" s="4">
        <v>325</v>
      </c>
      <c r="M344" s="4" t="b">
        <v>1</v>
      </c>
      <c r="N344" s="4" t="s">
        <v>8269</v>
      </c>
      <c r="O344" s="5">
        <f t="shared" si="25"/>
        <v>1.0036639999999999</v>
      </c>
      <c r="P344" s="7">
        <f t="shared" si="26"/>
        <v>169.85083076923075</v>
      </c>
      <c r="Q344" s="4" t="s">
        <v>8310</v>
      </c>
      <c r="R344" s="4" t="s">
        <v>8315</v>
      </c>
      <c r="S344">
        <f t="shared" si="27"/>
        <v>0.4914297551493913</v>
      </c>
      <c r="T344" s="12">
        <f t="shared" si="28"/>
        <v>25569.491429755148</v>
      </c>
      <c r="U344" s="12">
        <f t="shared" si="29"/>
        <v>25569.241429755148</v>
      </c>
    </row>
    <row r="345" spans="1:21" ht="43.2" x14ac:dyDescent="0.3">
      <c r="A345" s="4">
        <v>343</v>
      </c>
      <c r="B345" s="6" t="s">
        <v>344</v>
      </c>
      <c r="C345" s="6" t="s">
        <v>4453</v>
      </c>
      <c r="D345" s="7">
        <v>30000</v>
      </c>
      <c r="E345" s="7">
        <v>30608.59</v>
      </c>
      <c r="F345" s="4" t="s">
        <v>8219</v>
      </c>
      <c r="G345" s="4" t="s">
        <v>8224</v>
      </c>
      <c r="H345" s="4" t="s">
        <v>8246</v>
      </c>
      <c r="I345" s="9">
        <v>41956.875</v>
      </c>
      <c r="J345" s="9">
        <v>41926.48778935185</v>
      </c>
      <c r="K345" s="4" t="b">
        <v>1</v>
      </c>
      <c r="L345" s="4">
        <v>524</v>
      </c>
      <c r="M345" s="4" t="b">
        <v>1</v>
      </c>
      <c r="N345" s="4" t="s">
        <v>8269</v>
      </c>
      <c r="O345" s="5">
        <f t="shared" si="25"/>
        <v>1.0202863333333334</v>
      </c>
      <c r="P345" s="7">
        <f t="shared" si="26"/>
        <v>58.413339694656486</v>
      </c>
      <c r="Q345" s="4" t="s">
        <v>8310</v>
      </c>
      <c r="R345" s="4" t="s">
        <v>8315</v>
      </c>
      <c r="S345">
        <f t="shared" si="27"/>
        <v>0.48526027533972044</v>
      </c>
      <c r="T345" s="12">
        <f t="shared" si="28"/>
        <v>25569.485260275338</v>
      </c>
      <c r="U345" s="12">
        <f t="shared" si="29"/>
        <v>25569.235260275338</v>
      </c>
    </row>
    <row r="346" spans="1:21" ht="43.2" x14ac:dyDescent="0.3">
      <c r="A346" s="4">
        <v>344</v>
      </c>
      <c r="B346" s="6" t="s">
        <v>345</v>
      </c>
      <c r="C346" s="6" t="s">
        <v>4454</v>
      </c>
      <c r="D346" s="7">
        <v>33500</v>
      </c>
      <c r="E346" s="7">
        <v>34198</v>
      </c>
      <c r="F346" s="4" t="s">
        <v>8219</v>
      </c>
      <c r="G346" s="4" t="s">
        <v>8224</v>
      </c>
      <c r="H346" s="4" t="s">
        <v>8246</v>
      </c>
      <c r="I346" s="9">
        <v>42155.847222222219</v>
      </c>
      <c r="J346" s="9">
        <v>42111.720995370371</v>
      </c>
      <c r="K346" s="4" t="b">
        <v>1</v>
      </c>
      <c r="L346" s="4">
        <v>285</v>
      </c>
      <c r="M346" s="4" t="b">
        <v>1</v>
      </c>
      <c r="N346" s="4" t="s">
        <v>8269</v>
      </c>
      <c r="O346" s="5">
        <f t="shared" si="25"/>
        <v>1.0208358208955224</v>
      </c>
      <c r="P346" s="7">
        <f t="shared" si="26"/>
        <v>119.99298245614035</v>
      </c>
      <c r="Q346" s="4" t="s">
        <v>8310</v>
      </c>
      <c r="R346" s="4" t="s">
        <v>8315</v>
      </c>
      <c r="S346">
        <f t="shared" si="27"/>
        <v>0.48740417818715703</v>
      </c>
      <c r="T346" s="12">
        <f t="shared" si="28"/>
        <v>25569.487404178188</v>
      </c>
      <c r="U346" s="12">
        <f t="shared" si="29"/>
        <v>25569.237404178188</v>
      </c>
    </row>
    <row r="347" spans="1:21" ht="43.2" x14ac:dyDescent="0.3">
      <c r="A347" s="4">
        <v>345</v>
      </c>
      <c r="B347" s="6" t="s">
        <v>346</v>
      </c>
      <c r="C347" s="6" t="s">
        <v>4455</v>
      </c>
      <c r="D347" s="7">
        <v>14500</v>
      </c>
      <c r="E347" s="7">
        <v>17875</v>
      </c>
      <c r="F347" s="4" t="s">
        <v>8219</v>
      </c>
      <c r="G347" s="4" t="s">
        <v>8224</v>
      </c>
      <c r="H347" s="4" t="s">
        <v>8246</v>
      </c>
      <c r="I347" s="9">
        <v>42144.694328703699</v>
      </c>
      <c r="J347" s="9">
        <v>42114.694328703699</v>
      </c>
      <c r="K347" s="4" t="b">
        <v>1</v>
      </c>
      <c r="L347" s="4">
        <v>179</v>
      </c>
      <c r="M347" s="4" t="b">
        <v>1</v>
      </c>
      <c r="N347" s="4" t="s">
        <v>8269</v>
      </c>
      <c r="O347" s="5">
        <f t="shared" si="25"/>
        <v>1.2327586206896552</v>
      </c>
      <c r="P347" s="7">
        <f t="shared" si="26"/>
        <v>99.860335195530723</v>
      </c>
      <c r="Q347" s="4" t="s">
        <v>8310</v>
      </c>
      <c r="R347" s="4" t="s">
        <v>8315</v>
      </c>
      <c r="S347">
        <f t="shared" si="27"/>
        <v>0.48743859176740395</v>
      </c>
      <c r="T347" s="12">
        <f t="shared" si="28"/>
        <v>25569.487438591768</v>
      </c>
      <c r="U347" s="12">
        <f t="shared" si="29"/>
        <v>25569.237438591768</v>
      </c>
    </row>
    <row r="348" spans="1:21" ht="43.2" x14ac:dyDescent="0.3">
      <c r="A348" s="4">
        <v>346</v>
      </c>
      <c r="B348" s="6" t="s">
        <v>347</v>
      </c>
      <c r="C348" s="6" t="s">
        <v>4456</v>
      </c>
      <c r="D348" s="7">
        <v>10000</v>
      </c>
      <c r="E348" s="7">
        <v>17028.88</v>
      </c>
      <c r="F348" s="4" t="s">
        <v>8219</v>
      </c>
      <c r="G348" s="4" t="s">
        <v>8224</v>
      </c>
      <c r="H348" s="4" t="s">
        <v>8246</v>
      </c>
      <c r="I348" s="9">
        <v>42291.250243055561</v>
      </c>
      <c r="J348" s="9">
        <v>42261.250243055561</v>
      </c>
      <c r="K348" s="4" t="b">
        <v>1</v>
      </c>
      <c r="L348" s="4">
        <v>188</v>
      </c>
      <c r="M348" s="4" t="b">
        <v>1</v>
      </c>
      <c r="N348" s="4" t="s">
        <v>8269</v>
      </c>
      <c r="O348" s="5">
        <f t="shared" si="25"/>
        <v>1.7028880000000002</v>
      </c>
      <c r="P348" s="7">
        <f t="shared" si="26"/>
        <v>90.579148936170213</v>
      </c>
      <c r="Q348" s="4" t="s">
        <v>8310</v>
      </c>
      <c r="R348" s="4" t="s">
        <v>8315</v>
      </c>
      <c r="S348">
        <f t="shared" si="27"/>
        <v>0.48913484077610603</v>
      </c>
      <c r="T348" s="12">
        <f t="shared" si="28"/>
        <v>25569.489134840776</v>
      </c>
      <c r="U348" s="12">
        <f t="shared" si="29"/>
        <v>25569.239134840776</v>
      </c>
    </row>
    <row r="349" spans="1:21" ht="43.2" x14ac:dyDescent="0.3">
      <c r="A349" s="4">
        <v>347</v>
      </c>
      <c r="B349" s="6" t="s">
        <v>348</v>
      </c>
      <c r="C349" s="6" t="s">
        <v>4457</v>
      </c>
      <c r="D349" s="7">
        <v>40000</v>
      </c>
      <c r="E349" s="7">
        <v>44636.2</v>
      </c>
      <c r="F349" s="4" t="s">
        <v>8219</v>
      </c>
      <c r="G349" s="4" t="s">
        <v>8224</v>
      </c>
      <c r="H349" s="4" t="s">
        <v>8246</v>
      </c>
      <c r="I349" s="9">
        <v>42322.287141203706</v>
      </c>
      <c r="J349" s="9">
        <v>42292.245474537034</v>
      </c>
      <c r="K349" s="4" t="b">
        <v>1</v>
      </c>
      <c r="L349" s="4">
        <v>379</v>
      </c>
      <c r="M349" s="4" t="b">
        <v>1</v>
      </c>
      <c r="N349" s="4" t="s">
        <v>8269</v>
      </c>
      <c r="O349" s="5">
        <f t="shared" si="25"/>
        <v>1.1159049999999999</v>
      </c>
      <c r="P349" s="7">
        <f t="shared" si="26"/>
        <v>117.77361477572559</v>
      </c>
      <c r="Q349" s="4" t="s">
        <v>8310</v>
      </c>
      <c r="R349" s="4" t="s">
        <v>8315</v>
      </c>
      <c r="S349">
        <f t="shared" si="27"/>
        <v>0.48949358188121567</v>
      </c>
      <c r="T349" s="12">
        <f t="shared" si="28"/>
        <v>25569.489493581881</v>
      </c>
      <c r="U349" s="12">
        <f t="shared" si="29"/>
        <v>25569.239493581881</v>
      </c>
    </row>
    <row r="350" spans="1:21" ht="43.2" x14ac:dyDescent="0.3">
      <c r="A350" s="4">
        <v>348</v>
      </c>
      <c r="B350" s="6" t="s">
        <v>349</v>
      </c>
      <c r="C350" s="6" t="s">
        <v>4458</v>
      </c>
      <c r="D350" s="7">
        <v>10000</v>
      </c>
      <c r="E350" s="7">
        <v>10300</v>
      </c>
      <c r="F350" s="4" t="s">
        <v>8219</v>
      </c>
      <c r="G350" s="4" t="s">
        <v>8224</v>
      </c>
      <c r="H350" s="4" t="s">
        <v>8246</v>
      </c>
      <c r="I350" s="9">
        <v>42237.33699074074</v>
      </c>
      <c r="J350" s="9">
        <v>42207.33699074074</v>
      </c>
      <c r="K350" s="4" t="b">
        <v>1</v>
      </c>
      <c r="L350" s="4">
        <v>119</v>
      </c>
      <c r="M350" s="4" t="b">
        <v>1</v>
      </c>
      <c r="N350" s="4" t="s">
        <v>8269</v>
      </c>
      <c r="O350" s="5">
        <f t="shared" si="25"/>
        <v>1.03</v>
      </c>
      <c r="P350" s="7">
        <f t="shared" si="26"/>
        <v>86.554621848739501</v>
      </c>
      <c r="Q350" s="4" t="s">
        <v>8310</v>
      </c>
      <c r="R350" s="4" t="s">
        <v>8315</v>
      </c>
      <c r="S350">
        <f t="shared" si="27"/>
        <v>0.48851084480023999</v>
      </c>
      <c r="T350" s="12">
        <f t="shared" si="28"/>
        <v>25569.4885108448</v>
      </c>
      <c r="U350" s="12">
        <f t="shared" si="29"/>
        <v>25569.2385108448</v>
      </c>
    </row>
    <row r="351" spans="1:21" ht="43.2" x14ac:dyDescent="0.3">
      <c r="A351" s="4">
        <v>349</v>
      </c>
      <c r="B351" s="6" t="s">
        <v>350</v>
      </c>
      <c r="C351" s="6" t="s">
        <v>4459</v>
      </c>
      <c r="D351" s="7">
        <v>11260</v>
      </c>
      <c r="E351" s="7">
        <v>12007.18</v>
      </c>
      <c r="F351" s="4" t="s">
        <v>8219</v>
      </c>
      <c r="G351" s="4" t="s">
        <v>8224</v>
      </c>
      <c r="H351" s="4" t="s">
        <v>8246</v>
      </c>
      <c r="I351" s="9">
        <v>42790.248935185184</v>
      </c>
      <c r="J351" s="9">
        <v>42760.248935185184</v>
      </c>
      <c r="K351" s="4" t="b">
        <v>1</v>
      </c>
      <c r="L351" s="4">
        <v>167</v>
      </c>
      <c r="M351" s="4" t="b">
        <v>1</v>
      </c>
      <c r="N351" s="4" t="s">
        <v>8269</v>
      </c>
      <c r="O351" s="5">
        <f t="shared" si="25"/>
        <v>1.0663570159857905</v>
      </c>
      <c r="P351" s="7">
        <f t="shared" si="26"/>
        <v>71.899281437125751</v>
      </c>
      <c r="Q351" s="4" t="s">
        <v>8310</v>
      </c>
      <c r="R351" s="4" t="s">
        <v>8315</v>
      </c>
      <c r="S351">
        <f t="shared" si="27"/>
        <v>0.49491028860168035</v>
      </c>
      <c r="T351" s="12">
        <f t="shared" si="28"/>
        <v>25569.494910288602</v>
      </c>
      <c r="U351" s="12">
        <f t="shared" si="29"/>
        <v>25569.244910288602</v>
      </c>
    </row>
    <row r="352" spans="1:21" ht="43.2" x14ac:dyDescent="0.3">
      <c r="A352" s="4">
        <v>350</v>
      </c>
      <c r="B352" s="6" t="s">
        <v>351</v>
      </c>
      <c r="C352" s="6" t="s">
        <v>4460</v>
      </c>
      <c r="D352" s="7">
        <v>25000</v>
      </c>
      <c r="E352" s="7">
        <v>28690</v>
      </c>
      <c r="F352" s="4" t="s">
        <v>8219</v>
      </c>
      <c r="G352" s="4" t="s">
        <v>8224</v>
      </c>
      <c r="H352" s="4" t="s">
        <v>8246</v>
      </c>
      <c r="I352" s="9">
        <v>42623.915972222225</v>
      </c>
      <c r="J352" s="9">
        <v>42585.816076388888</v>
      </c>
      <c r="K352" s="4" t="b">
        <v>1</v>
      </c>
      <c r="L352" s="4">
        <v>221</v>
      </c>
      <c r="M352" s="4" t="b">
        <v>1</v>
      </c>
      <c r="N352" s="4" t="s">
        <v>8269</v>
      </c>
      <c r="O352" s="5">
        <f t="shared" si="25"/>
        <v>1.1476</v>
      </c>
      <c r="P352" s="7">
        <f t="shared" si="26"/>
        <v>129.81900452488688</v>
      </c>
      <c r="Q352" s="4" t="s">
        <v>8310</v>
      </c>
      <c r="R352" s="4" t="s">
        <v>8315</v>
      </c>
      <c r="S352">
        <f t="shared" si="27"/>
        <v>0.49289138977301955</v>
      </c>
      <c r="T352" s="12">
        <f t="shared" si="28"/>
        <v>25569.492891389775</v>
      </c>
      <c r="U352" s="12">
        <f t="shared" si="29"/>
        <v>25569.242891389775</v>
      </c>
    </row>
    <row r="353" spans="1:21" ht="43.2" x14ac:dyDescent="0.3">
      <c r="A353" s="4">
        <v>351</v>
      </c>
      <c r="B353" s="6" t="s">
        <v>352</v>
      </c>
      <c r="C353" s="6" t="s">
        <v>4461</v>
      </c>
      <c r="D353" s="7">
        <v>34000</v>
      </c>
      <c r="E353" s="7">
        <v>43296</v>
      </c>
      <c r="F353" s="4" t="s">
        <v>8219</v>
      </c>
      <c r="G353" s="4" t="s">
        <v>8227</v>
      </c>
      <c r="H353" s="4" t="s">
        <v>8249</v>
      </c>
      <c r="I353" s="9">
        <v>42467.673078703709</v>
      </c>
      <c r="J353" s="9">
        <v>42427.714745370366</v>
      </c>
      <c r="K353" s="4" t="b">
        <v>1</v>
      </c>
      <c r="L353" s="4">
        <v>964</v>
      </c>
      <c r="M353" s="4" t="b">
        <v>1</v>
      </c>
      <c r="N353" s="4" t="s">
        <v>8269</v>
      </c>
      <c r="O353" s="5">
        <f t="shared" si="25"/>
        <v>1.2734117647058822</v>
      </c>
      <c r="P353" s="7">
        <f t="shared" si="26"/>
        <v>44.912863070539416</v>
      </c>
      <c r="Q353" s="4" t="s">
        <v>8310</v>
      </c>
      <c r="R353" s="4" t="s">
        <v>8315</v>
      </c>
      <c r="S353">
        <f t="shared" si="27"/>
        <v>0.49106151325660141</v>
      </c>
      <c r="T353" s="12">
        <f t="shared" si="28"/>
        <v>25569.491061513258</v>
      </c>
      <c r="U353" s="12">
        <f t="shared" si="29"/>
        <v>25569.241061513258</v>
      </c>
    </row>
    <row r="354" spans="1:21" ht="43.2" x14ac:dyDescent="0.3">
      <c r="A354" s="4">
        <v>352</v>
      </c>
      <c r="B354" s="6" t="s">
        <v>353</v>
      </c>
      <c r="C354" s="6" t="s">
        <v>4462</v>
      </c>
      <c r="D354" s="7">
        <v>10000</v>
      </c>
      <c r="E354" s="7">
        <v>11656</v>
      </c>
      <c r="F354" s="4" t="s">
        <v>8219</v>
      </c>
      <c r="G354" s="4" t="s">
        <v>8224</v>
      </c>
      <c r="H354" s="4" t="s">
        <v>8246</v>
      </c>
      <c r="I354" s="9">
        <v>41919.917453703703</v>
      </c>
      <c r="J354" s="9">
        <v>41889.917453703703</v>
      </c>
      <c r="K354" s="4" t="b">
        <v>1</v>
      </c>
      <c r="L354" s="4">
        <v>286</v>
      </c>
      <c r="M354" s="4" t="b">
        <v>1</v>
      </c>
      <c r="N354" s="4" t="s">
        <v>8269</v>
      </c>
      <c r="O354" s="5">
        <f t="shared" si="25"/>
        <v>1.1656</v>
      </c>
      <c r="P354" s="7">
        <f t="shared" si="26"/>
        <v>40.755244755244753</v>
      </c>
      <c r="Q354" s="4" t="s">
        <v>8310</v>
      </c>
      <c r="R354" s="4" t="s">
        <v>8315</v>
      </c>
      <c r="S354">
        <f t="shared" si="27"/>
        <v>0.48483700756601511</v>
      </c>
      <c r="T354" s="12">
        <f t="shared" si="28"/>
        <v>25569.484837007567</v>
      </c>
      <c r="U354" s="12">
        <f t="shared" si="29"/>
        <v>25569.234837007567</v>
      </c>
    </row>
    <row r="355" spans="1:21" ht="43.2" x14ac:dyDescent="0.3">
      <c r="A355" s="4">
        <v>353</v>
      </c>
      <c r="B355" s="6" t="s">
        <v>354</v>
      </c>
      <c r="C355" s="6" t="s">
        <v>4463</v>
      </c>
      <c r="D355" s="7">
        <v>58425</v>
      </c>
      <c r="E355" s="7">
        <v>63460.18</v>
      </c>
      <c r="F355" s="4" t="s">
        <v>8219</v>
      </c>
      <c r="G355" s="4" t="s">
        <v>8224</v>
      </c>
      <c r="H355" s="4" t="s">
        <v>8246</v>
      </c>
      <c r="I355" s="9">
        <v>42327.583553240736</v>
      </c>
      <c r="J355" s="9">
        <v>42297.541886574079</v>
      </c>
      <c r="K355" s="4" t="b">
        <v>1</v>
      </c>
      <c r="L355" s="4">
        <v>613</v>
      </c>
      <c r="M355" s="4" t="b">
        <v>1</v>
      </c>
      <c r="N355" s="4" t="s">
        <v>8269</v>
      </c>
      <c r="O355" s="5">
        <f t="shared" si="25"/>
        <v>1.0861819426615318</v>
      </c>
      <c r="P355" s="7">
        <f t="shared" si="26"/>
        <v>103.52394779771615</v>
      </c>
      <c r="Q355" s="4" t="s">
        <v>8310</v>
      </c>
      <c r="R355" s="4" t="s">
        <v>8315</v>
      </c>
      <c r="S355">
        <f t="shared" si="27"/>
        <v>0.48955488294645927</v>
      </c>
      <c r="T355" s="12">
        <f t="shared" si="28"/>
        <v>25569.489554882948</v>
      </c>
      <c r="U355" s="12">
        <f t="shared" si="29"/>
        <v>25569.239554882948</v>
      </c>
    </row>
    <row r="356" spans="1:21" ht="43.2" x14ac:dyDescent="0.3">
      <c r="A356" s="4">
        <v>354</v>
      </c>
      <c r="B356" s="6" t="s">
        <v>355</v>
      </c>
      <c r="C356" s="6" t="s">
        <v>4464</v>
      </c>
      <c r="D356" s="7">
        <v>3500</v>
      </c>
      <c r="E356" s="7">
        <v>3638</v>
      </c>
      <c r="F356" s="4" t="s">
        <v>8219</v>
      </c>
      <c r="G356" s="4" t="s">
        <v>8224</v>
      </c>
      <c r="H356" s="4" t="s">
        <v>8246</v>
      </c>
      <c r="I356" s="9">
        <v>42468.536122685182</v>
      </c>
      <c r="J356" s="9">
        <v>42438.577789351853</v>
      </c>
      <c r="K356" s="4" t="b">
        <v>1</v>
      </c>
      <c r="L356" s="4">
        <v>29</v>
      </c>
      <c r="M356" s="4" t="b">
        <v>1</v>
      </c>
      <c r="N356" s="4" t="s">
        <v>8269</v>
      </c>
      <c r="O356" s="5">
        <f t="shared" si="25"/>
        <v>1.0394285714285714</v>
      </c>
      <c r="P356" s="7">
        <f t="shared" si="26"/>
        <v>125.44827586206897</v>
      </c>
      <c r="Q356" s="4" t="s">
        <v>8310</v>
      </c>
      <c r="R356" s="4" t="s">
        <v>8315</v>
      </c>
      <c r="S356">
        <f t="shared" si="27"/>
        <v>0.49118724293231303</v>
      </c>
      <c r="T356" s="12">
        <f t="shared" si="28"/>
        <v>25569.491187242933</v>
      </c>
      <c r="U356" s="12">
        <f t="shared" si="29"/>
        <v>25569.241187242933</v>
      </c>
    </row>
    <row r="357" spans="1:21" ht="43.2" x14ac:dyDescent="0.3">
      <c r="A357" s="4">
        <v>355</v>
      </c>
      <c r="B357" s="6" t="s">
        <v>356</v>
      </c>
      <c r="C357" s="6" t="s">
        <v>4465</v>
      </c>
      <c r="D357" s="7">
        <v>35000</v>
      </c>
      <c r="E357" s="7">
        <v>40690</v>
      </c>
      <c r="F357" s="4" t="s">
        <v>8219</v>
      </c>
      <c r="G357" s="4" t="s">
        <v>8224</v>
      </c>
      <c r="H357" s="4" t="s">
        <v>8246</v>
      </c>
      <c r="I357" s="9">
        <v>41974.0855787037</v>
      </c>
      <c r="J357" s="9">
        <v>41943.043912037036</v>
      </c>
      <c r="K357" s="4" t="b">
        <v>1</v>
      </c>
      <c r="L357" s="4">
        <v>165</v>
      </c>
      <c r="M357" s="4" t="b">
        <v>1</v>
      </c>
      <c r="N357" s="4" t="s">
        <v>8269</v>
      </c>
      <c r="O357" s="5">
        <f t="shared" si="25"/>
        <v>1.1625714285714286</v>
      </c>
      <c r="P357" s="7">
        <f t="shared" si="26"/>
        <v>246.60606060606059</v>
      </c>
      <c r="Q357" s="4" t="s">
        <v>8310</v>
      </c>
      <c r="R357" s="4" t="s">
        <v>8315</v>
      </c>
      <c r="S357">
        <f t="shared" si="27"/>
        <v>0.48545189713005832</v>
      </c>
      <c r="T357" s="12">
        <f t="shared" si="28"/>
        <v>25569.48545189713</v>
      </c>
      <c r="U357" s="12">
        <f t="shared" si="29"/>
        <v>25569.23545189713</v>
      </c>
    </row>
    <row r="358" spans="1:21" ht="43.2" x14ac:dyDescent="0.3">
      <c r="A358" s="4">
        <v>356</v>
      </c>
      <c r="B358" s="6" t="s">
        <v>357</v>
      </c>
      <c r="C358" s="6" t="s">
        <v>4466</v>
      </c>
      <c r="D358" s="7">
        <v>7500</v>
      </c>
      <c r="E358" s="7">
        <v>7701.93</v>
      </c>
      <c r="F358" s="4" t="s">
        <v>8219</v>
      </c>
      <c r="G358" s="4" t="s">
        <v>8224</v>
      </c>
      <c r="H358" s="4" t="s">
        <v>8246</v>
      </c>
      <c r="I358" s="9">
        <v>42445.511493055557</v>
      </c>
      <c r="J358" s="9">
        <v>42415.553159722222</v>
      </c>
      <c r="K358" s="4" t="b">
        <v>1</v>
      </c>
      <c r="L358" s="4">
        <v>97</v>
      </c>
      <c r="M358" s="4" t="b">
        <v>1</v>
      </c>
      <c r="N358" s="4" t="s">
        <v>8269</v>
      </c>
      <c r="O358" s="5">
        <f t="shared" si="25"/>
        <v>1.0269239999999999</v>
      </c>
      <c r="P358" s="7">
        <f t="shared" si="26"/>
        <v>79.401340206185566</v>
      </c>
      <c r="Q358" s="4" t="s">
        <v>8310</v>
      </c>
      <c r="R358" s="4" t="s">
        <v>8315</v>
      </c>
      <c r="S358">
        <f t="shared" si="27"/>
        <v>0.49092075416345166</v>
      </c>
      <c r="T358" s="12">
        <f t="shared" si="28"/>
        <v>25569.490920754164</v>
      </c>
      <c r="U358" s="12">
        <f t="shared" si="29"/>
        <v>25569.240920754164</v>
      </c>
    </row>
    <row r="359" spans="1:21" ht="43.2" x14ac:dyDescent="0.3">
      <c r="A359" s="4">
        <v>357</v>
      </c>
      <c r="B359" s="6" t="s">
        <v>358</v>
      </c>
      <c r="C359" s="6" t="s">
        <v>4467</v>
      </c>
      <c r="D359" s="7">
        <v>15000</v>
      </c>
      <c r="E359" s="7">
        <v>26100</v>
      </c>
      <c r="F359" s="4" t="s">
        <v>8219</v>
      </c>
      <c r="G359" s="4" t="s">
        <v>8224</v>
      </c>
      <c r="H359" s="4" t="s">
        <v>8246</v>
      </c>
      <c r="I359" s="9">
        <v>42117.972187499996</v>
      </c>
      <c r="J359" s="9">
        <v>42077.972187499996</v>
      </c>
      <c r="K359" s="4" t="b">
        <v>1</v>
      </c>
      <c r="L359" s="4">
        <v>303</v>
      </c>
      <c r="M359" s="4" t="b">
        <v>1</v>
      </c>
      <c r="N359" s="4" t="s">
        <v>8269</v>
      </c>
      <c r="O359" s="5">
        <f t="shared" si="25"/>
        <v>1.74</v>
      </c>
      <c r="P359" s="7">
        <f t="shared" si="26"/>
        <v>86.138613861386133</v>
      </c>
      <c r="Q359" s="4" t="s">
        <v>8310</v>
      </c>
      <c r="R359" s="4" t="s">
        <v>8315</v>
      </c>
      <c r="S359">
        <f t="shared" si="27"/>
        <v>0.48701356698495363</v>
      </c>
      <c r="T359" s="12">
        <f t="shared" si="28"/>
        <v>25569.487013566984</v>
      </c>
      <c r="U359" s="12">
        <f t="shared" si="29"/>
        <v>25569.237013566984</v>
      </c>
    </row>
    <row r="360" spans="1:21" ht="43.2" x14ac:dyDescent="0.3">
      <c r="A360" s="4">
        <v>358</v>
      </c>
      <c r="B360" s="6" t="s">
        <v>359</v>
      </c>
      <c r="C360" s="6" t="s">
        <v>4468</v>
      </c>
      <c r="D360" s="7">
        <v>50000</v>
      </c>
      <c r="E360" s="7">
        <v>51544</v>
      </c>
      <c r="F360" s="4" t="s">
        <v>8219</v>
      </c>
      <c r="G360" s="4" t="s">
        <v>8224</v>
      </c>
      <c r="H360" s="4" t="s">
        <v>8246</v>
      </c>
      <c r="I360" s="9">
        <v>42536.375</v>
      </c>
      <c r="J360" s="9">
        <v>42507.610196759255</v>
      </c>
      <c r="K360" s="4" t="b">
        <v>1</v>
      </c>
      <c r="L360" s="4">
        <v>267</v>
      </c>
      <c r="M360" s="4" t="b">
        <v>1</v>
      </c>
      <c r="N360" s="4" t="s">
        <v>8269</v>
      </c>
      <c r="O360" s="5">
        <f t="shared" si="25"/>
        <v>1.03088</v>
      </c>
      <c r="P360" s="7">
        <f t="shared" si="26"/>
        <v>193.04868913857678</v>
      </c>
      <c r="Q360" s="4" t="s">
        <v>8310</v>
      </c>
      <c r="R360" s="4" t="s">
        <v>8315</v>
      </c>
      <c r="S360">
        <f t="shared" si="27"/>
        <v>0.49198622912915807</v>
      </c>
      <c r="T360" s="12">
        <f t="shared" si="28"/>
        <v>25569.491986229128</v>
      </c>
      <c r="U360" s="12">
        <f t="shared" si="29"/>
        <v>25569.241986229128</v>
      </c>
    </row>
    <row r="361" spans="1:21" ht="43.2" x14ac:dyDescent="0.3">
      <c r="A361" s="4">
        <v>359</v>
      </c>
      <c r="B361" s="6" t="s">
        <v>360</v>
      </c>
      <c r="C361" s="6" t="s">
        <v>4469</v>
      </c>
      <c r="D361" s="7">
        <v>24200</v>
      </c>
      <c r="E361" s="7">
        <v>25375</v>
      </c>
      <c r="F361" s="4" t="s">
        <v>8219</v>
      </c>
      <c r="G361" s="4" t="s">
        <v>8224</v>
      </c>
      <c r="H361" s="4" t="s">
        <v>8246</v>
      </c>
      <c r="I361" s="9">
        <v>41956.966666666667</v>
      </c>
      <c r="J361" s="9">
        <v>41934.820486111108</v>
      </c>
      <c r="K361" s="4" t="b">
        <v>1</v>
      </c>
      <c r="L361" s="4">
        <v>302</v>
      </c>
      <c r="M361" s="4" t="b">
        <v>1</v>
      </c>
      <c r="N361" s="4" t="s">
        <v>8269</v>
      </c>
      <c r="O361" s="5">
        <f t="shared" si="25"/>
        <v>1.0485537190082646</v>
      </c>
      <c r="P361" s="7">
        <f t="shared" si="26"/>
        <v>84.023178807947019</v>
      </c>
      <c r="Q361" s="4" t="s">
        <v>8310</v>
      </c>
      <c r="R361" s="4" t="s">
        <v>8315</v>
      </c>
      <c r="S361">
        <f t="shared" si="27"/>
        <v>0.48535671858924895</v>
      </c>
      <c r="T361" s="12">
        <f t="shared" si="28"/>
        <v>25569.485356718589</v>
      </c>
      <c r="U361" s="12">
        <f t="shared" si="29"/>
        <v>25569.235356718589</v>
      </c>
    </row>
    <row r="362" spans="1:21" ht="43.2" x14ac:dyDescent="0.3">
      <c r="A362" s="4">
        <v>360</v>
      </c>
      <c r="B362" s="6" t="s">
        <v>361</v>
      </c>
      <c r="C362" s="6" t="s">
        <v>4470</v>
      </c>
      <c r="D362" s="7">
        <v>12000</v>
      </c>
      <c r="E362" s="7">
        <v>12165</v>
      </c>
      <c r="F362" s="4" t="s">
        <v>8219</v>
      </c>
      <c r="G362" s="4" t="s">
        <v>8224</v>
      </c>
      <c r="H362" s="4" t="s">
        <v>8246</v>
      </c>
      <c r="I362" s="9">
        <v>42207.882638888885</v>
      </c>
      <c r="J362" s="9">
        <v>42163.647916666669</v>
      </c>
      <c r="K362" s="4" t="b">
        <v>0</v>
      </c>
      <c r="L362" s="4">
        <v>87</v>
      </c>
      <c r="M362" s="4" t="b">
        <v>1</v>
      </c>
      <c r="N362" s="4" t="s">
        <v>8269</v>
      </c>
      <c r="O362" s="5">
        <f t="shared" si="25"/>
        <v>1.0137499999999999</v>
      </c>
      <c r="P362" s="7">
        <f t="shared" si="26"/>
        <v>139.82758620689654</v>
      </c>
      <c r="Q362" s="4" t="s">
        <v>8310</v>
      </c>
      <c r="R362" s="4" t="s">
        <v>8315</v>
      </c>
      <c r="S362">
        <f t="shared" si="27"/>
        <v>0.48800518422067901</v>
      </c>
      <c r="T362" s="12">
        <f t="shared" si="28"/>
        <v>25569.488005184219</v>
      </c>
      <c r="U362" s="12">
        <f t="shared" si="29"/>
        <v>25569.238005184219</v>
      </c>
    </row>
    <row r="363" spans="1:21" ht="43.2" x14ac:dyDescent="0.3">
      <c r="A363" s="4">
        <v>361</v>
      </c>
      <c r="B363" s="6" t="s">
        <v>362</v>
      </c>
      <c r="C363" s="6" t="s">
        <v>4471</v>
      </c>
      <c r="D363" s="7">
        <v>35000</v>
      </c>
      <c r="E363" s="7">
        <v>38876.949999999997</v>
      </c>
      <c r="F363" s="4" t="s">
        <v>8219</v>
      </c>
      <c r="G363" s="4" t="s">
        <v>8224</v>
      </c>
      <c r="H363" s="4" t="s">
        <v>8246</v>
      </c>
      <c r="I363" s="9">
        <v>41965.792893518519</v>
      </c>
      <c r="J363" s="9">
        <v>41935.751226851848</v>
      </c>
      <c r="K363" s="4" t="b">
        <v>0</v>
      </c>
      <c r="L363" s="4">
        <v>354</v>
      </c>
      <c r="M363" s="4" t="b">
        <v>1</v>
      </c>
      <c r="N363" s="4" t="s">
        <v>8269</v>
      </c>
      <c r="O363" s="5">
        <f t="shared" si="25"/>
        <v>1.1107699999999998</v>
      </c>
      <c r="P363" s="7">
        <f t="shared" si="26"/>
        <v>109.82189265536722</v>
      </c>
      <c r="Q363" s="4" t="s">
        <v>8310</v>
      </c>
      <c r="R363" s="4" t="s">
        <v>8315</v>
      </c>
      <c r="S363">
        <f t="shared" si="27"/>
        <v>0.48536749105152599</v>
      </c>
      <c r="T363" s="12">
        <f t="shared" si="28"/>
        <v>25569.485367491052</v>
      </c>
      <c r="U363" s="12">
        <f t="shared" si="29"/>
        <v>25569.235367491052</v>
      </c>
    </row>
    <row r="364" spans="1:21" ht="57.6" x14ac:dyDescent="0.3">
      <c r="A364" s="4">
        <v>362</v>
      </c>
      <c r="B364" s="6" t="s">
        <v>363</v>
      </c>
      <c r="C364" s="6" t="s">
        <v>4472</v>
      </c>
      <c r="D364" s="7">
        <v>9665</v>
      </c>
      <c r="E364" s="7">
        <v>12000</v>
      </c>
      <c r="F364" s="4" t="s">
        <v>8219</v>
      </c>
      <c r="G364" s="4" t="s">
        <v>8224</v>
      </c>
      <c r="H364" s="4" t="s">
        <v>8246</v>
      </c>
      <c r="I364" s="9">
        <v>41858.75</v>
      </c>
      <c r="J364" s="9">
        <v>41836.960543981484</v>
      </c>
      <c r="K364" s="4" t="b">
        <v>0</v>
      </c>
      <c r="L364" s="4">
        <v>86</v>
      </c>
      <c r="M364" s="4" t="b">
        <v>1</v>
      </c>
      <c r="N364" s="4" t="s">
        <v>8269</v>
      </c>
      <c r="O364" s="5">
        <f t="shared" si="25"/>
        <v>1.2415933781686497</v>
      </c>
      <c r="P364" s="7">
        <f t="shared" si="26"/>
        <v>139.53488372093022</v>
      </c>
      <c r="Q364" s="4" t="s">
        <v>8310</v>
      </c>
      <c r="R364" s="4" t="s">
        <v>8315</v>
      </c>
      <c r="S364">
        <f t="shared" si="27"/>
        <v>0.48422408037015602</v>
      </c>
      <c r="T364" s="12">
        <f t="shared" si="28"/>
        <v>25569.48422408037</v>
      </c>
      <c r="U364" s="12">
        <f t="shared" si="29"/>
        <v>25569.23422408037</v>
      </c>
    </row>
    <row r="365" spans="1:21" ht="57.6" x14ac:dyDescent="0.3">
      <c r="A365" s="4">
        <v>363</v>
      </c>
      <c r="B365" s="6" t="s">
        <v>364</v>
      </c>
      <c r="C365" s="6" t="s">
        <v>4473</v>
      </c>
      <c r="D365" s="7">
        <v>8925</v>
      </c>
      <c r="E365" s="7">
        <v>9044</v>
      </c>
      <c r="F365" s="4" t="s">
        <v>8219</v>
      </c>
      <c r="G365" s="4" t="s">
        <v>8224</v>
      </c>
      <c r="H365" s="4" t="s">
        <v>8246</v>
      </c>
      <c r="I365" s="9">
        <v>40300.556944444441</v>
      </c>
      <c r="J365" s="9">
        <v>40255.494629629626</v>
      </c>
      <c r="K365" s="4" t="b">
        <v>0</v>
      </c>
      <c r="L365" s="4">
        <v>26</v>
      </c>
      <c r="M365" s="4" t="b">
        <v>1</v>
      </c>
      <c r="N365" s="4" t="s">
        <v>8269</v>
      </c>
      <c r="O365" s="5">
        <f t="shared" si="25"/>
        <v>1.0133333333333334</v>
      </c>
      <c r="P365" s="7">
        <f t="shared" si="26"/>
        <v>347.84615384615387</v>
      </c>
      <c r="Q365" s="4" t="s">
        <v>8310</v>
      </c>
      <c r="R365" s="4" t="s">
        <v>8315</v>
      </c>
      <c r="S365">
        <f t="shared" si="27"/>
        <v>0.46592007673182434</v>
      </c>
      <c r="T365" s="12">
        <f t="shared" si="28"/>
        <v>25569.465920076731</v>
      </c>
      <c r="U365" s="12">
        <f t="shared" si="29"/>
        <v>25569.215920076731</v>
      </c>
    </row>
    <row r="366" spans="1:21" ht="43.2" x14ac:dyDescent="0.3">
      <c r="A366" s="4">
        <v>364</v>
      </c>
      <c r="B366" s="6" t="s">
        <v>365</v>
      </c>
      <c r="C366" s="6" t="s">
        <v>4474</v>
      </c>
      <c r="D366" s="7">
        <v>7000</v>
      </c>
      <c r="E366" s="7">
        <v>7711.3</v>
      </c>
      <c r="F366" s="4" t="s">
        <v>8219</v>
      </c>
      <c r="G366" s="4" t="s">
        <v>8224</v>
      </c>
      <c r="H366" s="4" t="s">
        <v>8246</v>
      </c>
      <c r="I366" s="9">
        <v>41810.915972222225</v>
      </c>
      <c r="J366" s="9">
        <v>41780.609629629631</v>
      </c>
      <c r="K366" s="4" t="b">
        <v>0</v>
      </c>
      <c r="L366" s="4">
        <v>113</v>
      </c>
      <c r="M366" s="4" t="b">
        <v>1</v>
      </c>
      <c r="N366" s="4" t="s">
        <v>8269</v>
      </c>
      <c r="O366" s="5">
        <f t="shared" si="25"/>
        <v>1.1016142857142857</v>
      </c>
      <c r="P366" s="7">
        <f t="shared" si="26"/>
        <v>68.24159292035398</v>
      </c>
      <c r="Q366" s="4" t="s">
        <v>8310</v>
      </c>
      <c r="R366" s="4" t="s">
        <v>8315</v>
      </c>
      <c r="S366">
        <f t="shared" si="27"/>
        <v>0.48357187071330587</v>
      </c>
      <c r="T366" s="12">
        <f t="shared" si="28"/>
        <v>25569.483571870715</v>
      </c>
      <c r="U366" s="12">
        <f t="shared" si="29"/>
        <v>25569.233571870715</v>
      </c>
    </row>
    <row r="367" spans="1:21" ht="43.2" x14ac:dyDescent="0.3">
      <c r="A367" s="4">
        <v>365</v>
      </c>
      <c r="B367" s="6" t="s">
        <v>366</v>
      </c>
      <c r="C367" s="6" t="s">
        <v>4475</v>
      </c>
      <c r="D367" s="7">
        <v>15000</v>
      </c>
      <c r="E367" s="7">
        <v>15596</v>
      </c>
      <c r="F367" s="4" t="s">
        <v>8219</v>
      </c>
      <c r="G367" s="4" t="s">
        <v>8225</v>
      </c>
      <c r="H367" s="4" t="s">
        <v>8247</v>
      </c>
      <c r="I367" s="9">
        <v>41698.356469907405</v>
      </c>
      <c r="J367" s="9">
        <v>41668.356469907405</v>
      </c>
      <c r="K367" s="4" t="b">
        <v>0</v>
      </c>
      <c r="L367" s="4">
        <v>65</v>
      </c>
      <c r="M367" s="4" t="b">
        <v>1</v>
      </c>
      <c r="N367" s="4" t="s">
        <v>8269</v>
      </c>
      <c r="O367" s="5">
        <f t="shared" si="25"/>
        <v>1.0397333333333334</v>
      </c>
      <c r="P367" s="7">
        <f t="shared" si="26"/>
        <v>239.93846153846152</v>
      </c>
      <c r="Q367" s="4" t="s">
        <v>8310</v>
      </c>
      <c r="R367" s="4" t="s">
        <v>8315</v>
      </c>
      <c r="S367">
        <f t="shared" si="27"/>
        <v>0.48227264432763201</v>
      </c>
      <c r="T367" s="12">
        <f t="shared" si="28"/>
        <v>25569.482272644327</v>
      </c>
      <c r="U367" s="12">
        <f t="shared" si="29"/>
        <v>25569.232272644327</v>
      </c>
    </row>
    <row r="368" spans="1:21" ht="43.2" x14ac:dyDescent="0.3">
      <c r="A368" s="4">
        <v>366</v>
      </c>
      <c r="B368" s="6" t="s">
        <v>367</v>
      </c>
      <c r="C368" s="6" t="s">
        <v>4476</v>
      </c>
      <c r="D368" s="7">
        <v>38000</v>
      </c>
      <c r="E368" s="7">
        <v>38500</v>
      </c>
      <c r="F368" s="4" t="s">
        <v>8219</v>
      </c>
      <c r="G368" s="4" t="s">
        <v>8224</v>
      </c>
      <c r="H368" s="4" t="s">
        <v>8246</v>
      </c>
      <c r="I368" s="9">
        <v>41049.543032407404</v>
      </c>
      <c r="J368" s="9">
        <v>41019.543032407404</v>
      </c>
      <c r="K368" s="4" t="b">
        <v>0</v>
      </c>
      <c r="L368" s="4">
        <v>134</v>
      </c>
      <c r="M368" s="4" t="b">
        <v>1</v>
      </c>
      <c r="N368" s="4" t="s">
        <v>8269</v>
      </c>
      <c r="O368" s="5">
        <f t="shared" si="25"/>
        <v>1.013157894736842</v>
      </c>
      <c r="P368" s="7">
        <f t="shared" si="26"/>
        <v>287.31343283582089</v>
      </c>
      <c r="Q368" s="4" t="s">
        <v>8310</v>
      </c>
      <c r="R368" s="4" t="s">
        <v>8315</v>
      </c>
      <c r="S368">
        <f t="shared" si="27"/>
        <v>0.47476322954175237</v>
      </c>
      <c r="T368" s="12">
        <f t="shared" si="28"/>
        <v>25569.47476322954</v>
      </c>
      <c r="U368" s="12">
        <f t="shared" si="29"/>
        <v>25569.22476322954</v>
      </c>
    </row>
    <row r="369" spans="1:21" ht="43.2" x14ac:dyDescent="0.3">
      <c r="A369" s="4">
        <v>367</v>
      </c>
      <c r="B369" s="6" t="s">
        <v>368</v>
      </c>
      <c r="C369" s="6" t="s">
        <v>4477</v>
      </c>
      <c r="D369" s="7">
        <v>10000</v>
      </c>
      <c r="E369" s="7">
        <v>10335.01</v>
      </c>
      <c r="F369" s="4" t="s">
        <v>8219</v>
      </c>
      <c r="G369" s="4" t="s">
        <v>8224</v>
      </c>
      <c r="H369" s="4" t="s">
        <v>8246</v>
      </c>
      <c r="I369" s="9">
        <v>41394.957638888889</v>
      </c>
      <c r="J369" s="9">
        <v>41355.327291666668</v>
      </c>
      <c r="K369" s="4" t="b">
        <v>0</v>
      </c>
      <c r="L369" s="4">
        <v>119</v>
      </c>
      <c r="M369" s="4" t="b">
        <v>1</v>
      </c>
      <c r="N369" s="4" t="s">
        <v>8269</v>
      </c>
      <c r="O369" s="5">
        <f t="shared" si="25"/>
        <v>1.033501</v>
      </c>
      <c r="P369" s="7">
        <f t="shared" si="26"/>
        <v>86.84882352941176</v>
      </c>
      <c r="Q369" s="4" t="s">
        <v>8310</v>
      </c>
      <c r="R369" s="4" t="s">
        <v>8315</v>
      </c>
      <c r="S369">
        <f t="shared" si="27"/>
        <v>0.47864962143132717</v>
      </c>
      <c r="T369" s="12">
        <f t="shared" si="28"/>
        <v>25569.478649621433</v>
      </c>
      <c r="U369" s="12">
        <f t="shared" si="29"/>
        <v>25569.228649621433</v>
      </c>
    </row>
    <row r="370" spans="1:21" ht="43.2" x14ac:dyDescent="0.3">
      <c r="A370" s="4">
        <v>368</v>
      </c>
      <c r="B370" s="6" t="s">
        <v>369</v>
      </c>
      <c r="C370" s="6" t="s">
        <v>4478</v>
      </c>
      <c r="D370" s="7">
        <v>12500</v>
      </c>
      <c r="E370" s="7">
        <v>13014</v>
      </c>
      <c r="F370" s="4" t="s">
        <v>8219</v>
      </c>
      <c r="G370" s="4" t="s">
        <v>8224</v>
      </c>
      <c r="H370" s="4" t="s">
        <v>8246</v>
      </c>
      <c r="I370" s="9">
        <v>42078.313912037032</v>
      </c>
      <c r="J370" s="9">
        <v>42043.355578703704</v>
      </c>
      <c r="K370" s="4" t="b">
        <v>0</v>
      </c>
      <c r="L370" s="4">
        <v>159</v>
      </c>
      <c r="M370" s="4" t="b">
        <v>1</v>
      </c>
      <c r="N370" s="4" t="s">
        <v>8269</v>
      </c>
      <c r="O370" s="5">
        <f t="shared" si="25"/>
        <v>1.04112</v>
      </c>
      <c r="P370" s="7">
        <f t="shared" si="26"/>
        <v>81.84905660377359</v>
      </c>
      <c r="Q370" s="4" t="s">
        <v>8310</v>
      </c>
      <c r="R370" s="4" t="s">
        <v>8315</v>
      </c>
      <c r="S370">
        <f t="shared" si="27"/>
        <v>0.48661291179055205</v>
      </c>
      <c r="T370" s="12">
        <f t="shared" si="28"/>
        <v>25569.486612911791</v>
      </c>
      <c r="U370" s="12">
        <f t="shared" si="29"/>
        <v>25569.236612911791</v>
      </c>
    </row>
    <row r="371" spans="1:21" ht="43.2" x14ac:dyDescent="0.3">
      <c r="A371" s="4">
        <v>369</v>
      </c>
      <c r="B371" s="6" t="s">
        <v>370</v>
      </c>
      <c r="C371" s="6" t="s">
        <v>4479</v>
      </c>
      <c r="D371" s="7">
        <v>6500</v>
      </c>
      <c r="E371" s="7">
        <v>7160.12</v>
      </c>
      <c r="F371" s="4" t="s">
        <v>8219</v>
      </c>
      <c r="G371" s="4" t="s">
        <v>8224</v>
      </c>
      <c r="H371" s="4" t="s">
        <v>8246</v>
      </c>
      <c r="I371" s="9">
        <v>40923.301724537036</v>
      </c>
      <c r="J371" s="9">
        <v>40893.301724537036</v>
      </c>
      <c r="K371" s="4" t="b">
        <v>0</v>
      </c>
      <c r="L371" s="4">
        <v>167</v>
      </c>
      <c r="M371" s="4" t="b">
        <v>1</v>
      </c>
      <c r="N371" s="4" t="s">
        <v>8269</v>
      </c>
      <c r="O371" s="5">
        <f t="shared" si="25"/>
        <v>1.1015569230769231</v>
      </c>
      <c r="P371" s="7">
        <f t="shared" si="26"/>
        <v>42.874970059880241</v>
      </c>
      <c r="Q371" s="4" t="s">
        <v>8310</v>
      </c>
      <c r="R371" s="4" t="s">
        <v>8315</v>
      </c>
      <c r="S371">
        <f t="shared" si="27"/>
        <v>0.47330210329325273</v>
      </c>
      <c r="T371" s="12">
        <f t="shared" si="28"/>
        <v>25569.473302103292</v>
      </c>
      <c r="U371" s="12">
        <f t="shared" si="29"/>
        <v>25569.223302103292</v>
      </c>
    </row>
    <row r="372" spans="1:21" ht="43.2" x14ac:dyDescent="0.3">
      <c r="A372" s="4">
        <v>370</v>
      </c>
      <c r="B372" s="6" t="s">
        <v>371</v>
      </c>
      <c r="C372" s="6" t="s">
        <v>4480</v>
      </c>
      <c r="D372" s="7">
        <v>25000</v>
      </c>
      <c r="E372" s="7">
        <v>30505</v>
      </c>
      <c r="F372" s="4" t="s">
        <v>8219</v>
      </c>
      <c r="G372" s="4" t="s">
        <v>8224</v>
      </c>
      <c r="H372" s="4" t="s">
        <v>8246</v>
      </c>
      <c r="I372" s="9">
        <v>42741.545138888891</v>
      </c>
      <c r="J372" s="9">
        <v>42711.545138888891</v>
      </c>
      <c r="K372" s="4" t="b">
        <v>0</v>
      </c>
      <c r="L372" s="4">
        <v>43</v>
      </c>
      <c r="M372" s="4" t="b">
        <v>1</v>
      </c>
      <c r="N372" s="4" t="s">
        <v>8269</v>
      </c>
      <c r="O372" s="5">
        <f t="shared" si="25"/>
        <v>1.2202</v>
      </c>
      <c r="P372" s="7">
        <f t="shared" si="26"/>
        <v>709.41860465116281</v>
      </c>
      <c r="Q372" s="4" t="s">
        <v>8310</v>
      </c>
      <c r="R372" s="4" t="s">
        <v>8315</v>
      </c>
      <c r="S372">
        <f t="shared" si="27"/>
        <v>0.49434658725565844</v>
      </c>
      <c r="T372" s="12">
        <f t="shared" si="28"/>
        <v>25569.494346587257</v>
      </c>
      <c r="U372" s="12">
        <f t="shared" si="29"/>
        <v>25569.244346587257</v>
      </c>
    </row>
    <row r="373" spans="1:21" ht="43.2" x14ac:dyDescent="0.3">
      <c r="A373" s="4">
        <v>371</v>
      </c>
      <c r="B373" s="6" t="s">
        <v>372</v>
      </c>
      <c r="C373" s="6" t="s">
        <v>4481</v>
      </c>
      <c r="D373" s="7">
        <v>150000</v>
      </c>
      <c r="E373" s="7">
        <v>171253</v>
      </c>
      <c r="F373" s="4" t="s">
        <v>8219</v>
      </c>
      <c r="G373" s="4" t="s">
        <v>8224</v>
      </c>
      <c r="H373" s="4" t="s">
        <v>8246</v>
      </c>
      <c r="I373" s="9">
        <v>41306.517812500002</v>
      </c>
      <c r="J373" s="9">
        <v>41261.517812500002</v>
      </c>
      <c r="K373" s="4" t="b">
        <v>0</v>
      </c>
      <c r="L373" s="4">
        <v>1062</v>
      </c>
      <c r="M373" s="4" t="b">
        <v>1</v>
      </c>
      <c r="N373" s="4" t="s">
        <v>8269</v>
      </c>
      <c r="O373" s="5">
        <f t="shared" si="25"/>
        <v>1.1416866666666667</v>
      </c>
      <c r="P373" s="7">
        <f t="shared" si="26"/>
        <v>161.25517890772127</v>
      </c>
      <c r="Q373" s="4" t="s">
        <v>8310</v>
      </c>
      <c r="R373" s="4" t="s">
        <v>8315</v>
      </c>
      <c r="S373">
        <f t="shared" si="27"/>
        <v>0.47756386357060188</v>
      </c>
      <c r="T373" s="12">
        <f t="shared" si="28"/>
        <v>25569.477563863569</v>
      </c>
      <c r="U373" s="12">
        <f t="shared" si="29"/>
        <v>25569.227563863569</v>
      </c>
    </row>
    <row r="374" spans="1:21" ht="28.8" x14ac:dyDescent="0.3">
      <c r="A374" s="4">
        <v>372</v>
      </c>
      <c r="B374" s="6" t="s">
        <v>373</v>
      </c>
      <c r="C374" s="6" t="s">
        <v>4482</v>
      </c>
      <c r="D374" s="7">
        <v>300</v>
      </c>
      <c r="E374" s="7">
        <v>376</v>
      </c>
      <c r="F374" s="4" t="s">
        <v>8219</v>
      </c>
      <c r="G374" s="4" t="s">
        <v>8225</v>
      </c>
      <c r="H374" s="4" t="s">
        <v>8247</v>
      </c>
      <c r="I374" s="9">
        <v>42465.416666666672</v>
      </c>
      <c r="J374" s="9">
        <v>42425.326898148152</v>
      </c>
      <c r="K374" s="4" t="b">
        <v>0</v>
      </c>
      <c r="L374" s="4">
        <v>9</v>
      </c>
      <c r="M374" s="4" t="b">
        <v>1</v>
      </c>
      <c r="N374" s="4" t="s">
        <v>8269</v>
      </c>
      <c r="O374" s="5">
        <f t="shared" si="25"/>
        <v>1.2533333333333334</v>
      </c>
      <c r="P374" s="7">
        <f t="shared" si="26"/>
        <v>41.777777777777779</v>
      </c>
      <c r="Q374" s="4" t="s">
        <v>8310</v>
      </c>
      <c r="R374" s="4" t="s">
        <v>8315</v>
      </c>
      <c r="S374">
        <f t="shared" si="27"/>
        <v>0.49103387613597399</v>
      </c>
      <c r="T374" s="12">
        <f t="shared" si="28"/>
        <v>25569.491033876136</v>
      </c>
      <c r="U374" s="12">
        <f t="shared" si="29"/>
        <v>25569.241033876136</v>
      </c>
    </row>
    <row r="375" spans="1:21" ht="43.2" x14ac:dyDescent="0.3">
      <c r="A375" s="4">
        <v>373</v>
      </c>
      <c r="B375" s="6" t="s">
        <v>374</v>
      </c>
      <c r="C375" s="6" t="s">
        <v>4483</v>
      </c>
      <c r="D375" s="7">
        <v>7500</v>
      </c>
      <c r="E375" s="7">
        <v>8000</v>
      </c>
      <c r="F375" s="4" t="s">
        <v>8219</v>
      </c>
      <c r="G375" s="4" t="s">
        <v>8224</v>
      </c>
      <c r="H375" s="4" t="s">
        <v>8246</v>
      </c>
      <c r="I375" s="9">
        <v>41108.66201388889</v>
      </c>
      <c r="J375" s="9">
        <v>41078.66201388889</v>
      </c>
      <c r="K375" s="4" t="b">
        <v>0</v>
      </c>
      <c r="L375" s="4">
        <v>89</v>
      </c>
      <c r="M375" s="4" t="b">
        <v>1</v>
      </c>
      <c r="N375" s="4" t="s">
        <v>8269</v>
      </c>
      <c r="O375" s="5">
        <f t="shared" si="25"/>
        <v>1.0666666666666667</v>
      </c>
      <c r="P375" s="7">
        <f t="shared" si="26"/>
        <v>89.887640449438209</v>
      </c>
      <c r="Q375" s="4" t="s">
        <v>8310</v>
      </c>
      <c r="R375" s="4" t="s">
        <v>8315</v>
      </c>
      <c r="S375">
        <f t="shared" si="27"/>
        <v>0.47544747701260293</v>
      </c>
      <c r="T375" s="12">
        <f t="shared" si="28"/>
        <v>25569.475447477012</v>
      </c>
      <c r="U375" s="12">
        <f t="shared" si="29"/>
        <v>25569.225447477012</v>
      </c>
    </row>
    <row r="376" spans="1:21" ht="43.2" x14ac:dyDescent="0.3">
      <c r="A376" s="4">
        <v>374</v>
      </c>
      <c r="B376" s="6" t="s">
        <v>375</v>
      </c>
      <c r="C376" s="6" t="s">
        <v>4484</v>
      </c>
      <c r="D376" s="7">
        <v>6000</v>
      </c>
      <c r="E376" s="7">
        <v>7839</v>
      </c>
      <c r="F376" s="4" t="s">
        <v>8219</v>
      </c>
      <c r="G376" s="4" t="s">
        <v>8224</v>
      </c>
      <c r="H376" s="4" t="s">
        <v>8246</v>
      </c>
      <c r="I376" s="9">
        <v>40802.639247685183</v>
      </c>
      <c r="J376" s="9">
        <v>40757.639247685183</v>
      </c>
      <c r="K376" s="4" t="b">
        <v>0</v>
      </c>
      <c r="L376" s="4">
        <v>174</v>
      </c>
      <c r="M376" s="4" t="b">
        <v>1</v>
      </c>
      <c r="N376" s="4" t="s">
        <v>8269</v>
      </c>
      <c r="O376" s="5">
        <f t="shared" si="25"/>
        <v>1.3065</v>
      </c>
      <c r="P376" s="7">
        <f t="shared" si="26"/>
        <v>45.051724137931032</v>
      </c>
      <c r="Q376" s="4" t="s">
        <v>8310</v>
      </c>
      <c r="R376" s="4" t="s">
        <v>8315</v>
      </c>
      <c r="S376">
        <f t="shared" si="27"/>
        <v>0.47173193573709704</v>
      </c>
      <c r="T376" s="12">
        <f t="shared" si="28"/>
        <v>25569.471731935737</v>
      </c>
      <c r="U376" s="12">
        <f t="shared" si="29"/>
        <v>25569.221731935737</v>
      </c>
    </row>
    <row r="377" spans="1:21" ht="43.2" x14ac:dyDescent="0.3">
      <c r="A377" s="4">
        <v>375</v>
      </c>
      <c r="B377" s="6" t="s">
        <v>376</v>
      </c>
      <c r="C377" s="6" t="s">
        <v>4485</v>
      </c>
      <c r="D377" s="7">
        <v>500</v>
      </c>
      <c r="E377" s="7">
        <v>600</v>
      </c>
      <c r="F377" s="4" t="s">
        <v>8219</v>
      </c>
      <c r="G377" s="4" t="s">
        <v>8224</v>
      </c>
      <c r="H377" s="4" t="s">
        <v>8246</v>
      </c>
      <c r="I377" s="9">
        <v>41699.470833333333</v>
      </c>
      <c r="J377" s="9">
        <v>41657.735081018516</v>
      </c>
      <c r="K377" s="4" t="b">
        <v>0</v>
      </c>
      <c r="L377" s="4">
        <v>14</v>
      </c>
      <c r="M377" s="4" t="b">
        <v>1</v>
      </c>
      <c r="N377" s="4" t="s">
        <v>8269</v>
      </c>
      <c r="O377" s="5">
        <f t="shared" si="25"/>
        <v>1.2</v>
      </c>
      <c r="P377" s="7">
        <f t="shared" si="26"/>
        <v>42.857142857142854</v>
      </c>
      <c r="Q377" s="4" t="s">
        <v>8310</v>
      </c>
      <c r="R377" s="4" t="s">
        <v>8315</v>
      </c>
      <c r="S377">
        <f t="shared" si="27"/>
        <v>0.48214971158586239</v>
      </c>
      <c r="T377" s="12">
        <f t="shared" si="28"/>
        <v>25569.482149711584</v>
      </c>
      <c r="U377" s="12">
        <f t="shared" si="29"/>
        <v>25569.232149711584</v>
      </c>
    </row>
    <row r="378" spans="1:21" ht="43.2" x14ac:dyDescent="0.3">
      <c r="A378" s="4">
        <v>376</v>
      </c>
      <c r="B378" s="6" t="s">
        <v>377</v>
      </c>
      <c r="C378" s="6" t="s">
        <v>4486</v>
      </c>
      <c r="D378" s="7">
        <v>2450</v>
      </c>
      <c r="E378" s="7">
        <v>2596</v>
      </c>
      <c r="F378" s="4" t="s">
        <v>8219</v>
      </c>
      <c r="G378" s="4" t="s">
        <v>8225</v>
      </c>
      <c r="H378" s="4" t="s">
        <v>8247</v>
      </c>
      <c r="I378" s="9">
        <v>42607.202731481477</v>
      </c>
      <c r="J378" s="9">
        <v>42576.202731481477</v>
      </c>
      <c r="K378" s="4" t="b">
        <v>0</v>
      </c>
      <c r="L378" s="4">
        <v>48</v>
      </c>
      <c r="M378" s="4" t="b">
        <v>1</v>
      </c>
      <c r="N378" s="4" t="s">
        <v>8269</v>
      </c>
      <c r="O378" s="5">
        <f t="shared" si="25"/>
        <v>1.0595918367346939</v>
      </c>
      <c r="P378" s="7">
        <f t="shared" si="26"/>
        <v>54.083333333333336</v>
      </c>
      <c r="Q378" s="4" t="s">
        <v>8310</v>
      </c>
      <c r="R378" s="4" t="s">
        <v>8315</v>
      </c>
      <c r="S378">
        <f t="shared" si="27"/>
        <v>0.49278012420696155</v>
      </c>
      <c r="T378" s="12">
        <f t="shared" si="28"/>
        <v>25569.492780124208</v>
      </c>
      <c r="U378" s="12">
        <f t="shared" si="29"/>
        <v>25569.242780124208</v>
      </c>
    </row>
    <row r="379" spans="1:21" ht="43.2" x14ac:dyDescent="0.3">
      <c r="A379" s="4">
        <v>377</v>
      </c>
      <c r="B379" s="6" t="s">
        <v>378</v>
      </c>
      <c r="C379" s="6" t="s">
        <v>4487</v>
      </c>
      <c r="D379" s="7">
        <v>12000</v>
      </c>
      <c r="E379" s="7">
        <v>13728</v>
      </c>
      <c r="F379" s="4" t="s">
        <v>8219</v>
      </c>
      <c r="G379" s="4" t="s">
        <v>8224</v>
      </c>
      <c r="H379" s="4" t="s">
        <v>8246</v>
      </c>
      <c r="I379" s="9">
        <v>42322.042361111111</v>
      </c>
      <c r="J379" s="9">
        <v>42292.000787037032</v>
      </c>
      <c r="K379" s="4" t="b">
        <v>0</v>
      </c>
      <c r="L379" s="4">
        <v>133</v>
      </c>
      <c r="M379" s="4" t="b">
        <v>1</v>
      </c>
      <c r="N379" s="4" t="s">
        <v>8269</v>
      </c>
      <c r="O379" s="5">
        <f t="shared" si="25"/>
        <v>1.1439999999999999</v>
      </c>
      <c r="P379" s="7">
        <f t="shared" si="26"/>
        <v>103.21804511278195</v>
      </c>
      <c r="Q379" s="4" t="s">
        <v>8310</v>
      </c>
      <c r="R379" s="4" t="s">
        <v>8315</v>
      </c>
      <c r="S379">
        <f t="shared" si="27"/>
        <v>0.48949074984996566</v>
      </c>
      <c r="T379" s="12">
        <f t="shared" si="28"/>
        <v>25569.489490749849</v>
      </c>
      <c r="U379" s="12">
        <f t="shared" si="29"/>
        <v>25569.239490749849</v>
      </c>
    </row>
    <row r="380" spans="1:21" ht="57.6" x14ac:dyDescent="0.3">
      <c r="A380" s="4">
        <v>378</v>
      </c>
      <c r="B380" s="6" t="s">
        <v>379</v>
      </c>
      <c r="C380" s="6" t="s">
        <v>4488</v>
      </c>
      <c r="D380" s="7">
        <v>3000</v>
      </c>
      <c r="E380" s="7">
        <v>3353</v>
      </c>
      <c r="F380" s="4" t="s">
        <v>8219</v>
      </c>
      <c r="G380" s="4" t="s">
        <v>8229</v>
      </c>
      <c r="H380" s="4" t="s">
        <v>8251</v>
      </c>
      <c r="I380" s="9">
        <v>42394.744444444441</v>
      </c>
      <c r="J380" s="9">
        <v>42370.321851851855</v>
      </c>
      <c r="K380" s="4" t="b">
        <v>0</v>
      </c>
      <c r="L380" s="4">
        <v>83</v>
      </c>
      <c r="M380" s="4" t="b">
        <v>1</v>
      </c>
      <c r="N380" s="4" t="s">
        <v>8269</v>
      </c>
      <c r="O380" s="5">
        <f t="shared" si="25"/>
        <v>1.1176666666666666</v>
      </c>
      <c r="P380" s="7">
        <f t="shared" si="26"/>
        <v>40.397590361445786</v>
      </c>
      <c r="Q380" s="4" t="s">
        <v>8310</v>
      </c>
      <c r="R380" s="4" t="s">
        <v>8315</v>
      </c>
      <c r="S380">
        <f t="shared" si="27"/>
        <v>0.49039724365569276</v>
      </c>
      <c r="T380" s="12">
        <f t="shared" si="28"/>
        <v>25569.490397243655</v>
      </c>
      <c r="U380" s="12">
        <f t="shared" si="29"/>
        <v>25569.240397243655</v>
      </c>
    </row>
    <row r="381" spans="1:21" ht="43.2" x14ac:dyDescent="0.3">
      <c r="A381" s="4">
        <v>379</v>
      </c>
      <c r="B381" s="6" t="s">
        <v>380</v>
      </c>
      <c r="C381" s="6" t="s">
        <v>4489</v>
      </c>
      <c r="D381" s="7">
        <v>15000</v>
      </c>
      <c r="E381" s="7">
        <v>17412</v>
      </c>
      <c r="F381" s="4" t="s">
        <v>8219</v>
      </c>
      <c r="G381" s="4" t="s">
        <v>8224</v>
      </c>
      <c r="H381" s="4" t="s">
        <v>8246</v>
      </c>
      <c r="I381" s="9">
        <v>41032.438333333332</v>
      </c>
      <c r="J381" s="9">
        <v>40987.438333333332</v>
      </c>
      <c r="K381" s="4" t="b">
        <v>0</v>
      </c>
      <c r="L381" s="4">
        <v>149</v>
      </c>
      <c r="M381" s="4" t="b">
        <v>1</v>
      </c>
      <c r="N381" s="4" t="s">
        <v>8269</v>
      </c>
      <c r="O381" s="5">
        <f t="shared" si="25"/>
        <v>1.1608000000000001</v>
      </c>
      <c r="P381" s="7">
        <f t="shared" si="26"/>
        <v>116.85906040268456</v>
      </c>
      <c r="Q381" s="4" t="s">
        <v>8310</v>
      </c>
      <c r="R381" s="4" t="s">
        <v>8315</v>
      </c>
      <c r="S381">
        <f t="shared" si="27"/>
        <v>0.47439164737654321</v>
      </c>
      <c r="T381" s="12">
        <f t="shared" si="28"/>
        <v>25569.474391647378</v>
      </c>
      <c r="U381" s="12">
        <f t="shared" si="29"/>
        <v>25569.224391647378</v>
      </c>
    </row>
    <row r="382" spans="1:21" ht="57.6" x14ac:dyDescent="0.3">
      <c r="A382" s="4">
        <v>380</v>
      </c>
      <c r="B382" s="6" t="s">
        <v>381</v>
      </c>
      <c r="C382" s="6" t="s">
        <v>4490</v>
      </c>
      <c r="D382" s="7">
        <v>4000</v>
      </c>
      <c r="E382" s="7">
        <v>5660</v>
      </c>
      <c r="F382" s="4" t="s">
        <v>8219</v>
      </c>
      <c r="G382" s="4" t="s">
        <v>8224</v>
      </c>
      <c r="H382" s="4" t="s">
        <v>8246</v>
      </c>
      <c r="I382" s="9">
        <v>42392.469814814816</v>
      </c>
      <c r="J382" s="9">
        <v>42367.469814814816</v>
      </c>
      <c r="K382" s="4" t="b">
        <v>0</v>
      </c>
      <c r="L382" s="4">
        <v>49</v>
      </c>
      <c r="M382" s="4" t="b">
        <v>1</v>
      </c>
      <c r="N382" s="4" t="s">
        <v>8269</v>
      </c>
      <c r="O382" s="5">
        <f t="shared" si="25"/>
        <v>1.415</v>
      </c>
      <c r="P382" s="7">
        <f t="shared" si="26"/>
        <v>115.51020408163265</v>
      </c>
      <c r="Q382" s="4" t="s">
        <v>8310</v>
      </c>
      <c r="R382" s="4" t="s">
        <v>8315</v>
      </c>
      <c r="S382">
        <f t="shared" si="27"/>
        <v>0.49036423396776407</v>
      </c>
      <c r="T382" s="12">
        <f t="shared" si="28"/>
        <v>25569.490364233967</v>
      </c>
      <c r="U382" s="12">
        <f t="shared" si="29"/>
        <v>25569.240364233967</v>
      </c>
    </row>
    <row r="383" spans="1:21" ht="43.2" x14ac:dyDescent="0.3">
      <c r="A383" s="4">
        <v>381</v>
      </c>
      <c r="B383" s="6" t="s">
        <v>382</v>
      </c>
      <c r="C383" s="6" t="s">
        <v>4491</v>
      </c>
      <c r="D383" s="7">
        <v>25000</v>
      </c>
      <c r="E383" s="7">
        <v>26182.5</v>
      </c>
      <c r="F383" s="4" t="s">
        <v>8219</v>
      </c>
      <c r="G383" s="4" t="s">
        <v>8224</v>
      </c>
      <c r="H383" s="4" t="s">
        <v>8246</v>
      </c>
      <c r="I383" s="9">
        <v>41119.958333333336</v>
      </c>
      <c r="J383" s="9">
        <v>41085.448113425926</v>
      </c>
      <c r="K383" s="4" t="b">
        <v>0</v>
      </c>
      <c r="L383" s="4">
        <v>251</v>
      </c>
      <c r="M383" s="4" t="b">
        <v>1</v>
      </c>
      <c r="N383" s="4" t="s">
        <v>8269</v>
      </c>
      <c r="O383" s="5">
        <f t="shared" si="25"/>
        <v>1.0472999999999999</v>
      </c>
      <c r="P383" s="7">
        <f t="shared" si="26"/>
        <v>104.31274900398407</v>
      </c>
      <c r="Q383" s="4" t="s">
        <v>8310</v>
      </c>
      <c r="R383" s="4" t="s">
        <v>8315</v>
      </c>
      <c r="S383">
        <f t="shared" si="27"/>
        <v>0.47552601983131854</v>
      </c>
      <c r="T383" s="12">
        <f t="shared" si="28"/>
        <v>25569.475526019833</v>
      </c>
      <c r="U383" s="12">
        <f t="shared" si="29"/>
        <v>25569.225526019833</v>
      </c>
    </row>
    <row r="384" spans="1:21" ht="57.6" x14ac:dyDescent="0.3">
      <c r="A384" s="4">
        <v>382</v>
      </c>
      <c r="B384" s="6" t="s">
        <v>383</v>
      </c>
      <c r="C384" s="6" t="s">
        <v>4492</v>
      </c>
      <c r="D384" s="7">
        <v>600</v>
      </c>
      <c r="E384" s="7">
        <v>1535</v>
      </c>
      <c r="F384" s="4" t="s">
        <v>8219</v>
      </c>
      <c r="G384" s="4" t="s">
        <v>8224</v>
      </c>
      <c r="H384" s="4" t="s">
        <v>8246</v>
      </c>
      <c r="I384" s="9">
        <v>41158.459490740745</v>
      </c>
      <c r="J384" s="9">
        <v>41144.459490740745</v>
      </c>
      <c r="K384" s="4" t="b">
        <v>0</v>
      </c>
      <c r="L384" s="4">
        <v>22</v>
      </c>
      <c r="M384" s="4" t="b">
        <v>1</v>
      </c>
      <c r="N384" s="4" t="s">
        <v>8269</v>
      </c>
      <c r="O384" s="5">
        <f t="shared" si="25"/>
        <v>2.5583333333333331</v>
      </c>
      <c r="P384" s="7">
        <f t="shared" si="26"/>
        <v>69.772727272727266</v>
      </c>
      <c r="Q384" s="4" t="s">
        <v>8310</v>
      </c>
      <c r="R384" s="4" t="s">
        <v>8315</v>
      </c>
      <c r="S384">
        <f t="shared" si="27"/>
        <v>0.47620902188357345</v>
      </c>
      <c r="T384" s="12">
        <f t="shared" si="28"/>
        <v>25569.476209021883</v>
      </c>
      <c r="U384" s="12">
        <f t="shared" si="29"/>
        <v>25569.226209021883</v>
      </c>
    </row>
    <row r="385" spans="1:21" ht="43.2" x14ac:dyDescent="0.3">
      <c r="A385" s="4">
        <v>383</v>
      </c>
      <c r="B385" s="6" t="s">
        <v>384</v>
      </c>
      <c r="C385" s="6" t="s">
        <v>4493</v>
      </c>
      <c r="D385" s="7">
        <v>999</v>
      </c>
      <c r="E385" s="7">
        <v>2065</v>
      </c>
      <c r="F385" s="4" t="s">
        <v>8219</v>
      </c>
      <c r="G385" s="4" t="s">
        <v>8224</v>
      </c>
      <c r="H385" s="4" t="s">
        <v>8246</v>
      </c>
      <c r="I385" s="9">
        <v>41777.867581018516</v>
      </c>
      <c r="J385" s="9">
        <v>41754.867581018516</v>
      </c>
      <c r="K385" s="4" t="b">
        <v>0</v>
      </c>
      <c r="L385" s="4">
        <v>48</v>
      </c>
      <c r="M385" s="4" t="b">
        <v>1</v>
      </c>
      <c r="N385" s="4" t="s">
        <v>8269</v>
      </c>
      <c r="O385" s="5">
        <f t="shared" si="25"/>
        <v>2.0670670670670672</v>
      </c>
      <c r="P385" s="7">
        <f t="shared" si="26"/>
        <v>43.020833333333336</v>
      </c>
      <c r="Q385" s="4" t="s">
        <v>8310</v>
      </c>
      <c r="R385" s="4" t="s">
        <v>8315</v>
      </c>
      <c r="S385">
        <f t="shared" si="27"/>
        <v>0.48327393033586241</v>
      </c>
      <c r="T385" s="12">
        <f t="shared" si="28"/>
        <v>25569.483273930335</v>
      </c>
      <c r="U385" s="12">
        <f t="shared" si="29"/>
        <v>25569.233273930335</v>
      </c>
    </row>
    <row r="386" spans="1:21" ht="43.2" x14ac:dyDescent="0.3">
      <c r="A386" s="4">
        <v>384</v>
      </c>
      <c r="B386" s="6" t="s">
        <v>385</v>
      </c>
      <c r="C386" s="6" t="s">
        <v>4494</v>
      </c>
      <c r="D386" s="7">
        <v>20000</v>
      </c>
      <c r="E386" s="7">
        <v>22421</v>
      </c>
      <c r="F386" s="4" t="s">
        <v>8219</v>
      </c>
      <c r="G386" s="4" t="s">
        <v>8224</v>
      </c>
      <c r="H386" s="4" t="s">
        <v>8246</v>
      </c>
      <c r="I386" s="9">
        <v>42010.531793981485</v>
      </c>
      <c r="J386" s="9">
        <v>41980.531793981485</v>
      </c>
      <c r="K386" s="4" t="b">
        <v>0</v>
      </c>
      <c r="L386" s="4">
        <v>383</v>
      </c>
      <c r="M386" s="4" t="b">
        <v>1</v>
      </c>
      <c r="N386" s="4" t="s">
        <v>8269</v>
      </c>
      <c r="O386" s="5">
        <f t="shared" si="25"/>
        <v>1.1210500000000001</v>
      </c>
      <c r="P386" s="7">
        <f t="shared" si="26"/>
        <v>58.540469973890339</v>
      </c>
      <c r="Q386" s="4" t="s">
        <v>8310</v>
      </c>
      <c r="R386" s="4" t="s">
        <v>8315</v>
      </c>
      <c r="S386">
        <f t="shared" si="27"/>
        <v>0.48588578465256349</v>
      </c>
      <c r="T386" s="12">
        <f t="shared" si="28"/>
        <v>25569.485885784652</v>
      </c>
      <c r="U386" s="12">
        <f t="shared" si="29"/>
        <v>25569.235885784652</v>
      </c>
    </row>
    <row r="387" spans="1:21" ht="43.2" x14ac:dyDescent="0.3">
      <c r="A387" s="4">
        <v>385</v>
      </c>
      <c r="B387" s="6" t="s">
        <v>386</v>
      </c>
      <c r="C387" s="6" t="s">
        <v>4495</v>
      </c>
      <c r="D387" s="7">
        <v>25000</v>
      </c>
      <c r="E387" s="7">
        <v>26495.5</v>
      </c>
      <c r="F387" s="4" t="s">
        <v>8219</v>
      </c>
      <c r="G387" s="4" t="s">
        <v>8224</v>
      </c>
      <c r="H387" s="4" t="s">
        <v>8246</v>
      </c>
      <c r="I387" s="9">
        <v>41964.376168981486</v>
      </c>
      <c r="J387" s="9">
        <v>41934.334502314814</v>
      </c>
      <c r="K387" s="4" t="b">
        <v>0</v>
      </c>
      <c r="L387" s="4">
        <v>237</v>
      </c>
      <c r="M387" s="4" t="b">
        <v>1</v>
      </c>
      <c r="N387" s="4" t="s">
        <v>8269</v>
      </c>
      <c r="O387" s="5">
        <f t="shared" ref="O387:O450" si="30">E387/D387</f>
        <v>1.05982</v>
      </c>
      <c r="P387" s="7">
        <f t="shared" ref="P387:P450" si="31">E387/L387</f>
        <v>111.79535864978902</v>
      </c>
      <c r="Q387" s="4" t="s">
        <v>8310</v>
      </c>
      <c r="R387" s="4" t="s">
        <v>8315</v>
      </c>
      <c r="S387">
        <f t="shared" ref="S387:S450" si="32">(((J387/60)/60)/24)</f>
        <v>0.48535109377679181</v>
      </c>
      <c r="T387" s="12">
        <f t="shared" ref="T387:T450" si="33">S387+DATE(1970,1,1)</f>
        <v>25569.485351093776</v>
      </c>
      <c r="U387" s="12">
        <f t="shared" ref="U387:U450" si="34">T387+(-6/24)</f>
        <v>25569.235351093776</v>
      </c>
    </row>
    <row r="388" spans="1:21" ht="43.2" x14ac:dyDescent="0.3">
      <c r="A388" s="4">
        <v>386</v>
      </c>
      <c r="B388" s="6" t="s">
        <v>387</v>
      </c>
      <c r="C388" s="6" t="s">
        <v>4496</v>
      </c>
      <c r="D388" s="7">
        <v>600</v>
      </c>
      <c r="E388" s="7">
        <v>601</v>
      </c>
      <c r="F388" s="4" t="s">
        <v>8219</v>
      </c>
      <c r="G388" s="4" t="s">
        <v>8224</v>
      </c>
      <c r="H388" s="4" t="s">
        <v>8246</v>
      </c>
      <c r="I388" s="9">
        <v>42226.701284722221</v>
      </c>
      <c r="J388" s="9">
        <v>42211.701284722221</v>
      </c>
      <c r="K388" s="4" t="b">
        <v>0</v>
      </c>
      <c r="L388" s="4">
        <v>13</v>
      </c>
      <c r="M388" s="4" t="b">
        <v>1</v>
      </c>
      <c r="N388" s="4" t="s">
        <v>8269</v>
      </c>
      <c r="O388" s="5">
        <f t="shared" si="30"/>
        <v>1.0016666666666667</v>
      </c>
      <c r="P388" s="7">
        <f t="shared" si="31"/>
        <v>46.230769230769234</v>
      </c>
      <c r="Q388" s="4" t="s">
        <v>8310</v>
      </c>
      <c r="R388" s="4" t="s">
        <v>8315</v>
      </c>
      <c r="S388">
        <f t="shared" si="32"/>
        <v>0.48856135746206281</v>
      </c>
      <c r="T388" s="12">
        <f t="shared" si="33"/>
        <v>25569.488561357462</v>
      </c>
      <c r="U388" s="12">
        <f t="shared" si="34"/>
        <v>25569.238561357462</v>
      </c>
    </row>
    <row r="389" spans="1:21" ht="57.6" x14ac:dyDescent="0.3">
      <c r="A389" s="4">
        <v>387</v>
      </c>
      <c r="B389" s="6" t="s">
        <v>388</v>
      </c>
      <c r="C389" s="6" t="s">
        <v>4497</v>
      </c>
      <c r="D389" s="7">
        <v>38000</v>
      </c>
      <c r="E389" s="7">
        <v>81316</v>
      </c>
      <c r="F389" s="4" t="s">
        <v>8219</v>
      </c>
      <c r="G389" s="4" t="s">
        <v>8224</v>
      </c>
      <c r="H389" s="4" t="s">
        <v>8246</v>
      </c>
      <c r="I389" s="9">
        <v>42231</v>
      </c>
      <c r="J389" s="9">
        <v>42200.42659722222</v>
      </c>
      <c r="K389" s="4" t="b">
        <v>0</v>
      </c>
      <c r="L389" s="4">
        <v>562</v>
      </c>
      <c r="M389" s="4" t="b">
        <v>1</v>
      </c>
      <c r="N389" s="4" t="s">
        <v>8269</v>
      </c>
      <c r="O389" s="5">
        <f t="shared" si="30"/>
        <v>2.1398947368421051</v>
      </c>
      <c r="P389" s="7">
        <f t="shared" si="31"/>
        <v>144.69039145907473</v>
      </c>
      <c r="Q389" s="4" t="s">
        <v>8310</v>
      </c>
      <c r="R389" s="4" t="s">
        <v>8315</v>
      </c>
      <c r="S389">
        <f t="shared" si="32"/>
        <v>0.48843086339377573</v>
      </c>
      <c r="T389" s="12">
        <f t="shared" si="33"/>
        <v>25569.488430863395</v>
      </c>
      <c r="U389" s="12">
        <f t="shared" si="34"/>
        <v>25569.238430863395</v>
      </c>
    </row>
    <row r="390" spans="1:21" ht="43.2" x14ac:dyDescent="0.3">
      <c r="A390" s="4">
        <v>388</v>
      </c>
      <c r="B390" s="6" t="s">
        <v>389</v>
      </c>
      <c r="C390" s="6" t="s">
        <v>4498</v>
      </c>
      <c r="D390" s="7">
        <v>5000</v>
      </c>
      <c r="E390" s="7">
        <v>6308</v>
      </c>
      <c r="F390" s="4" t="s">
        <v>8219</v>
      </c>
      <c r="G390" s="4" t="s">
        <v>8224</v>
      </c>
      <c r="H390" s="4" t="s">
        <v>8246</v>
      </c>
      <c r="I390" s="9">
        <v>42578.826157407413</v>
      </c>
      <c r="J390" s="9">
        <v>42548.826157407413</v>
      </c>
      <c r="K390" s="4" t="b">
        <v>0</v>
      </c>
      <c r="L390" s="4">
        <v>71</v>
      </c>
      <c r="M390" s="4" t="b">
        <v>1</v>
      </c>
      <c r="N390" s="4" t="s">
        <v>8269</v>
      </c>
      <c r="O390" s="5">
        <f t="shared" si="30"/>
        <v>1.2616000000000001</v>
      </c>
      <c r="P390" s="7">
        <f t="shared" si="31"/>
        <v>88.845070422535215</v>
      </c>
      <c r="Q390" s="4" t="s">
        <v>8310</v>
      </c>
      <c r="R390" s="4" t="s">
        <v>8315</v>
      </c>
      <c r="S390">
        <f t="shared" si="32"/>
        <v>0.49246326571073396</v>
      </c>
      <c r="T390" s="12">
        <f t="shared" si="33"/>
        <v>25569.492463265709</v>
      </c>
      <c r="U390" s="12">
        <f t="shared" si="34"/>
        <v>25569.242463265709</v>
      </c>
    </row>
    <row r="391" spans="1:21" ht="57.6" x14ac:dyDescent="0.3">
      <c r="A391" s="4">
        <v>389</v>
      </c>
      <c r="B391" s="6" t="s">
        <v>390</v>
      </c>
      <c r="C391" s="6" t="s">
        <v>4499</v>
      </c>
      <c r="D391" s="7">
        <v>68000</v>
      </c>
      <c r="E391" s="7">
        <v>123444.12</v>
      </c>
      <c r="F391" s="4" t="s">
        <v>8219</v>
      </c>
      <c r="G391" s="4" t="s">
        <v>8224</v>
      </c>
      <c r="H391" s="4" t="s">
        <v>8246</v>
      </c>
      <c r="I391" s="9">
        <v>41705.707638888889</v>
      </c>
      <c r="J391" s="9">
        <v>41673.813078703701</v>
      </c>
      <c r="K391" s="4" t="b">
        <v>0</v>
      </c>
      <c r="L391" s="4">
        <v>1510</v>
      </c>
      <c r="M391" s="4" t="b">
        <v>1</v>
      </c>
      <c r="N391" s="4" t="s">
        <v>8269</v>
      </c>
      <c r="O391" s="5">
        <f t="shared" si="30"/>
        <v>1.8153547058823529</v>
      </c>
      <c r="P391" s="7">
        <f t="shared" si="31"/>
        <v>81.75107284768211</v>
      </c>
      <c r="Q391" s="4" t="s">
        <v>8310</v>
      </c>
      <c r="R391" s="4" t="s">
        <v>8315</v>
      </c>
      <c r="S391">
        <f t="shared" si="32"/>
        <v>0.48233579952203359</v>
      </c>
      <c r="T391" s="12">
        <f t="shared" si="33"/>
        <v>25569.482335799523</v>
      </c>
      <c r="U391" s="12">
        <f t="shared" si="34"/>
        <v>25569.232335799523</v>
      </c>
    </row>
    <row r="392" spans="1:21" ht="43.2" x14ac:dyDescent="0.3">
      <c r="A392" s="4">
        <v>390</v>
      </c>
      <c r="B392" s="6" t="s">
        <v>391</v>
      </c>
      <c r="C392" s="6" t="s">
        <v>4500</v>
      </c>
      <c r="D392" s="7">
        <v>1000</v>
      </c>
      <c r="E392" s="7">
        <v>1000</v>
      </c>
      <c r="F392" s="4" t="s">
        <v>8219</v>
      </c>
      <c r="G392" s="4" t="s">
        <v>8224</v>
      </c>
      <c r="H392" s="4" t="s">
        <v>8246</v>
      </c>
      <c r="I392" s="9">
        <v>42131.786712962959</v>
      </c>
      <c r="J392" s="9">
        <v>42111.786712962959</v>
      </c>
      <c r="K392" s="4" t="b">
        <v>0</v>
      </c>
      <c r="L392" s="4">
        <v>14</v>
      </c>
      <c r="M392" s="4" t="b">
        <v>1</v>
      </c>
      <c r="N392" s="4" t="s">
        <v>8269</v>
      </c>
      <c r="O392" s="5">
        <f t="shared" si="30"/>
        <v>1</v>
      </c>
      <c r="P392" s="7">
        <f t="shared" si="31"/>
        <v>71.428571428571431</v>
      </c>
      <c r="Q392" s="4" t="s">
        <v>8310</v>
      </c>
      <c r="R392" s="4" t="s">
        <v>8315</v>
      </c>
      <c r="S392">
        <f t="shared" si="32"/>
        <v>0.48740493880744168</v>
      </c>
      <c r="T392" s="12">
        <f t="shared" si="33"/>
        <v>25569.487404938809</v>
      </c>
      <c r="U392" s="12">
        <f t="shared" si="34"/>
        <v>25569.237404938809</v>
      </c>
    </row>
    <row r="393" spans="1:21" ht="43.2" x14ac:dyDescent="0.3">
      <c r="A393" s="4">
        <v>391</v>
      </c>
      <c r="B393" s="6" t="s">
        <v>392</v>
      </c>
      <c r="C393" s="6" t="s">
        <v>4501</v>
      </c>
      <c r="D393" s="7">
        <v>20000</v>
      </c>
      <c r="E393" s="7">
        <v>20122</v>
      </c>
      <c r="F393" s="4" t="s">
        <v>8219</v>
      </c>
      <c r="G393" s="4" t="s">
        <v>8224</v>
      </c>
      <c r="H393" s="4" t="s">
        <v>8246</v>
      </c>
      <c r="I393" s="9">
        <v>40894.790972222225</v>
      </c>
      <c r="J393" s="9">
        <v>40864.792256944449</v>
      </c>
      <c r="K393" s="4" t="b">
        <v>0</v>
      </c>
      <c r="L393" s="4">
        <v>193</v>
      </c>
      <c r="M393" s="4" t="b">
        <v>1</v>
      </c>
      <c r="N393" s="4" t="s">
        <v>8269</v>
      </c>
      <c r="O393" s="5">
        <f t="shared" si="30"/>
        <v>1.0061</v>
      </c>
      <c r="P393" s="7">
        <f t="shared" si="31"/>
        <v>104.25906735751295</v>
      </c>
      <c r="Q393" s="4" t="s">
        <v>8310</v>
      </c>
      <c r="R393" s="4" t="s">
        <v>8315</v>
      </c>
      <c r="S393">
        <f t="shared" si="32"/>
        <v>0.47297213260352367</v>
      </c>
      <c r="T393" s="12">
        <f t="shared" si="33"/>
        <v>25569.472972132604</v>
      </c>
      <c r="U393" s="12">
        <f t="shared" si="34"/>
        <v>25569.222972132604</v>
      </c>
    </row>
    <row r="394" spans="1:21" ht="43.2" x14ac:dyDescent="0.3">
      <c r="A394" s="4">
        <v>392</v>
      </c>
      <c r="B394" s="6" t="s">
        <v>393</v>
      </c>
      <c r="C394" s="6" t="s">
        <v>4502</v>
      </c>
      <c r="D394" s="7">
        <v>18500</v>
      </c>
      <c r="E394" s="7">
        <v>18667</v>
      </c>
      <c r="F394" s="4" t="s">
        <v>8219</v>
      </c>
      <c r="G394" s="4" t="s">
        <v>8224</v>
      </c>
      <c r="H394" s="4" t="s">
        <v>8246</v>
      </c>
      <c r="I394" s="9">
        <v>40793.875</v>
      </c>
      <c r="J394" s="9">
        <v>40763.467256944445</v>
      </c>
      <c r="K394" s="4" t="b">
        <v>0</v>
      </c>
      <c r="L394" s="4">
        <v>206</v>
      </c>
      <c r="M394" s="4" t="b">
        <v>1</v>
      </c>
      <c r="N394" s="4" t="s">
        <v>8269</v>
      </c>
      <c r="O394" s="5">
        <f t="shared" si="30"/>
        <v>1.009027027027027</v>
      </c>
      <c r="P394" s="7">
        <f t="shared" si="31"/>
        <v>90.616504854368927</v>
      </c>
      <c r="Q394" s="4" t="s">
        <v>8310</v>
      </c>
      <c r="R394" s="4" t="s">
        <v>8315</v>
      </c>
      <c r="S394">
        <f t="shared" si="32"/>
        <v>0.47179938954796813</v>
      </c>
      <c r="T394" s="12">
        <f t="shared" si="33"/>
        <v>25569.471799389547</v>
      </c>
      <c r="U394" s="12">
        <f t="shared" si="34"/>
        <v>25569.221799389547</v>
      </c>
    </row>
    <row r="395" spans="1:21" ht="43.2" x14ac:dyDescent="0.3">
      <c r="A395" s="4">
        <v>393</v>
      </c>
      <c r="B395" s="6" t="s">
        <v>394</v>
      </c>
      <c r="C395" s="6" t="s">
        <v>4503</v>
      </c>
      <c r="D395" s="7">
        <v>50000</v>
      </c>
      <c r="E395" s="7">
        <v>55223</v>
      </c>
      <c r="F395" s="4" t="s">
        <v>8219</v>
      </c>
      <c r="G395" s="4" t="s">
        <v>8224</v>
      </c>
      <c r="H395" s="4" t="s">
        <v>8246</v>
      </c>
      <c r="I395" s="9">
        <v>41557.458935185183</v>
      </c>
      <c r="J395" s="9">
        <v>41526.458935185183</v>
      </c>
      <c r="K395" s="4" t="b">
        <v>0</v>
      </c>
      <c r="L395" s="4">
        <v>351</v>
      </c>
      <c r="M395" s="4" t="b">
        <v>1</v>
      </c>
      <c r="N395" s="4" t="s">
        <v>8269</v>
      </c>
      <c r="O395" s="5">
        <f t="shared" si="30"/>
        <v>1.10446</v>
      </c>
      <c r="P395" s="7">
        <f t="shared" si="31"/>
        <v>157.33048433048432</v>
      </c>
      <c r="Q395" s="4" t="s">
        <v>8310</v>
      </c>
      <c r="R395" s="4" t="s">
        <v>8315</v>
      </c>
      <c r="S395">
        <f t="shared" si="32"/>
        <v>0.48063031174982851</v>
      </c>
      <c r="T395" s="12">
        <f t="shared" si="33"/>
        <v>25569.480630311751</v>
      </c>
      <c r="U395" s="12">
        <f t="shared" si="34"/>
        <v>25569.230630311751</v>
      </c>
    </row>
    <row r="396" spans="1:21" ht="43.2" x14ac:dyDescent="0.3">
      <c r="A396" s="4">
        <v>394</v>
      </c>
      <c r="B396" s="6" t="s">
        <v>395</v>
      </c>
      <c r="C396" s="6" t="s">
        <v>4504</v>
      </c>
      <c r="D396" s="7">
        <v>4700</v>
      </c>
      <c r="E396" s="7">
        <v>5259</v>
      </c>
      <c r="F396" s="4" t="s">
        <v>8219</v>
      </c>
      <c r="G396" s="4" t="s">
        <v>8227</v>
      </c>
      <c r="H396" s="4" t="s">
        <v>8249</v>
      </c>
      <c r="I396" s="9">
        <v>42477.526412037041</v>
      </c>
      <c r="J396" s="9">
        <v>42417.568078703705</v>
      </c>
      <c r="K396" s="4" t="b">
        <v>0</v>
      </c>
      <c r="L396" s="4">
        <v>50</v>
      </c>
      <c r="M396" s="4" t="b">
        <v>1</v>
      </c>
      <c r="N396" s="4" t="s">
        <v>8269</v>
      </c>
      <c r="O396" s="5">
        <f t="shared" si="30"/>
        <v>1.118936170212766</v>
      </c>
      <c r="P396" s="7">
        <f t="shared" si="31"/>
        <v>105.18</v>
      </c>
      <c r="Q396" s="4" t="s">
        <v>8310</v>
      </c>
      <c r="R396" s="4" t="s">
        <v>8315</v>
      </c>
      <c r="S396">
        <f t="shared" si="32"/>
        <v>0.49094407498499654</v>
      </c>
      <c r="T396" s="12">
        <f t="shared" si="33"/>
        <v>25569.490944074983</v>
      </c>
      <c r="U396" s="12">
        <f t="shared" si="34"/>
        <v>25569.240944074983</v>
      </c>
    </row>
    <row r="397" spans="1:21" ht="43.2" x14ac:dyDescent="0.3">
      <c r="A397" s="4">
        <v>395</v>
      </c>
      <c r="B397" s="6" t="s">
        <v>396</v>
      </c>
      <c r="C397" s="6" t="s">
        <v>4505</v>
      </c>
      <c r="D397" s="7">
        <v>10000</v>
      </c>
      <c r="E397" s="7">
        <v>10804.45</v>
      </c>
      <c r="F397" s="4" t="s">
        <v>8219</v>
      </c>
      <c r="G397" s="4" t="s">
        <v>8224</v>
      </c>
      <c r="H397" s="4" t="s">
        <v>8246</v>
      </c>
      <c r="I397" s="9">
        <v>41026.647222222222</v>
      </c>
      <c r="J397" s="9">
        <v>40990.659259259257</v>
      </c>
      <c r="K397" s="4" t="b">
        <v>0</v>
      </c>
      <c r="L397" s="4">
        <v>184</v>
      </c>
      <c r="M397" s="4" t="b">
        <v>1</v>
      </c>
      <c r="N397" s="4" t="s">
        <v>8269</v>
      </c>
      <c r="O397" s="5">
        <f t="shared" si="30"/>
        <v>1.0804450000000001</v>
      </c>
      <c r="P397" s="7">
        <f t="shared" si="31"/>
        <v>58.719836956521746</v>
      </c>
      <c r="Q397" s="4" t="s">
        <v>8310</v>
      </c>
      <c r="R397" s="4" t="s">
        <v>8315</v>
      </c>
      <c r="S397">
        <f t="shared" si="32"/>
        <v>0.47442892661179692</v>
      </c>
      <c r="T397" s="12">
        <f t="shared" si="33"/>
        <v>25569.474428926613</v>
      </c>
      <c r="U397" s="12">
        <f t="shared" si="34"/>
        <v>25569.224428926613</v>
      </c>
    </row>
    <row r="398" spans="1:21" ht="43.2" x14ac:dyDescent="0.3">
      <c r="A398" s="4">
        <v>396</v>
      </c>
      <c r="B398" s="6" t="s">
        <v>397</v>
      </c>
      <c r="C398" s="6" t="s">
        <v>4506</v>
      </c>
      <c r="D398" s="7">
        <v>15000</v>
      </c>
      <c r="E398" s="7">
        <v>16000</v>
      </c>
      <c r="F398" s="4" t="s">
        <v>8219</v>
      </c>
      <c r="G398" s="4" t="s">
        <v>8224</v>
      </c>
      <c r="H398" s="4" t="s">
        <v>8246</v>
      </c>
      <c r="I398" s="9">
        <v>41097.314884259256</v>
      </c>
      <c r="J398" s="9">
        <v>41082.314884259256</v>
      </c>
      <c r="K398" s="4" t="b">
        <v>0</v>
      </c>
      <c r="L398" s="4">
        <v>196</v>
      </c>
      <c r="M398" s="4" t="b">
        <v>1</v>
      </c>
      <c r="N398" s="4" t="s">
        <v>8269</v>
      </c>
      <c r="O398" s="5">
        <f t="shared" si="30"/>
        <v>1.0666666666666667</v>
      </c>
      <c r="P398" s="7">
        <f t="shared" si="31"/>
        <v>81.632653061224488</v>
      </c>
      <c r="Q398" s="4" t="s">
        <v>8310</v>
      </c>
      <c r="R398" s="4" t="s">
        <v>8315</v>
      </c>
      <c r="S398">
        <f t="shared" si="32"/>
        <v>0.47548975560485252</v>
      </c>
      <c r="T398" s="12">
        <f t="shared" si="33"/>
        <v>25569.475489755605</v>
      </c>
      <c r="U398" s="12">
        <f t="shared" si="34"/>
        <v>25569.225489755605</v>
      </c>
    </row>
    <row r="399" spans="1:21" ht="57.6" x14ac:dyDescent="0.3">
      <c r="A399" s="4">
        <v>397</v>
      </c>
      <c r="B399" s="6" t="s">
        <v>398</v>
      </c>
      <c r="C399" s="6" t="s">
        <v>4507</v>
      </c>
      <c r="D399" s="7">
        <v>12444</v>
      </c>
      <c r="E399" s="7">
        <v>12929.35</v>
      </c>
      <c r="F399" s="4" t="s">
        <v>8219</v>
      </c>
      <c r="G399" s="4" t="s">
        <v>8224</v>
      </c>
      <c r="H399" s="4" t="s">
        <v>8246</v>
      </c>
      <c r="I399" s="9">
        <v>40421.905555555553</v>
      </c>
      <c r="J399" s="9">
        <v>40379.526435185187</v>
      </c>
      <c r="K399" s="4" t="b">
        <v>0</v>
      </c>
      <c r="L399" s="4">
        <v>229</v>
      </c>
      <c r="M399" s="4" t="b">
        <v>1</v>
      </c>
      <c r="N399" s="4" t="s">
        <v>8269</v>
      </c>
      <c r="O399" s="5">
        <f t="shared" si="30"/>
        <v>1.0390027322404372</v>
      </c>
      <c r="P399" s="7">
        <f t="shared" si="31"/>
        <v>56.460043668122275</v>
      </c>
      <c r="Q399" s="4" t="s">
        <v>8310</v>
      </c>
      <c r="R399" s="4" t="s">
        <v>8315</v>
      </c>
      <c r="S399">
        <f t="shared" si="32"/>
        <v>0.46735563003686559</v>
      </c>
      <c r="T399" s="12">
        <f t="shared" si="33"/>
        <v>25569.467355630037</v>
      </c>
      <c r="U399" s="12">
        <f t="shared" si="34"/>
        <v>25569.217355630037</v>
      </c>
    </row>
    <row r="400" spans="1:21" ht="43.2" x14ac:dyDescent="0.3">
      <c r="A400" s="4">
        <v>398</v>
      </c>
      <c r="B400" s="6" t="s">
        <v>399</v>
      </c>
      <c r="C400" s="6" t="s">
        <v>4508</v>
      </c>
      <c r="D400" s="7">
        <v>7500</v>
      </c>
      <c r="E400" s="7">
        <v>9387</v>
      </c>
      <c r="F400" s="4" t="s">
        <v>8219</v>
      </c>
      <c r="G400" s="4" t="s">
        <v>8224</v>
      </c>
      <c r="H400" s="4" t="s">
        <v>8246</v>
      </c>
      <c r="I400" s="9">
        <v>42123.543124999997</v>
      </c>
      <c r="J400" s="9">
        <v>42078.543124999997</v>
      </c>
      <c r="K400" s="4" t="b">
        <v>0</v>
      </c>
      <c r="L400" s="4">
        <v>67</v>
      </c>
      <c r="M400" s="4" t="b">
        <v>1</v>
      </c>
      <c r="N400" s="4" t="s">
        <v>8269</v>
      </c>
      <c r="O400" s="5">
        <f t="shared" si="30"/>
        <v>1.2516</v>
      </c>
      <c r="P400" s="7">
        <f t="shared" si="31"/>
        <v>140.1044776119403</v>
      </c>
      <c r="Q400" s="4" t="s">
        <v>8310</v>
      </c>
      <c r="R400" s="4" t="s">
        <v>8315</v>
      </c>
      <c r="S400">
        <f t="shared" si="32"/>
        <v>0.48702017505787037</v>
      </c>
      <c r="T400" s="12">
        <f t="shared" si="33"/>
        <v>25569.487020175056</v>
      </c>
      <c r="U400" s="12">
        <f t="shared" si="34"/>
        <v>25569.237020175056</v>
      </c>
    </row>
    <row r="401" spans="1:21" ht="43.2" x14ac:dyDescent="0.3">
      <c r="A401" s="4">
        <v>399</v>
      </c>
      <c r="B401" s="6" t="s">
        <v>400</v>
      </c>
      <c r="C401" s="6" t="s">
        <v>4509</v>
      </c>
      <c r="D401" s="7">
        <v>20000</v>
      </c>
      <c r="E401" s="7">
        <v>21361</v>
      </c>
      <c r="F401" s="4" t="s">
        <v>8219</v>
      </c>
      <c r="G401" s="4" t="s">
        <v>8225</v>
      </c>
      <c r="H401" s="4" t="s">
        <v>8247</v>
      </c>
      <c r="I401" s="9">
        <v>42718.25</v>
      </c>
      <c r="J401" s="9">
        <v>42687.625775462962</v>
      </c>
      <c r="K401" s="4" t="b">
        <v>0</v>
      </c>
      <c r="L401" s="4">
        <v>95</v>
      </c>
      <c r="M401" s="4" t="b">
        <v>1</v>
      </c>
      <c r="N401" s="4" t="s">
        <v>8269</v>
      </c>
      <c r="O401" s="5">
        <f t="shared" si="30"/>
        <v>1.0680499999999999</v>
      </c>
      <c r="P401" s="7">
        <f t="shared" si="31"/>
        <v>224.85263157894738</v>
      </c>
      <c r="Q401" s="4" t="s">
        <v>8310</v>
      </c>
      <c r="R401" s="4" t="s">
        <v>8315</v>
      </c>
      <c r="S401">
        <f t="shared" si="32"/>
        <v>0.49406974277156207</v>
      </c>
      <c r="T401" s="12">
        <f t="shared" si="33"/>
        <v>25569.49406974277</v>
      </c>
      <c r="U401" s="12">
        <f t="shared" si="34"/>
        <v>25569.24406974277</v>
      </c>
    </row>
    <row r="402" spans="1:21" ht="43.2" x14ac:dyDescent="0.3">
      <c r="A402" s="4">
        <v>400</v>
      </c>
      <c r="B402" s="6" t="s">
        <v>401</v>
      </c>
      <c r="C402" s="6" t="s">
        <v>4510</v>
      </c>
      <c r="D402" s="7">
        <v>10000</v>
      </c>
      <c r="E402" s="7">
        <v>11230.25</v>
      </c>
      <c r="F402" s="4" t="s">
        <v>8219</v>
      </c>
      <c r="G402" s="4" t="s">
        <v>8224</v>
      </c>
      <c r="H402" s="4" t="s">
        <v>8246</v>
      </c>
      <c r="I402" s="9">
        <v>41775.895833333336</v>
      </c>
      <c r="J402" s="9">
        <v>41745.385960648149</v>
      </c>
      <c r="K402" s="4" t="b">
        <v>0</v>
      </c>
      <c r="L402" s="4">
        <v>62</v>
      </c>
      <c r="M402" s="4" t="b">
        <v>1</v>
      </c>
      <c r="N402" s="4" t="s">
        <v>8269</v>
      </c>
      <c r="O402" s="5">
        <f t="shared" si="30"/>
        <v>1.1230249999999999</v>
      </c>
      <c r="P402" s="7">
        <f t="shared" si="31"/>
        <v>181.13306451612902</v>
      </c>
      <c r="Q402" s="4" t="s">
        <v>8310</v>
      </c>
      <c r="R402" s="4" t="s">
        <v>8315</v>
      </c>
      <c r="S402">
        <f t="shared" si="32"/>
        <v>0.48316418935935362</v>
      </c>
      <c r="T402" s="12">
        <f t="shared" si="33"/>
        <v>25569.483164189358</v>
      </c>
      <c r="U402" s="12">
        <f t="shared" si="34"/>
        <v>25569.233164189358</v>
      </c>
    </row>
    <row r="403" spans="1:21" ht="43.2" x14ac:dyDescent="0.3">
      <c r="A403" s="4">
        <v>401</v>
      </c>
      <c r="B403" s="6" t="s">
        <v>402</v>
      </c>
      <c r="C403" s="6" t="s">
        <v>4511</v>
      </c>
      <c r="D403" s="7">
        <v>50000</v>
      </c>
      <c r="E403" s="7">
        <v>51906</v>
      </c>
      <c r="F403" s="4" t="s">
        <v>8219</v>
      </c>
      <c r="G403" s="4" t="s">
        <v>8224</v>
      </c>
      <c r="H403" s="4" t="s">
        <v>8246</v>
      </c>
      <c r="I403" s="9">
        <v>40762.592245370368</v>
      </c>
      <c r="J403" s="9">
        <v>40732.592245370368</v>
      </c>
      <c r="K403" s="4" t="b">
        <v>0</v>
      </c>
      <c r="L403" s="4">
        <v>73</v>
      </c>
      <c r="M403" s="4" t="b">
        <v>1</v>
      </c>
      <c r="N403" s="4" t="s">
        <v>8269</v>
      </c>
      <c r="O403" s="5">
        <f t="shared" si="30"/>
        <v>1.0381199999999999</v>
      </c>
      <c r="P403" s="7">
        <f t="shared" si="31"/>
        <v>711.04109589041093</v>
      </c>
      <c r="Q403" s="4" t="s">
        <v>8310</v>
      </c>
      <c r="R403" s="4" t="s">
        <v>8315</v>
      </c>
      <c r="S403">
        <f t="shared" si="32"/>
        <v>0.47144203987697181</v>
      </c>
      <c r="T403" s="12">
        <f t="shared" si="33"/>
        <v>25569.471442039878</v>
      </c>
      <c r="U403" s="12">
        <f t="shared" si="34"/>
        <v>25569.221442039878</v>
      </c>
    </row>
    <row r="404" spans="1:21" ht="43.2" x14ac:dyDescent="0.3">
      <c r="A404" s="4">
        <v>402</v>
      </c>
      <c r="B404" s="6" t="s">
        <v>403</v>
      </c>
      <c r="C404" s="6" t="s">
        <v>4512</v>
      </c>
      <c r="D404" s="7">
        <v>2000</v>
      </c>
      <c r="E404" s="7">
        <v>2833</v>
      </c>
      <c r="F404" s="4" t="s">
        <v>8219</v>
      </c>
      <c r="G404" s="4" t="s">
        <v>8224</v>
      </c>
      <c r="H404" s="4" t="s">
        <v>8246</v>
      </c>
      <c r="I404" s="9">
        <v>42313.33121527778</v>
      </c>
      <c r="J404" s="9">
        <v>42292.289548611108</v>
      </c>
      <c r="K404" s="4" t="b">
        <v>0</v>
      </c>
      <c r="L404" s="4">
        <v>43</v>
      </c>
      <c r="M404" s="4" t="b">
        <v>1</v>
      </c>
      <c r="N404" s="4" t="s">
        <v>8269</v>
      </c>
      <c r="O404" s="5">
        <f t="shared" si="30"/>
        <v>1.4165000000000001</v>
      </c>
      <c r="P404" s="7">
        <f t="shared" si="31"/>
        <v>65.883720930232556</v>
      </c>
      <c r="Q404" s="4" t="s">
        <v>8310</v>
      </c>
      <c r="R404" s="4" t="s">
        <v>8315</v>
      </c>
      <c r="S404">
        <f t="shared" si="32"/>
        <v>0.48949409199781374</v>
      </c>
      <c r="T404" s="12">
        <f t="shared" si="33"/>
        <v>25569.489494091998</v>
      </c>
      <c r="U404" s="12">
        <f t="shared" si="34"/>
        <v>25569.239494091998</v>
      </c>
    </row>
    <row r="405" spans="1:21" ht="43.2" x14ac:dyDescent="0.3">
      <c r="A405" s="4">
        <v>403</v>
      </c>
      <c r="B405" s="6" t="s">
        <v>404</v>
      </c>
      <c r="C405" s="6" t="s">
        <v>4513</v>
      </c>
      <c r="D405" s="7">
        <v>5000</v>
      </c>
      <c r="E405" s="7">
        <v>5263</v>
      </c>
      <c r="F405" s="4" t="s">
        <v>8219</v>
      </c>
      <c r="G405" s="4" t="s">
        <v>8224</v>
      </c>
      <c r="H405" s="4" t="s">
        <v>8246</v>
      </c>
      <c r="I405" s="9">
        <v>40765.047222222223</v>
      </c>
      <c r="J405" s="9">
        <v>40718.060659722221</v>
      </c>
      <c r="K405" s="4" t="b">
        <v>0</v>
      </c>
      <c r="L405" s="4">
        <v>70</v>
      </c>
      <c r="M405" s="4" t="b">
        <v>1</v>
      </c>
      <c r="N405" s="4" t="s">
        <v>8269</v>
      </c>
      <c r="O405" s="5">
        <f t="shared" si="30"/>
        <v>1.0526</v>
      </c>
      <c r="P405" s="7">
        <f t="shared" si="31"/>
        <v>75.185714285714283</v>
      </c>
      <c r="Q405" s="4" t="s">
        <v>8310</v>
      </c>
      <c r="R405" s="4" t="s">
        <v>8315</v>
      </c>
      <c r="S405">
        <f t="shared" si="32"/>
        <v>0.47127385022826646</v>
      </c>
      <c r="T405" s="12">
        <f t="shared" si="33"/>
        <v>25569.471273850228</v>
      </c>
      <c r="U405" s="12">
        <f t="shared" si="34"/>
        <v>25569.221273850228</v>
      </c>
    </row>
    <row r="406" spans="1:21" ht="43.2" x14ac:dyDescent="0.3">
      <c r="A406" s="4">
        <v>404</v>
      </c>
      <c r="B406" s="6" t="s">
        <v>405</v>
      </c>
      <c r="C406" s="6" t="s">
        <v>4514</v>
      </c>
      <c r="D406" s="7">
        <v>35000</v>
      </c>
      <c r="E406" s="7">
        <v>36082</v>
      </c>
      <c r="F406" s="4" t="s">
        <v>8219</v>
      </c>
      <c r="G406" s="4" t="s">
        <v>8224</v>
      </c>
      <c r="H406" s="4" t="s">
        <v>8246</v>
      </c>
      <c r="I406" s="9">
        <v>41675.711111111108</v>
      </c>
      <c r="J406" s="9">
        <v>41646.378032407411</v>
      </c>
      <c r="K406" s="4" t="b">
        <v>0</v>
      </c>
      <c r="L406" s="4">
        <v>271</v>
      </c>
      <c r="M406" s="4" t="b">
        <v>1</v>
      </c>
      <c r="N406" s="4" t="s">
        <v>8269</v>
      </c>
      <c r="O406" s="5">
        <f t="shared" si="30"/>
        <v>1.0309142857142857</v>
      </c>
      <c r="P406" s="7">
        <f t="shared" si="31"/>
        <v>133.14391143911439</v>
      </c>
      <c r="Q406" s="4" t="s">
        <v>8310</v>
      </c>
      <c r="R406" s="4" t="s">
        <v>8315</v>
      </c>
      <c r="S406">
        <f t="shared" si="32"/>
        <v>0.48201826426397459</v>
      </c>
      <c r="T406" s="12">
        <f t="shared" si="33"/>
        <v>25569.482018264265</v>
      </c>
      <c r="U406" s="12">
        <f t="shared" si="34"/>
        <v>25569.232018264265</v>
      </c>
    </row>
    <row r="407" spans="1:21" ht="28.8" x14ac:dyDescent="0.3">
      <c r="A407" s="4">
        <v>405</v>
      </c>
      <c r="B407" s="6" t="s">
        <v>406</v>
      </c>
      <c r="C407" s="6" t="s">
        <v>4515</v>
      </c>
      <c r="D407" s="7">
        <v>2820</v>
      </c>
      <c r="E407" s="7">
        <v>3036</v>
      </c>
      <c r="F407" s="4" t="s">
        <v>8219</v>
      </c>
      <c r="G407" s="4" t="s">
        <v>8224</v>
      </c>
      <c r="H407" s="4" t="s">
        <v>8246</v>
      </c>
      <c r="I407" s="9">
        <v>41703.83494212963</v>
      </c>
      <c r="J407" s="9">
        <v>41673.83494212963</v>
      </c>
      <c r="K407" s="4" t="b">
        <v>0</v>
      </c>
      <c r="L407" s="4">
        <v>55</v>
      </c>
      <c r="M407" s="4" t="b">
        <v>1</v>
      </c>
      <c r="N407" s="4" t="s">
        <v>8269</v>
      </c>
      <c r="O407" s="5">
        <f t="shared" si="30"/>
        <v>1.0765957446808512</v>
      </c>
      <c r="P407" s="7">
        <f t="shared" si="31"/>
        <v>55.2</v>
      </c>
      <c r="Q407" s="4" t="s">
        <v>8310</v>
      </c>
      <c r="R407" s="4" t="s">
        <v>8315</v>
      </c>
      <c r="S407">
        <f t="shared" si="32"/>
        <v>0.48233605257094475</v>
      </c>
      <c r="T407" s="12">
        <f t="shared" si="33"/>
        <v>25569.48233605257</v>
      </c>
      <c r="U407" s="12">
        <f t="shared" si="34"/>
        <v>25569.23233605257</v>
      </c>
    </row>
    <row r="408" spans="1:21" ht="43.2" x14ac:dyDescent="0.3">
      <c r="A408" s="4">
        <v>406</v>
      </c>
      <c r="B408" s="6" t="s">
        <v>407</v>
      </c>
      <c r="C408" s="6" t="s">
        <v>4516</v>
      </c>
      <c r="D408" s="7">
        <v>2800</v>
      </c>
      <c r="E408" s="7">
        <v>3015.73</v>
      </c>
      <c r="F408" s="4" t="s">
        <v>8219</v>
      </c>
      <c r="G408" s="4" t="s">
        <v>8224</v>
      </c>
      <c r="H408" s="4" t="s">
        <v>8246</v>
      </c>
      <c r="I408" s="9">
        <v>40671.999305555553</v>
      </c>
      <c r="J408" s="9">
        <v>40637.912465277775</v>
      </c>
      <c r="K408" s="4" t="b">
        <v>0</v>
      </c>
      <c r="L408" s="4">
        <v>35</v>
      </c>
      <c r="M408" s="4" t="b">
        <v>1</v>
      </c>
      <c r="N408" s="4" t="s">
        <v>8269</v>
      </c>
      <c r="O408" s="5">
        <f t="shared" si="30"/>
        <v>1.0770464285714285</v>
      </c>
      <c r="P408" s="7">
        <f t="shared" si="31"/>
        <v>86.163714285714292</v>
      </c>
      <c r="Q408" s="4" t="s">
        <v>8310</v>
      </c>
      <c r="R408" s="4" t="s">
        <v>8315</v>
      </c>
      <c r="S408">
        <f t="shared" si="32"/>
        <v>0.4703462090888631</v>
      </c>
      <c r="T408" s="12">
        <f t="shared" si="33"/>
        <v>25569.470346209087</v>
      </c>
      <c r="U408" s="12">
        <f t="shared" si="34"/>
        <v>25569.220346209087</v>
      </c>
    </row>
    <row r="409" spans="1:21" ht="43.2" x14ac:dyDescent="0.3">
      <c r="A409" s="4">
        <v>407</v>
      </c>
      <c r="B409" s="6" t="s">
        <v>408</v>
      </c>
      <c r="C409" s="6" t="s">
        <v>4517</v>
      </c>
      <c r="D409" s="7">
        <v>2000</v>
      </c>
      <c r="E409" s="7">
        <v>2031</v>
      </c>
      <c r="F409" s="4" t="s">
        <v>8219</v>
      </c>
      <c r="G409" s="4" t="s">
        <v>8224</v>
      </c>
      <c r="H409" s="4" t="s">
        <v>8246</v>
      </c>
      <c r="I409" s="9">
        <v>40866.662615740745</v>
      </c>
      <c r="J409" s="9">
        <v>40806.620949074073</v>
      </c>
      <c r="K409" s="4" t="b">
        <v>0</v>
      </c>
      <c r="L409" s="4">
        <v>22</v>
      </c>
      <c r="M409" s="4" t="b">
        <v>1</v>
      </c>
      <c r="N409" s="4" t="s">
        <v>8269</v>
      </c>
      <c r="O409" s="5">
        <f t="shared" si="30"/>
        <v>1.0155000000000001</v>
      </c>
      <c r="P409" s="7">
        <f t="shared" si="31"/>
        <v>92.318181818181813</v>
      </c>
      <c r="Q409" s="4" t="s">
        <v>8310</v>
      </c>
      <c r="R409" s="4" t="s">
        <v>8315</v>
      </c>
      <c r="S409">
        <f t="shared" si="32"/>
        <v>0.47229885357724627</v>
      </c>
      <c r="T409" s="12">
        <f t="shared" si="33"/>
        <v>25569.472298853576</v>
      </c>
      <c r="U409" s="12">
        <f t="shared" si="34"/>
        <v>25569.222298853576</v>
      </c>
    </row>
    <row r="410" spans="1:21" ht="43.2" x14ac:dyDescent="0.3">
      <c r="A410" s="4">
        <v>408</v>
      </c>
      <c r="B410" s="6" t="s">
        <v>409</v>
      </c>
      <c r="C410" s="6" t="s">
        <v>4518</v>
      </c>
      <c r="D410" s="7">
        <v>6000</v>
      </c>
      <c r="E410" s="7">
        <v>6086.26</v>
      </c>
      <c r="F410" s="4" t="s">
        <v>8219</v>
      </c>
      <c r="G410" s="4" t="s">
        <v>8224</v>
      </c>
      <c r="H410" s="4" t="s">
        <v>8246</v>
      </c>
      <c r="I410" s="9">
        <v>41583.527662037035</v>
      </c>
      <c r="J410" s="9">
        <v>41543.485995370371</v>
      </c>
      <c r="K410" s="4" t="b">
        <v>0</v>
      </c>
      <c r="L410" s="4">
        <v>38</v>
      </c>
      <c r="M410" s="4" t="b">
        <v>1</v>
      </c>
      <c r="N410" s="4" t="s">
        <v>8269</v>
      </c>
      <c r="O410" s="5">
        <f t="shared" si="30"/>
        <v>1.0143766666666667</v>
      </c>
      <c r="P410" s="7">
        <f t="shared" si="31"/>
        <v>160.16473684210527</v>
      </c>
      <c r="Q410" s="4" t="s">
        <v>8310</v>
      </c>
      <c r="R410" s="4" t="s">
        <v>8315</v>
      </c>
      <c r="S410">
        <f t="shared" si="32"/>
        <v>0.48082738420567561</v>
      </c>
      <c r="T410" s="12">
        <f t="shared" si="33"/>
        <v>25569.480827384206</v>
      </c>
      <c r="U410" s="12">
        <f t="shared" si="34"/>
        <v>25569.230827384206</v>
      </c>
    </row>
    <row r="411" spans="1:21" ht="43.2" x14ac:dyDescent="0.3">
      <c r="A411" s="4">
        <v>409</v>
      </c>
      <c r="B411" s="6" t="s">
        <v>410</v>
      </c>
      <c r="C411" s="6" t="s">
        <v>4519</v>
      </c>
      <c r="D411" s="7">
        <v>500</v>
      </c>
      <c r="E411" s="7">
        <v>684</v>
      </c>
      <c r="F411" s="4" t="s">
        <v>8219</v>
      </c>
      <c r="G411" s="4" t="s">
        <v>8225</v>
      </c>
      <c r="H411" s="4" t="s">
        <v>8247</v>
      </c>
      <c r="I411" s="9">
        <v>42573.612777777773</v>
      </c>
      <c r="J411" s="9">
        <v>42543.612777777773</v>
      </c>
      <c r="K411" s="4" t="b">
        <v>0</v>
      </c>
      <c r="L411" s="4">
        <v>15</v>
      </c>
      <c r="M411" s="4" t="b">
        <v>1</v>
      </c>
      <c r="N411" s="4" t="s">
        <v>8269</v>
      </c>
      <c r="O411" s="5">
        <f t="shared" si="30"/>
        <v>1.3680000000000001</v>
      </c>
      <c r="P411" s="7">
        <f t="shared" si="31"/>
        <v>45.6</v>
      </c>
      <c r="Q411" s="4" t="s">
        <v>8310</v>
      </c>
      <c r="R411" s="4" t="s">
        <v>8315</v>
      </c>
      <c r="S411">
        <f t="shared" si="32"/>
        <v>0.49240292566872418</v>
      </c>
      <c r="T411" s="12">
        <f t="shared" si="33"/>
        <v>25569.492402925669</v>
      </c>
      <c r="U411" s="12">
        <f t="shared" si="34"/>
        <v>25569.242402925669</v>
      </c>
    </row>
    <row r="412" spans="1:21" ht="43.2" x14ac:dyDescent="0.3">
      <c r="A412" s="4">
        <v>410</v>
      </c>
      <c r="B412" s="6" t="s">
        <v>411</v>
      </c>
      <c r="C412" s="6" t="s">
        <v>4520</v>
      </c>
      <c r="D412" s="7">
        <v>1000</v>
      </c>
      <c r="E412" s="7">
        <v>1283</v>
      </c>
      <c r="F412" s="4" t="s">
        <v>8219</v>
      </c>
      <c r="G412" s="4" t="s">
        <v>8229</v>
      </c>
      <c r="H412" s="4" t="s">
        <v>8251</v>
      </c>
      <c r="I412" s="9">
        <v>42173.731446759266</v>
      </c>
      <c r="J412" s="9">
        <v>42113.731446759266</v>
      </c>
      <c r="K412" s="4" t="b">
        <v>0</v>
      </c>
      <c r="L412" s="4">
        <v>7</v>
      </c>
      <c r="M412" s="4" t="b">
        <v>1</v>
      </c>
      <c r="N412" s="4" t="s">
        <v>8269</v>
      </c>
      <c r="O412" s="5">
        <f t="shared" si="30"/>
        <v>1.2829999999999999</v>
      </c>
      <c r="P412" s="7">
        <f t="shared" si="31"/>
        <v>183.28571428571428</v>
      </c>
      <c r="Q412" s="4" t="s">
        <v>8310</v>
      </c>
      <c r="R412" s="4" t="s">
        <v>8315</v>
      </c>
      <c r="S412">
        <f t="shared" si="32"/>
        <v>0.48742744730045451</v>
      </c>
      <c r="T412" s="12">
        <f t="shared" si="33"/>
        <v>25569.4874274473</v>
      </c>
      <c r="U412" s="12">
        <f t="shared" si="34"/>
        <v>25569.2374274473</v>
      </c>
    </row>
    <row r="413" spans="1:21" ht="43.2" x14ac:dyDescent="0.3">
      <c r="A413" s="4">
        <v>411</v>
      </c>
      <c r="B413" s="6" t="s">
        <v>412</v>
      </c>
      <c r="C413" s="6" t="s">
        <v>4521</v>
      </c>
      <c r="D413" s="7">
        <v>30000</v>
      </c>
      <c r="E413" s="7">
        <v>30315</v>
      </c>
      <c r="F413" s="4" t="s">
        <v>8219</v>
      </c>
      <c r="G413" s="4" t="s">
        <v>8224</v>
      </c>
      <c r="H413" s="4" t="s">
        <v>8246</v>
      </c>
      <c r="I413" s="9">
        <v>41629.958333333336</v>
      </c>
      <c r="J413" s="9">
        <v>41597.92597222222</v>
      </c>
      <c r="K413" s="4" t="b">
        <v>0</v>
      </c>
      <c r="L413" s="4">
        <v>241</v>
      </c>
      <c r="M413" s="4" t="b">
        <v>1</v>
      </c>
      <c r="N413" s="4" t="s">
        <v>8269</v>
      </c>
      <c r="O413" s="5">
        <f t="shared" si="30"/>
        <v>1.0105</v>
      </c>
      <c r="P413" s="7">
        <f t="shared" si="31"/>
        <v>125.78838174273859</v>
      </c>
      <c r="Q413" s="4" t="s">
        <v>8310</v>
      </c>
      <c r="R413" s="4" t="s">
        <v>8315</v>
      </c>
      <c r="S413">
        <f t="shared" si="32"/>
        <v>0.4814574765303497</v>
      </c>
      <c r="T413" s="12">
        <f t="shared" si="33"/>
        <v>25569.48145747653</v>
      </c>
      <c r="U413" s="12">
        <f t="shared" si="34"/>
        <v>25569.23145747653</v>
      </c>
    </row>
    <row r="414" spans="1:21" ht="43.2" x14ac:dyDescent="0.3">
      <c r="A414" s="4">
        <v>412</v>
      </c>
      <c r="B414" s="6" t="s">
        <v>413</v>
      </c>
      <c r="C414" s="6" t="s">
        <v>4522</v>
      </c>
      <c r="D414" s="7">
        <v>2500</v>
      </c>
      <c r="E414" s="7">
        <v>3171</v>
      </c>
      <c r="F414" s="4" t="s">
        <v>8219</v>
      </c>
      <c r="G414" s="4" t="s">
        <v>8224</v>
      </c>
      <c r="H414" s="4" t="s">
        <v>8246</v>
      </c>
      <c r="I414" s="9">
        <v>41115.492800925924</v>
      </c>
      <c r="J414" s="9">
        <v>41099.492800925924</v>
      </c>
      <c r="K414" s="4" t="b">
        <v>0</v>
      </c>
      <c r="L414" s="4">
        <v>55</v>
      </c>
      <c r="M414" s="4" t="b">
        <v>1</v>
      </c>
      <c r="N414" s="4" t="s">
        <v>8269</v>
      </c>
      <c r="O414" s="5">
        <f t="shared" si="30"/>
        <v>1.2684</v>
      </c>
      <c r="P414" s="7">
        <f t="shared" si="31"/>
        <v>57.654545454545456</v>
      </c>
      <c r="Q414" s="4" t="s">
        <v>8310</v>
      </c>
      <c r="R414" s="4" t="s">
        <v>8315</v>
      </c>
      <c r="S414">
        <f t="shared" si="32"/>
        <v>0.47568857408479076</v>
      </c>
      <c r="T414" s="12">
        <f t="shared" si="33"/>
        <v>25569.475688574086</v>
      </c>
      <c r="U414" s="12">
        <f t="shared" si="34"/>
        <v>25569.225688574086</v>
      </c>
    </row>
    <row r="415" spans="1:21" ht="43.2" x14ac:dyDescent="0.3">
      <c r="A415" s="4">
        <v>413</v>
      </c>
      <c r="B415" s="6" t="s">
        <v>414</v>
      </c>
      <c r="C415" s="6" t="s">
        <v>4523</v>
      </c>
      <c r="D415" s="7">
        <v>12800</v>
      </c>
      <c r="E415" s="7">
        <v>13451</v>
      </c>
      <c r="F415" s="4" t="s">
        <v>8219</v>
      </c>
      <c r="G415" s="4" t="s">
        <v>8224</v>
      </c>
      <c r="H415" s="4" t="s">
        <v>8246</v>
      </c>
      <c r="I415" s="9">
        <v>41109.627442129626</v>
      </c>
      <c r="J415" s="9">
        <v>41079.627442129626</v>
      </c>
      <c r="K415" s="4" t="b">
        <v>0</v>
      </c>
      <c r="L415" s="4">
        <v>171</v>
      </c>
      <c r="M415" s="4" t="b">
        <v>1</v>
      </c>
      <c r="N415" s="4" t="s">
        <v>8269</v>
      </c>
      <c r="O415" s="5">
        <f t="shared" si="30"/>
        <v>1.0508593749999999</v>
      </c>
      <c r="P415" s="7">
        <f t="shared" si="31"/>
        <v>78.660818713450297</v>
      </c>
      <c r="Q415" s="4" t="s">
        <v>8310</v>
      </c>
      <c r="R415" s="4" t="s">
        <v>8315</v>
      </c>
      <c r="S415">
        <f t="shared" si="32"/>
        <v>0.47545865095057444</v>
      </c>
      <c r="T415" s="12">
        <f t="shared" si="33"/>
        <v>25569.475458650952</v>
      </c>
      <c r="U415" s="12">
        <f t="shared" si="34"/>
        <v>25569.225458650952</v>
      </c>
    </row>
    <row r="416" spans="1:21" ht="43.2" x14ac:dyDescent="0.3">
      <c r="A416" s="4">
        <v>414</v>
      </c>
      <c r="B416" s="6" t="s">
        <v>415</v>
      </c>
      <c r="C416" s="6" t="s">
        <v>4524</v>
      </c>
      <c r="D416" s="7">
        <v>18500</v>
      </c>
      <c r="E416" s="7">
        <v>19028</v>
      </c>
      <c r="F416" s="4" t="s">
        <v>8219</v>
      </c>
      <c r="G416" s="4" t="s">
        <v>8224</v>
      </c>
      <c r="H416" s="4" t="s">
        <v>8246</v>
      </c>
      <c r="I416" s="9">
        <v>41558.813252314816</v>
      </c>
      <c r="J416" s="9">
        <v>41528.813252314816</v>
      </c>
      <c r="K416" s="4" t="b">
        <v>0</v>
      </c>
      <c r="L416" s="4">
        <v>208</v>
      </c>
      <c r="M416" s="4" t="b">
        <v>1</v>
      </c>
      <c r="N416" s="4" t="s">
        <v>8269</v>
      </c>
      <c r="O416" s="5">
        <f t="shared" si="30"/>
        <v>1.0285405405405406</v>
      </c>
      <c r="P416" s="7">
        <f t="shared" si="31"/>
        <v>91.480769230769226</v>
      </c>
      <c r="Q416" s="4" t="s">
        <v>8310</v>
      </c>
      <c r="R416" s="4" t="s">
        <v>8315</v>
      </c>
      <c r="S416">
        <f t="shared" si="32"/>
        <v>0.48065756079068073</v>
      </c>
      <c r="T416" s="12">
        <f t="shared" si="33"/>
        <v>25569.480657560791</v>
      </c>
      <c r="U416" s="12">
        <f t="shared" si="34"/>
        <v>25569.230657560791</v>
      </c>
    </row>
    <row r="417" spans="1:21" ht="57.6" x14ac:dyDescent="0.3">
      <c r="A417" s="4">
        <v>415</v>
      </c>
      <c r="B417" s="6" t="s">
        <v>416</v>
      </c>
      <c r="C417" s="6" t="s">
        <v>4525</v>
      </c>
      <c r="D417" s="7">
        <v>1400</v>
      </c>
      <c r="E417" s="7">
        <v>1430.06</v>
      </c>
      <c r="F417" s="4" t="s">
        <v>8219</v>
      </c>
      <c r="G417" s="4" t="s">
        <v>8229</v>
      </c>
      <c r="H417" s="4" t="s">
        <v>8251</v>
      </c>
      <c r="I417" s="9">
        <v>41929.25</v>
      </c>
      <c r="J417" s="9">
        <v>41904.601875</v>
      </c>
      <c r="K417" s="4" t="b">
        <v>0</v>
      </c>
      <c r="L417" s="4">
        <v>21</v>
      </c>
      <c r="M417" s="4" t="b">
        <v>1</v>
      </c>
      <c r="N417" s="4" t="s">
        <v>8269</v>
      </c>
      <c r="O417" s="5">
        <f t="shared" si="30"/>
        <v>1.0214714285714286</v>
      </c>
      <c r="P417" s="7">
        <f t="shared" si="31"/>
        <v>68.09809523809524</v>
      </c>
      <c r="Q417" s="4" t="s">
        <v>8310</v>
      </c>
      <c r="R417" s="4" t="s">
        <v>8315</v>
      </c>
      <c r="S417">
        <f t="shared" si="32"/>
        <v>0.48500696614583333</v>
      </c>
      <c r="T417" s="12">
        <f t="shared" si="33"/>
        <v>25569.485006966144</v>
      </c>
      <c r="U417" s="12">
        <f t="shared" si="34"/>
        <v>25569.235006966144</v>
      </c>
    </row>
    <row r="418" spans="1:21" ht="43.2" x14ac:dyDescent="0.3">
      <c r="A418" s="4">
        <v>416</v>
      </c>
      <c r="B418" s="6" t="s">
        <v>417</v>
      </c>
      <c r="C418" s="6" t="s">
        <v>4526</v>
      </c>
      <c r="D418" s="7">
        <v>1000</v>
      </c>
      <c r="E418" s="7">
        <v>1202.17</v>
      </c>
      <c r="F418" s="4" t="s">
        <v>8219</v>
      </c>
      <c r="G418" s="4" t="s">
        <v>8224</v>
      </c>
      <c r="H418" s="4" t="s">
        <v>8246</v>
      </c>
      <c r="I418" s="9">
        <v>41678.146192129629</v>
      </c>
      <c r="J418" s="9">
        <v>41648.146192129629</v>
      </c>
      <c r="K418" s="4" t="b">
        <v>0</v>
      </c>
      <c r="L418" s="4">
        <v>25</v>
      </c>
      <c r="M418" s="4" t="b">
        <v>1</v>
      </c>
      <c r="N418" s="4" t="s">
        <v>8269</v>
      </c>
      <c r="O418" s="5">
        <f t="shared" si="30"/>
        <v>1.2021700000000002</v>
      </c>
      <c r="P418" s="7">
        <f t="shared" si="31"/>
        <v>48.086800000000004</v>
      </c>
      <c r="Q418" s="4" t="s">
        <v>8310</v>
      </c>
      <c r="R418" s="4" t="s">
        <v>8315</v>
      </c>
      <c r="S418">
        <f t="shared" si="32"/>
        <v>0.48203872907557449</v>
      </c>
      <c r="T418" s="12">
        <f t="shared" si="33"/>
        <v>25569.482038729075</v>
      </c>
      <c r="U418" s="12">
        <f t="shared" si="34"/>
        <v>25569.232038729075</v>
      </c>
    </row>
    <row r="419" spans="1:21" ht="43.2" x14ac:dyDescent="0.3">
      <c r="A419" s="4">
        <v>417</v>
      </c>
      <c r="B419" s="6" t="s">
        <v>418</v>
      </c>
      <c r="C419" s="6" t="s">
        <v>4527</v>
      </c>
      <c r="D419" s="7">
        <v>10500</v>
      </c>
      <c r="E419" s="7">
        <v>10526</v>
      </c>
      <c r="F419" s="4" t="s">
        <v>8219</v>
      </c>
      <c r="G419" s="4" t="s">
        <v>8224</v>
      </c>
      <c r="H419" s="4" t="s">
        <v>8246</v>
      </c>
      <c r="I419" s="9">
        <v>41371.939583333333</v>
      </c>
      <c r="J419" s="9">
        <v>41360.720601851855</v>
      </c>
      <c r="K419" s="4" t="b">
        <v>0</v>
      </c>
      <c r="L419" s="4">
        <v>52</v>
      </c>
      <c r="M419" s="4" t="b">
        <v>1</v>
      </c>
      <c r="N419" s="4" t="s">
        <v>8269</v>
      </c>
      <c r="O419" s="5">
        <f t="shared" si="30"/>
        <v>1.0024761904761905</v>
      </c>
      <c r="P419" s="7">
        <f t="shared" si="31"/>
        <v>202.42307692307693</v>
      </c>
      <c r="Q419" s="4" t="s">
        <v>8310</v>
      </c>
      <c r="R419" s="4" t="s">
        <v>8315</v>
      </c>
      <c r="S419">
        <f t="shared" si="32"/>
        <v>0.47871204400291495</v>
      </c>
      <c r="T419" s="12">
        <f t="shared" si="33"/>
        <v>25569.478712044001</v>
      </c>
      <c r="U419" s="12">
        <f t="shared" si="34"/>
        <v>25569.228712044001</v>
      </c>
    </row>
    <row r="420" spans="1:21" ht="43.2" x14ac:dyDescent="0.3">
      <c r="A420" s="4">
        <v>418</v>
      </c>
      <c r="B420" s="6" t="s">
        <v>419</v>
      </c>
      <c r="C420" s="6" t="s">
        <v>4528</v>
      </c>
      <c r="D420" s="7">
        <v>22400</v>
      </c>
      <c r="E420" s="7">
        <v>22542</v>
      </c>
      <c r="F420" s="4" t="s">
        <v>8219</v>
      </c>
      <c r="G420" s="4" t="s">
        <v>8224</v>
      </c>
      <c r="H420" s="4" t="s">
        <v>8246</v>
      </c>
      <c r="I420" s="9">
        <v>42208.032372685186</v>
      </c>
      <c r="J420" s="9">
        <v>42178.032372685186</v>
      </c>
      <c r="K420" s="4" t="b">
        <v>0</v>
      </c>
      <c r="L420" s="4">
        <v>104</v>
      </c>
      <c r="M420" s="4" t="b">
        <v>1</v>
      </c>
      <c r="N420" s="4" t="s">
        <v>8269</v>
      </c>
      <c r="O420" s="5">
        <f t="shared" si="30"/>
        <v>1.0063392857142857</v>
      </c>
      <c r="P420" s="7">
        <f t="shared" si="31"/>
        <v>216.75</v>
      </c>
      <c r="Q420" s="4" t="s">
        <v>8310</v>
      </c>
      <c r="R420" s="4" t="s">
        <v>8315</v>
      </c>
      <c r="S420">
        <f t="shared" si="32"/>
        <v>0.48817167098015263</v>
      </c>
      <c r="T420" s="12">
        <f t="shared" si="33"/>
        <v>25569.488171670979</v>
      </c>
      <c r="U420" s="12">
        <f t="shared" si="34"/>
        <v>25569.238171670979</v>
      </c>
    </row>
    <row r="421" spans="1:21" ht="43.2" x14ac:dyDescent="0.3">
      <c r="A421" s="4">
        <v>419</v>
      </c>
      <c r="B421" s="6" t="s">
        <v>420</v>
      </c>
      <c r="C421" s="6" t="s">
        <v>4529</v>
      </c>
      <c r="D421" s="7">
        <v>8000</v>
      </c>
      <c r="E421" s="7">
        <v>8035</v>
      </c>
      <c r="F421" s="4" t="s">
        <v>8219</v>
      </c>
      <c r="G421" s="4" t="s">
        <v>8224</v>
      </c>
      <c r="H421" s="4" t="s">
        <v>8246</v>
      </c>
      <c r="I421" s="9">
        <v>41454.592442129629</v>
      </c>
      <c r="J421" s="9">
        <v>41394.592442129629</v>
      </c>
      <c r="K421" s="4" t="b">
        <v>0</v>
      </c>
      <c r="L421" s="4">
        <v>73</v>
      </c>
      <c r="M421" s="4" t="b">
        <v>1</v>
      </c>
      <c r="N421" s="4" t="s">
        <v>8269</v>
      </c>
      <c r="O421" s="5">
        <f t="shared" si="30"/>
        <v>1.004375</v>
      </c>
      <c r="P421" s="7">
        <f t="shared" si="31"/>
        <v>110.06849315068493</v>
      </c>
      <c r="Q421" s="4" t="s">
        <v>8310</v>
      </c>
      <c r="R421" s="4" t="s">
        <v>8315</v>
      </c>
      <c r="S421">
        <f t="shared" si="32"/>
        <v>0.47910407919131509</v>
      </c>
      <c r="T421" s="12">
        <f t="shared" si="33"/>
        <v>25569.47910407919</v>
      </c>
      <c r="U421" s="12">
        <f t="shared" si="34"/>
        <v>25569.22910407919</v>
      </c>
    </row>
    <row r="422" spans="1:21" ht="43.2" x14ac:dyDescent="0.3">
      <c r="A422" s="4">
        <v>420</v>
      </c>
      <c r="B422" s="6" t="s">
        <v>421</v>
      </c>
      <c r="C422" s="6" t="s">
        <v>4530</v>
      </c>
      <c r="D422" s="7">
        <v>3300</v>
      </c>
      <c r="E422" s="7">
        <v>14.5</v>
      </c>
      <c r="F422" s="4" t="s">
        <v>8221</v>
      </c>
      <c r="G422" s="4" t="s">
        <v>8224</v>
      </c>
      <c r="H422" s="4" t="s">
        <v>8246</v>
      </c>
      <c r="I422" s="9">
        <v>41711.944803240738</v>
      </c>
      <c r="J422" s="9">
        <v>41681.98646990741</v>
      </c>
      <c r="K422" s="4" t="b">
        <v>0</v>
      </c>
      <c r="L422" s="4">
        <v>3</v>
      </c>
      <c r="M422" s="4" t="b">
        <v>0</v>
      </c>
      <c r="N422" s="4" t="s">
        <v>8270</v>
      </c>
      <c r="O422" s="5">
        <f t="shared" si="30"/>
        <v>4.3939393939393936E-3</v>
      </c>
      <c r="P422" s="7">
        <f t="shared" si="31"/>
        <v>4.833333333333333</v>
      </c>
      <c r="Q422" s="4" t="s">
        <v>8310</v>
      </c>
      <c r="R422" s="4" t="s">
        <v>8316</v>
      </c>
      <c r="S422">
        <f t="shared" si="32"/>
        <v>0.48243039895726164</v>
      </c>
      <c r="T422" s="12">
        <f t="shared" si="33"/>
        <v>25569.482430398959</v>
      </c>
      <c r="U422" s="12">
        <f t="shared" si="34"/>
        <v>25569.232430398959</v>
      </c>
    </row>
    <row r="423" spans="1:21" ht="43.2" x14ac:dyDescent="0.3">
      <c r="A423" s="4">
        <v>421</v>
      </c>
      <c r="B423" s="6" t="s">
        <v>422</v>
      </c>
      <c r="C423" s="6" t="s">
        <v>4531</v>
      </c>
      <c r="D423" s="7">
        <v>15000</v>
      </c>
      <c r="E423" s="7">
        <v>301</v>
      </c>
      <c r="F423" s="4" t="s">
        <v>8221</v>
      </c>
      <c r="G423" s="4" t="s">
        <v>8224</v>
      </c>
      <c r="H423" s="4" t="s">
        <v>8246</v>
      </c>
      <c r="I423" s="9">
        <v>42237.241388888884</v>
      </c>
      <c r="J423" s="9">
        <v>42177.241388888884</v>
      </c>
      <c r="K423" s="4" t="b">
        <v>0</v>
      </c>
      <c r="L423" s="4">
        <v>6</v>
      </c>
      <c r="M423" s="4" t="b">
        <v>0</v>
      </c>
      <c r="N423" s="4" t="s">
        <v>8270</v>
      </c>
      <c r="O423" s="5">
        <f t="shared" si="30"/>
        <v>2.0066666666666667E-2</v>
      </c>
      <c r="P423" s="7">
        <f t="shared" si="31"/>
        <v>50.166666666666664</v>
      </c>
      <c r="Q423" s="4" t="s">
        <v>8310</v>
      </c>
      <c r="R423" s="4" t="s">
        <v>8316</v>
      </c>
      <c r="S423">
        <f t="shared" si="32"/>
        <v>0.4881625160751028</v>
      </c>
      <c r="T423" s="12">
        <f t="shared" si="33"/>
        <v>25569.488162516074</v>
      </c>
      <c r="U423" s="12">
        <f t="shared" si="34"/>
        <v>25569.238162516074</v>
      </c>
    </row>
    <row r="424" spans="1:21" ht="43.2" x14ac:dyDescent="0.3">
      <c r="A424" s="4">
        <v>422</v>
      </c>
      <c r="B424" s="6" t="s">
        <v>423</v>
      </c>
      <c r="C424" s="6" t="s">
        <v>4532</v>
      </c>
      <c r="D424" s="7">
        <v>40000</v>
      </c>
      <c r="E424" s="7">
        <v>430</v>
      </c>
      <c r="F424" s="4" t="s">
        <v>8221</v>
      </c>
      <c r="G424" s="4" t="s">
        <v>8224</v>
      </c>
      <c r="H424" s="4" t="s">
        <v>8246</v>
      </c>
      <c r="I424" s="9">
        <v>41893.010381944441</v>
      </c>
      <c r="J424" s="9">
        <v>41863.010381944441</v>
      </c>
      <c r="K424" s="4" t="b">
        <v>0</v>
      </c>
      <c r="L424" s="4">
        <v>12</v>
      </c>
      <c r="M424" s="4" t="b">
        <v>0</v>
      </c>
      <c r="N424" s="4" t="s">
        <v>8270</v>
      </c>
      <c r="O424" s="5">
        <f t="shared" si="30"/>
        <v>1.0749999999999999E-2</v>
      </c>
      <c r="P424" s="7">
        <f t="shared" si="31"/>
        <v>35.833333333333336</v>
      </c>
      <c r="Q424" s="4" t="s">
        <v>8310</v>
      </c>
      <c r="R424" s="4" t="s">
        <v>8316</v>
      </c>
      <c r="S424">
        <f t="shared" si="32"/>
        <v>0.48452558312435695</v>
      </c>
      <c r="T424" s="12">
        <f t="shared" si="33"/>
        <v>25569.484525583124</v>
      </c>
      <c r="U424" s="12">
        <f t="shared" si="34"/>
        <v>25569.234525583124</v>
      </c>
    </row>
    <row r="425" spans="1:21" ht="43.2" x14ac:dyDescent="0.3">
      <c r="A425" s="4">
        <v>423</v>
      </c>
      <c r="B425" s="6" t="s">
        <v>424</v>
      </c>
      <c r="C425" s="6" t="s">
        <v>4533</v>
      </c>
      <c r="D425" s="7">
        <v>20000</v>
      </c>
      <c r="E425" s="7">
        <v>153</v>
      </c>
      <c r="F425" s="4" t="s">
        <v>8221</v>
      </c>
      <c r="G425" s="4" t="s">
        <v>8224</v>
      </c>
      <c r="H425" s="4" t="s">
        <v>8246</v>
      </c>
      <c r="I425" s="9">
        <v>41430.67627314815</v>
      </c>
      <c r="J425" s="9">
        <v>41400.67627314815</v>
      </c>
      <c r="K425" s="4" t="b">
        <v>0</v>
      </c>
      <c r="L425" s="4">
        <v>13</v>
      </c>
      <c r="M425" s="4" t="b">
        <v>0</v>
      </c>
      <c r="N425" s="4" t="s">
        <v>8270</v>
      </c>
      <c r="O425" s="5">
        <f t="shared" si="30"/>
        <v>7.6499999999999997E-3</v>
      </c>
      <c r="P425" s="7">
        <f t="shared" si="31"/>
        <v>11.76923076923077</v>
      </c>
      <c r="Q425" s="4" t="s">
        <v>8310</v>
      </c>
      <c r="R425" s="4" t="s">
        <v>8316</v>
      </c>
      <c r="S425">
        <f t="shared" si="32"/>
        <v>0.47917449390217776</v>
      </c>
      <c r="T425" s="12">
        <f t="shared" si="33"/>
        <v>25569.479174493903</v>
      </c>
      <c r="U425" s="12">
        <f t="shared" si="34"/>
        <v>25569.229174493903</v>
      </c>
    </row>
    <row r="426" spans="1:21" ht="43.2" x14ac:dyDescent="0.3">
      <c r="A426" s="4">
        <v>424</v>
      </c>
      <c r="B426" s="6" t="s">
        <v>425</v>
      </c>
      <c r="C426" s="6" t="s">
        <v>4534</v>
      </c>
      <c r="D426" s="7">
        <v>3000</v>
      </c>
      <c r="E426" s="7">
        <v>203.9</v>
      </c>
      <c r="F426" s="4" t="s">
        <v>8221</v>
      </c>
      <c r="G426" s="4" t="s">
        <v>8224</v>
      </c>
      <c r="H426" s="4" t="s">
        <v>8246</v>
      </c>
      <c r="I426" s="9">
        <v>40994.084479166668</v>
      </c>
      <c r="J426" s="9">
        <v>40934.126145833332</v>
      </c>
      <c r="K426" s="4" t="b">
        <v>0</v>
      </c>
      <c r="L426" s="4">
        <v>5</v>
      </c>
      <c r="M426" s="4" t="b">
        <v>0</v>
      </c>
      <c r="N426" s="4" t="s">
        <v>8270</v>
      </c>
      <c r="O426" s="5">
        <f t="shared" si="30"/>
        <v>6.7966666666666675E-2</v>
      </c>
      <c r="P426" s="7">
        <f t="shared" si="31"/>
        <v>40.78</v>
      </c>
      <c r="Q426" s="4" t="s">
        <v>8310</v>
      </c>
      <c r="R426" s="4" t="s">
        <v>8316</v>
      </c>
      <c r="S426">
        <f t="shared" si="32"/>
        <v>0.47377460816936723</v>
      </c>
      <c r="T426" s="12">
        <f t="shared" si="33"/>
        <v>25569.47377460817</v>
      </c>
      <c r="U426" s="12">
        <f t="shared" si="34"/>
        <v>25569.22377460817</v>
      </c>
    </row>
    <row r="427" spans="1:21" ht="43.2" x14ac:dyDescent="0.3">
      <c r="A427" s="4">
        <v>425</v>
      </c>
      <c r="B427" s="6" t="s">
        <v>426</v>
      </c>
      <c r="C427" s="6" t="s">
        <v>4535</v>
      </c>
      <c r="D427" s="7">
        <v>50000</v>
      </c>
      <c r="E427" s="7">
        <v>6</v>
      </c>
      <c r="F427" s="4" t="s">
        <v>8221</v>
      </c>
      <c r="G427" s="4" t="s">
        <v>8224</v>
      </c>
      <c r="H427" s="4" t="s">
        <v>8246</v>
      </c>
      <c r="I427" s="9">
        <v>42335.652824074074</v>
      </c>
      <c r="J427" s="9">
        <v>42275.611157407402</v>
      </c>
      <c r="K427" s="4" t="b">
        <v>0</v>
      </c>
      <c r="L427" s="4">
        <v>2</v>
      </c>
      <c r="M427" s="4" t="b">
        <v>0</v>
      </c>
      <c r="N427" s="4" t="s">
        <v>8270</v>
      </c>
      <c r="O427" s="5">
        <f t="shared" si="30"/>
        <v>1.2E-4</v>
      </c>
      <c r="P427" s="7">
        <f t="shared" si="31"/>
        <v>3</v>
      </c>
      <c r="Q427" s="4" t="s">
        <v>8310</v>
      </c>
      <c r="R427" s="4" t="s">
        <v>8316</v>
      </c>
      <c r="S427">
        <f t="shared" si="32"/>
        <v>0.48930105506258564</v>
      </c>
      <c r="T427" s="12">
        <f t="shared" si="33"/>
        <v>25569.489301055062</v>
      </c>
      <c r="U427" s="12">
        <f t="shared" si="34"/>
        <v>25569.239301055062</v>
      </c>
    </row>
    <row r="428" spans="1:21" ht="43.2" x14ac:dyDescent="0.3">
      <c r="A428" s="4">
        <v>426</v>
      </c>
      <c r="B428" s="6" t="s">
        <v>427</v>
      </c>
      <c r="C428" s="6" t="s">
        <v>4536</v>
      </c>
      <c r="D428" s="7">
        <v>10000</v>
      </c>
      <c r="E428" s="7">
        <v>133</v>
      </c>
      <c r="F428" s="4" t="s">
        <v>8221</v>
      </c>
      <c r="G428" s="4" t="s">
        <v>8224</v>
      </c>
      <c r="H428" s="4" t="s">
        <v>8246</v>
      </c>
      <c r="I428" s="9">
        <v>42430.461967592593</v>
      </c>
      <c r="J428" s="9">
        <v>42400.461967592593</v>
      </c>
      <c r="K428" s="4" t="b">
        <v>0</v>
      </c>
      <c r="L428" s="4">
        <v>8</v>
      </c>
      <c r="M428" s="4" t="b">
        <v>0</v>
      </c>
      <c r="N428" s="4" t="s">
        <v>8270</v>
      </c>
      <c r="O428" s="5">
        <f t="shared" si="30"/>
        <v>1.3299999999999999E-2</v>
      </c>
      <c r="P428" s="7">
        <f t="shared" si="31"/>
        <v>16.625</v>
      </c>
      <c r="Q428" s="4" t="s">
        <v>8310</v>
      </c>
      <c r="R428" s="4" t="s">
        <v>8316</v>
      </c>
      <c r="S428">
        <f t="shared" si="32"/>
        <v>0.49074608758787724</v>
      </c>
      <c r="T428" s="12">
        <f t="shared" si="33"/>
        <v>25569.490746087587</v>
      </c>
      <c r="U428" s="12">
        <f t="shared" si="34"/>
        <v>25569.240746087587</v>
      </c>
    </row>
    <row r="429" spans="1:21" ht="57.6" x14ac:dyDescent="0.3">
      <c r="A429" s="4">
        <v>427</v>
      </c>
      <c r="B429" s="6" t="s">
        <v>428</v>
      </c>
      <c r="C429" s="6" t="s">
        <v>4537</v>
      </c>
      <c r="D429" s="7">
        <v>6500</v>
      </c>
      <c r="E429" s="7">
        <v>0</v>
      </c>
      <c r="F429" s="4" t="s">
        <v>8221</v>
      </c>
      <c r="G429" s="4" t="s">
        <v>8224</v>
      </c>
      <c r="H429" s="4" t="s">
        <v>8246</v>
      </c>
      <c r="I429" s="9">
        <v>42299.540972222225</v>
      </c>
      <c r="J429" s="9">
        <v>42285.659027777772</v>
      </c>
      <c r="K429" s="4" t="b">
        <v>0</v>
      </c>
      <c r="L429" s="4">
        <v>0</v>
      </c>
      <c r="M429" s="4" t="b">
        <v>0</v>
      </c>
      <c r="N429" s="4" t="s">
        <v>8270</v>
      </c>
      <c r="O429" s="5">
        <f t="shared" si="30"/>
        <v>0</v>
      </c>
      <c r="P429" s="7" t="e">
        <f t="shared" si="31"/>
        <v>#DIV/0!</v>
      </c>
      <c r="Q429" s="4" t="s">
        <v>8310</v>
      </c>
      <c r="R429" s="4" t="s">
        <v>8316</v>
      </c>
      <c r="S429">
        <f t="shared" si="32"/>
        <v>0.48941734985853902</v>
      </c>
      <c r="T429" s="12">
        <f t="shared" si="33"/>
        <v>25569.489417349858</v>
      </c>
      <c r="U429" s="12">
        <f t="shared" si="34"/>
        <v>25569.239417349858</v>
      </c>
    </row>
    <row r="430" spans="1:21" ht="28.8" x14ac:dyDescent="0.3">
      <c r="A430" s="4">
        <v>428</v>
      </c>
      <c r="B430" s="6" t="s">
        <v>429</v>
      </c>
      <c r="C430" s="6" t="s">
        <v>4538</v>
      </c>
      <c r="D430" s="7">
        <v>12000</v>
      </c>
      <c r="E430" s="7">
        <v>676</v>
      </c>
      <c r="F430" s="4" t="s">
        <v>8221</v>
      </c>
      <c r="G430" s="4" t="s">
        <v>8224</v>
      </c>
      <c r="H430" s="4" t="s">
        <v>8246</v>
      </c>
      <c r="I430" s="9">
        <v>41806.666666666664</v>
      </c>
      <c r="J430" s="9">
        <v>41778.516724537039</v>
      </c>
      <c r="K430" s="4" t="b">
        <v>0</v>
      </c>
      <c r="L430" s="4">
        <v>13</v>
      </c>
      <c r="M430" s="4" t="b">
        <v>0</v>
      </c>
      <c r="N430" s="4" t="s">
        <v>8270</v>
      </c>
      <c r="O430" s="5">
        <f t="shared" si="30"/>
        <v>5.6333333333333332E-2</v>
      </c>
      <c r="P430" s="7">
        <f t="shared" si="31"/>
        <v>52</v>
      </c>
      <c r="Q430" s="4" t="s">
        <v>8310</v>
      </c>
      <c r="R430" s="4" t="s">
        <v>8316</v>
      </c>
      <c r="S430">
        <f t="shared" si="32"/>
        <v>0.48354764727473426</v>
      </c>
      <c r="T430" s="12">
        <f t="shared" si="33"/>
        <v>25569.483547647276</v>
      </c>
      <c r="U430" s="12">
        <f t="shared" si="34"/>
        <v>25569.233547647276</v>
      </c>
    </row>
    <row r="431" spans="1:21" ht="57.6" x14ac:dyDescent="0.3">
      <c r="A431" s="4">
        <v>429</v>
      </c>
      <c r="B431" s="6" t="s">
        <v>430</v>
      </c>
      <c r="C431" s="6" t="s">
        <v>4539</v>
      </c>
      <c r="D431" s="7">
        <v>5000</v>
      </c>
      <c r="E431" s="7">
        <v>0</v>
      </c>
      <c r="F431" s="4" t="s">
        <v>8221</v>
      </c>
      <c r="G431" s="4" t="s">
        <v>8224</v>
      </c>
      <c r="H431" s="4" t="s">
        <v>8246</v>
      </c>
      <c r="I431" s="9">
        <v>40143.957638888889</v>
      </c>
      <c r="J431" s="9">
        <v>40070.651412037041</v>
      </c>
      <c r="K431" s="4" t="b">
        <v>0</v>
      </c>
      <c r="L431" s="4">
        <v>0</v>
      </c>
      <c r="M431" s="4" t="b">
        <v>0</v>
      </c>
      <c r="N431" s="4" t="s">
        <v>8270</v>
      </c>
      <c r="O431" s="5">
        <f t="shared" si="30"/>
        <v>0</v>
      </c>
      <c r="P431" s="7" t="e">
        <f t="shared" si="31"/>
        <v>#DIV/0!</v>
      </c>
      <c r="Q431" s="4" t="s">
        <v>8310</v>
      </c>
      <c r="R431" s="4" t="s">
        <v>8316</v>
      </c>
      <c r="S431">
        <f t="shared" si="32"/>
        <v>0.46378068763931762</v>
      </c>
      <c r="T431" s="12">
        <f t="shared" si="33"/>
        <v>25569.463780687638</v>
      </c>
      <c r="U431" s="12">
        <f t="shared" si="34"/>
        <v>25569.213780687638</v>
      </c>
    </row>
    <row r="432" spans="1:21" ht="43.2" x14ac:dyDescent="0.3">
      <c r="A432" s="4">
        <v>430</v>
      </c>
      <c r="B432" s="6" t="s">
        <v>431</v>
      </c>
      <c r="C432" s="6" t="s">
        <v>4540</v>
      </c>
      <c r="D432" s="7">
        <v>1000</v>
      </c>
      <c r="E432" s="7">
        <v>24</v>
      </c>
      <c r="F432" s="4" t="s">
        <v>8221</v>
      </c>
      <c r="G432" s="4" t="s">
        <v>8224</v>
      </c>
      <c r="H432" s="4" t="s">
        <v>8246</v>
      </c>
      <c r="I432" s="9">
        <v>41527.857256944444</v>
      </c>
      <c r="J432" s="9">
        <v>41512.857256944444</v>
      </c>
      <c r="K432" s="4" t="b">
        <v>0</v>
      </c>
      <c r="L432" s="4">
        <v>5</v>
      </c>
      <c r="M432" s="4" t="b">
        <v>0</v>
      </c>
      <c r="N432" s="4" t="s">
        <v>8270</v>
      </c>
      <c r="O432" s="5">
        <f t="shared" si="30"/>
        <v>2.4E-2</v>
      </c>
      <c r="P432" s="7">
        <f t="shared" si="31"/>
        <v>4.8</v>
      </c>
      <c r="Q432" s="4" t="s">
        <v>8310</v>
      </c>
      <c r="R432" s="4" t="s">
        <v>8316</v>
      </c>
      <c r="S432">
        <f t="shared" si="32"/>
        <v>0.48047288491833845</v>
      </c>
      <c r="T432" s="12">
        <f t="shared" si="33"/>
        <v>25569.480472884919</v>
      </c>
      <c r="U432" s="12">
        <f t="shared" si="34"/>
        <v>25569.230472884919</v>
      </c>
    </row>
    <row r="433" spans="1:21" ht="43.2" x14ac:dyDescent="0.3">
      <c r="A433" s="4">
        <v>431</v>
      </c>
      <c r="B433" s="6" t="s">
        <v>432</v>
      </c>
      <c r="C433" s="6" t="s">
        <v>4541</v>
      </c>
      <c r="D433" s="7">
        <v>3000</v>
      </c>
      <c r="E433" s="7">
        <v>415</v>
      </c>
      <c r="F433" s="4" t="s">
        <v>8221</v>
      </c>
      <c r="G433" s="4" t="s">
        <v>8225</v>
      </c>
      <c r="H433" s="4" t="s">
        <v>8247</v>
      </c>
      <c r="I433" s="9">
        <v>42556.621331018512</v>
      </c>
      <c r="J433" s="9">
        <v>42526.621331018512</v>
      </c>
      <c r="K433" s="4" t="b">
        <v>0</v>
      </c>
      <c r="L433" s="4">
        <v>8</v>
      </c>
      <c r="M433" s="4" t="b">
        <v>0</v>
      </c>
      <c r="N433" s="4" t="s">
        <v>8270</v>
      </c>
      <c r="O433" s="5">
        <f t="shared" si="30"/>
        <v>0.13833333333333334</v>
      </c>
      <c r="P433" s="7">
        <f t="shared" si="31"/>
        <v>51.875</v>
      </c>
      <c r="Q433" s="4" t="s">
        <v>8310</v>
      </c>
      <c r="R433" s="4" t="s">
        <v>8316</v>
      </c>
      <c r="S433">
        <f t="shared" si="32"/>
        <v>0.49220626540530682</v>
      </c>
      <c r="T433" s="12">
        <f t="shared" si="33"/>
        <v>25569.492206265404</v>
      </c>
      <c r="U433" s="12">
        <f t="shared" si="34"/>
        <v>25569.242206265404</v>
      </c>
    </row>
    <row r="434" spans="1:21" ht="57.6" x14ac:dyDescent="0.3">
      <c r="A434" s="4">
        <v>432</v>
      </c>
      <c r="B434" s="6" t="s">
        <v>433</v>
      </c>
      <c r="C434" s="6" t="s">
        <v>4542</v>
      </c>
      <c r="D434" s="7">
        <v>6000</v>
      </c>
      <c r="E434" s="7">
        <v>570</v>
      </c>
      <c r="F434" s="4" t="s">
        <v>8221</v>
      </c>
      <c r="G434" s="4" t="s">
        <v>8224</v>
      </c>
      <c r="H434" s="4" t="s">
        <v>8246</v>
      </c>
      <c r="I434" s="9">
        <v>42298.476631944446</v>
      </c>
      <c r="J434" s="9">
        <v>42238.476631944446</v>
      </c>
      <c r="K434" s="4" t="b">
        <v>0</v>
      </c>
      <c r="L434" s="4">
        <v>8</v>
      </c>
      <c r="M434" s="4" t="b">
        <v>0</v>
      </c>
      <c r="N434" s="4" t="s">
        <v>8270</v>
      </c>
      <c r="O434" s="5">
        <f t="shared" si="30"/>
        <v>9.5000000000000001E-2</v>
      </c>
      <c r="P434" s="7">
        <f t="shared" si="31"/>
        <v>71.25</v>
      </c>
      <c r="Q434" s="4" t="s">
        <v>8310</v>
      </c>
      <c r="R434" s="4" t="s">
        <v>8316</v>
      </c>
      <c r="S434">
        <f t="shared" si="32"/>
        <v>0.4888712573141718</v>
      </c>
      <c r="T434" s="12">
        <f t="shared" si="33"/>
        <v>25569.488871257316</v>
      </c>
      <c r="U434" s="12">
        <f t="shared" si="34"/>
        <v>25569.238871257316</v>
      </c>
    </row>
    <row r="435" spans="1:21" ht="57.6" x14ac:dyDescent="0.3">
      <c r="A435" s="4">
        <v>433</v>
      </c>
      <c r="B435" s="6" t="s">
        <v>434</v>
      </c>
      <c r="C435" s="6" t="s">
        <v>4543</v>
      </c>
      <c r="D435" s="7">
        <v>3000</v>
      </c>
      <c r="E435" s="7">
        <v>0</v>
      </c>
      <c r="F435" s="4" t="s">
        <v>8221</v>
      </c>
      <c r="G435" s="4" t="s">
        <v>8224</v>
      </c>
      <c r="H435" s="4" t="s">
        <v>8246</v>
      </c>
      <c r="I435" s="9">
        <v>42288.379884259266</v>
      </c>
      <c r="J435" s="9">
        <v>42228.379884259266</v>
      </c>
      <c r="K435" s="4" t="b">
        <v>0</v>
      </c>
      <c r="L435" s="4">
        <v>0</v>
      </c>
      <c r="M435" s="4" t="b">
        <v>0</v>
      </c>
      <c r="N435" s="4" t="s">
        <v>8270</v>
      </c>
      <c r="O435" s="5">
        <f t="shared" si="30"/>
        <v>0</v>
      </c>
      <c r="P435" s="7" t="e">
        <f t="shared" si="31"/>
        <v>#DIV/0!</v>
      </c>
      <c r="Q435" s="4" t="s">
        <v>8310</v>
      </c>
      <c r="R435" s="4" t="s">
        <v>8316</v>
      </c>
      <c r="S435">
        <f t="shared" si="32"/>
        <v>0.48875439680855631</v>
      </c>
      <c r="T435" s="12">
        <f t="shared" si="33"/>
        <v>25569.488754396807</v>
      </c>
      <c r="U435" s="12">
        <f t="shared" si="34"/>
        <v>25569.238754396807</v>
      </c>
    </row>
    <row r="436" spans="1:21" ht="57.6" x14ac:dyDescent="0.3">
      <c r="A436" s="4">
        <v>434</v>
      </c>
      <c r="B436" s="6" t="s">
        <v>435</v>
      </c>
      <c r="C436" s="6" t="s">
        <v>4544</v>
      </c>
      <c r="D436" s="7">
        <v>2500</v>
      </c>
      <c r="E436" s="7">
        <v>125</v>
      </c>
      <c r="F436" s="4" t="s">
        <v>8221</v>
      </c>
      <c r="G436" s="4" t="s">
        <v>8224</v>
      </c>
      <c r="H436" s="4" t="s">
        <v>8246</v>
      </c>
      <c r="I436" s="9">
        <v>41609.626180555555</v>
      </c>
      <c r="J436" s="9">
        <v>41576.584513888891</v>
      </c>
      <c r="K436" s="4" t="b">
        <v>0</v>
      </c>
      <c r="L436" s="4">
        <v>2</v>
      </c>
      <c r="M436" s="4" t="b">
        <v>0</v>
      </c>
      <c r="N436" s="4" t="s">
        <v>8270</v>
      </c>
      <c r="O436" s="5">
        <f t="shared" si="30"/>
        <v>0.05</v>
      </c>
      <c r="P436" s="7">
        <f t="shared" si="31"/>
        <v>62.5</v>
      </c>
      <c r="Q436" s="4" t="s">
        <v>8310</v>
      </c>
      <c r="R436" s="4" t="s">
        <v>8316</v>
      </c>
      <c r="S436">
        <f t="shared" si="32"/>
        <v>0.48121046891075109</v>
      </c>
      <c r="T436" s="12">
        <f t="shared" si="33"/>
        <v>25569.481210468912</v>
      </c>
      <c r="U436" s="12">
        <f t="shared" si="34"/>
        <v>25569.231210468912</v>
      </c>
    </row>
    <row r="437" spans="1:21" ht="57.6" x14ac:dyDescent="0.3">
      <c r="A437" s="4">
        <v>435</v>
      </c>
      <c r="B437" s="6" t="s">
        <v>436</v>
      </c>
      <c r="C437" s="6" t="s">
        <v>4545</v>
      </c>
      <c r="D437" s="7">
        <v>110000</v>
      </c>
      <c r="E437" s="7">
        <v>3</v>
      </c>
      <c r="F437" s="4" t="s">
        <v>8221</v>
      </c>
      <c r="G437" s="4" t="s">
        <v>8224</v>
      </c>
      <c r="H437" s="4" t="s">
        <v>8246</v>
      </c>
      <c r="I437" s="9">
        <v>41530.497453703705</v>
      </c>
      <c r="J437" s="9">
        <v>41500.497453703705</v>
      </c>
      <c r="K437" s="4" t="b">
        <v>0</v>
      </c>
      <c r="L437" s="4">
        <v>3</v>
      </c>
      <c r="M437" s="4" t="b">
        <v>0</v>
      </c>
      <c r="N437" s="4" t="s">
        <v>8270</v>
      </c>
      <c r="O437" s="5">
        <f t="shared" si="30"/>
        <v>2.7272727272727273E-5</v>
      </c>
      <c r="P437" s="7">
        <f t="shared" si="31"/>
        <v>1</v>
      </c>
      <c r="Q437" s="4" t="s">
        <v>8310</v>
      </c>
      <c r="R437" s="4" t="s">
        <v>8316</v>
      </c>
      <c r="S437">
        <f t="shared" si="32"/>
        <v>0.48032983164008919</v>
      </c>
      <c r="T437" s="12">
        <f t="shared" si="33"/>
        <v>25569.48032983164</v>
      </c>
      <c r="U437" s="12">
        <f t="shared" si="34"/>
        <v>25569.23032983164</v>
      </c>
    </row>
    <row r="438" spans="1:21" ht="43.2" x14ac:dyDescent="0.3">
      <c r="A438" s="4">
        <v>436</v>
      </c>
      <c r="B438" s="6" t="s">
        <v>437</v>
      </c>
      <c r="C438" s="6" t="s">
        <v>4546</v>
      </c>
      <c r="D438" s="7">
        <v>1000</v>
      </c>
      <c r="E438" s="7">
        <v>0</v>
      </c>
      <c r="F438" s="4" t="s">
        <v>8221</v>
      </c>
      <c r="G438" s="4" t="s">
        <v>8224</v>
      </c>
      <c r="H438" s="4" t="s">
        <v>8246</v>
      </c>
      <c r="I438" s="9">
        <v>41486.11241898148</v>
      </c>
      <c r="J438" s="9">
        <v>41456.11241898148</v>
      </c>
      <c r="K438" s="4" t="b">
        <v>0</v>
      </c>
      <c r="L438" s="4">
        <v>0</v>
      </c>
      <c r="M438" s="4" t="b">
        <v>0</v>
      </c>
      <c r="N438" s="4" t="s">
        <v>8270</v>
      </c>
      <c r="O438" s="5">
        <f t="shared" si="30"/>
        <v>0</v>
      </c>
      <c r="P438" s="7" t="e">
        <f t="shared" si="31"/>
        <v>#DIV/0!</v>
      </c>
      <c r="Q438" s="4" t="s">
        <v>8310</v>
      </c>
      <c r="R438" s="4" t="s">
        <v>8316</v>
      </c>
      <c r="S438">
        <f t="shared" si="32"/>
        <v>0.47981611596043378</v>
      </c>
      <c r="T438" s="12">
        <f t="shared" si="33"/>
        <v>25569.47981611596</v>
      </c>
      <c r="U438" s="12">
        <f t="shared" si="34"/>
        <v>25569.22981611596</v>
      </c>
    </row>
    <row r="439" spans="1:21" ht="43.2" x14ac:dyDescent="0.3">
      <c r="A439" s="4">
        <v>437</v>
      </c>
      <c r="B439" s="6" t="s">
        <v>438</v>
      </c>
      <c r="C439" s="6" t="s">
        <v>4547</v>
      </c>
      <c r="D439" s="7">
        <v>7000</v>
      </c>
      <c r="E439" s="7">
        <v>0</v>
      </c>
      <c r="F439" s="4" t="s">
        <v>8221</v>
      </c>
      <c r="G439" s="4" t="s">
        <v>8229</v>
      </c>
      <c r="H439" s="4" t="s">
        <v>8251</v>
      </c>
      <c r="I439" s="9">
        <v>42651.06858796296</v>
      </c>
      <c r="J439" s="9">
        <v>42591.06858796296</v>
      </c>
      <c r="K439" s="4" t="b">
        <v>0</v>
      </c>
      <c r="L439" s="4">
        <v>0</v>
      </c>
      <c r="M439" s="4" t="b">
        <v>0</v>
      </c>
      <c r="N439" s="4" t="s">
        <v>8270</v>
      </c>
      <c r="O439" s="5">
        <f t="shared" si="30"/>
        <v>0</v>
      </c>
      <c r="P439" s="7" t="e">
        <f t="shared" si="31"/>
        <v>#DIV/0!</v>
      </c>
      <c r="Q439" s="4" t="s">
        <v>8310</v>
      </c>
      <c r="R439" s="4" t="s">
        <v>8316</v>
      </c>
      <c r="S439">
        <f t="shared" si="32"/>
        <v>0.49295218273105273</v>
      </c>
      <c r="T439" s="12">
        <f t="shared" si="33"/>
        <v>25569.492952182733</v>
      </c>
      <c r="U439" s="12">
        <f t="shared" si="34"/>
        <v>25569.242952182733</v>
      </c>
    </row>
    <row r="440" spans="1:21" ht="43.2" x14ac:dyDescent="0.3">
      <c r="A440" s="4">
        <v>438</v>
      </c>
      <c r="B440" s="6" t="s">
        <v>439</v>
      </c>
      <c r="C440" s="6" t="s">
        <v>4548</v>
      </c>
      <c r="D440" s="7">
        <v>20000</v>
      </c>
      <c r="E440" s="7">
        <v>1876</v>
      </c>
      <c r="F440" s="4" t="s">
        <v>8221</v>
      </c>
      <c r="G440" s="4" t="s">
        <v>8224</v>
      </c>
      <c r="H440" s="4" t="s">
        <v>8246</v>
      </c>
      <c r="I440" s="9">
        <v>42326.052754629629</v>
      </c>
      <c r="J440" s="9">
        <v>42296.011087962965</v>
      </c>
      <c r="K440" s="4" t="b">
        <v>0</v>
      </c>
      <c r="L440" s="4">
        <v>11</v>
      </c>
      <c r="M440" s="4" t="b">
        <v>0</v>
      </c>
      <c r="N440" s="4" t="s">
        <v>8270</v>
      </c>
      <c r="O440" s="5">
        <f t="shared" si="30"/>
        <v>9.3799999999999994E-2</v>
      </c>
      <c r="P440" s="7">
        <f t="shared" si="31"/>
        <v>170.54545454545453</v>
      </c>
      <c r="Q440" s="4" t="s">
        <v>8310</v>
      </c>
      <c r="R440" s="4" t="s">
        <v>8316</v>
      </c>
      <c r="S440">
        <f t="shared" si="32"/>
        <v>0.4895371653699418</v>
      </c>
      <c r="T440" s="12">
        <f t="shared" si="33"/>
        <v>25569.489537165369</v>
      </c>
      <c r="U440" s="12">
        <f t="shared" si="34"/>
        <v>25569.239537165369</v>
      </c>
    </row>
    <row r="441" spans="1:21" ht="43.2" x14ac:dyDescent="0.3">
      <c r="A441" s="4">
        <v>439</v>
      </c>
      <c r="B441" s="6" t="s">
        <v>440</v>
      </c>
      <c r="C441" s="6" t="s">
        <v>4549</v>
      </c>
      <c r="D441" s="7">
        <v>450</v>
      </c>
      <c r="E441" s="7">
        <v>0</v>
      </c>
      <c r="F441" s="4" t="s">
        <v>8221</v>
      </c>
      <c r="G441" s="4" t="s">
        <v>8224</v>
      </c>
      <c r="H441" s="4" t="s">
        <v>8246</v>
      </c>
      <c r="I441" s="9">
        <v>41929.511782407404</v>
      </c>
      <c r="J441" s="9">
        <v>41919.511782407404</v>
      </c>
      <c r="K441" s="4" t="b">
        <v>0</v>
      </c>
      <c r="L441" s="4">
        <v>0</v>
      </c>
      <c r="M441" s="4" t="b">
        <v>0</v>
      </c>
      <c r="N441" s="4" t="s">
        <v>8270</v>
      </c>
      <c r="O441" s="5">
        <f t="shared" si="30"/>
        <v>0</v>
      </c>
      <c r="P441" s="7" t="e">
        <f t="shared" si="31"/>
        <v>#DIV/0!</v>
      </c>
      <c r="Q441" s="4" t="s">
        <v>8310</v>
      </c>
      <c r="R441" s="4" t="s">
        <v>8316</v>
      </c>
      <c r="S441">
        <f t="shared" si="32"/>
        <v>0.48517953451860424</v>
      </c>
      <c r="T441" s="12">
        <f t="shared" si="33"/>
        <v>25569.48517953452</v>
      </c>
      <c r="U441" s="12">
        <f t="shared" si="34"/>
        <v>25569.23517953452</v>
      </c>
    </row>
    <row r="442" spans="1:21" ht="43.2" x14ac:dyDescent="0.3">
      <c r="A442" s="4">
        <v>440</v>
      </c>
      <c r="B442" s="6" t="s">
        <v>441</v>
      </c>
      <c r="C442" s="6" t="s">
        <v>4550</v>
      </c>
      <c r="D442" s="7">
        <v>5000</v>
      </c>
      <c r="E442" s="7">
        <v>5</v>
      </c>
      <c r="F442" s="4" t="s">
        <v>8221</v>
      </c>
      <c r="G442" s="4" t="s">
        <v>8224</v>
      </c>
      <c r="H442" s="4" t="s">
        <v>8246</v>
      </c>
      <c r="I442" s="9">
        <v>42453.693900462968</v>
      </c>
      <c r="J442" s="9">
        <v>42423.735567129625</v>
      </c>
      <c r="K442" s="4" t="b">
        <v>0</v>
      </c>
      <c r="L442" s="4">
        <v>1</v>
      </c>
      <c r="M442" s="4" t="b">
        <v>0</v>
      </c>
      <c r="N442" s="4" t="s">
        <v>8270</v>
      </c>
      <c r="O442" s="5">
        <f t="shared" si="30"/>
        <v>1E-3</v>
      </c>
      <c r="P442" s="7">
        <f t="shared" si="31"/>
        <v>5</v>
      </c>
      <c r="Q442" s="4" t="s">
        <v>8310</v>
      </c>
      <c r="R442" s="4" t="s">
        <v>8316</v>
      </c>
      <c r="S442">
        <f t="shared" si="32"/>
        <v>0.4910154579528892</v>
      </c>
      <c r="T442" s="12">
        <f t="shared" si="33"/>
        <v>25569.491015457952</v>
      </c>
      <c r="U442" s="12">
        <f t="shared" si="34"/>
        <v>25569.241015457952</v>
      </c>
    </row>
    <row r="443" spans="1:21" ht="43.2" x14ac:dyDescent="0.3">
      <c r="A443" s="4">
        <v>441</v>
      </c>
      <c r="B443" s="6" t="s">
        <v>442</v>
      </c>
      <c r="C443" s="6" t="s">
        <v>4551</v>
      </c>
      <c r="D443" s="7">
        <v>400</v>
      </c>
      <c r="E443" s="7">
        <v>0</v>
      </c>
      <c r="F443" s="4" t="s">
        <v>8221</v>
      </c>
      <c r="G443" s="4" t="s">
        <v>8225</v>
      </c>
      <c r="H443" s="4" t="s">
        <v>8247</v>
      </c>
      <c r="I443" s="9">
        <v>41580.543935185182</v>
      </c>
      <c r="J443" s="9">
        <v>41550.543935185182</v>
      </c>
      <c r="K443" s="4" t="b">
        <v>0</v>
      </c>
      <c r="L443" s="4">
        <v>0</v>
      </c>
      <c r="M443" s="4" t="b">
        <v>0</v>
      </c>
      <c r="N443" s="4" t="s">
        <v>8270</v>
      </c>
      <c r="O443" s="5">
        <f t="shared" si="30"/>
        <v>0</v>
      </c>
      <c r="P443" s="7" t="e">
        <f t="shared" si="31"/>
        <v>#DIV/0!</v>
      </c>
      <c r="Q443" s="4" t="s">
        <v>8310</v>
      </c>
      <c r="R443" s="4" t="s">
        <v>8316</v>
      </c>
      <c r="S443">
        <f t="shared" si="32"/>
        <v>0.48090907332390259</v>
      </c>
      <c r="T443" s="12">
        <f t="shared" si="33"/>
        <v>25569.480909073325</v>
      </c>
      <c r="U443" s="12">
        <f t="shared" si="34"/>
        <v>25569.230909073325</v>
      </c>
    </row>
    <row r="444" spans="1:21" x14ac:dyDescent="0.3">
      <c r="A444" s="4">
        <v>442</v>
      </c>
      <c r="B444" s="6" t="s">
        <v>443</v>
      </c>
      <c r="C444" s="6" t="s">
        <v>4552</v>
      </c>
      <c r="D444" s="7">
        <v>17000</v>
      </c>
      <c r="E444" s="7">
        <v>6691</v>
      </c>
      <c r="F444" s="4" t="s">
        <v>8221</v>
      </c>
      <c r="G444" s="4" t="s">
        <v>8224</v>
      </c>
      <c r="H444" s="4" t="s">
        <v>8246</v>
      </c>
      <c r="I444" s="9">
        <v>42054.638692129629</v>
      </c>
      <c r="J444" s="9">
        <v>42024.638692129629</v>
      </c>
      <c r="K444" s="4" t="b">
        <v>0</v>
      </c>
      <c r="L444" s="4">
        <v>17</v>
      </c>
      <c r="M444" s="4" t="b">
        <v>0</v>
      </c>
      <c r="N444" s="4" t="s">
        <v>8270</v>
      </c>
      <c r="O444" s="5">
        <f t="shared" si="30"/>
        <v>0.39358823529411763</v>
      </c>
      <c r="P444" s="7">
        <f t="shared" si="31"/>
        <v>393.58823529411762</v>
      </c>
      <c r="Q444" s="4" t="s">
        <v>8310</v>
      </c>
      <c r="R444" s="4" t="s">
        <v>8316</v>
      </c>
      <c r="S444">
        <f t="shared" si="32"/>
        <v>0.48639628115890776</v>
      </c>
      <c r="T444" s="12">
        <f t="shared" si="33"/>
        <v>25569.486396281158</v>
      </c>
      <c r="U444" s="12">
        <f t="shared" si="34"/>
        <v>25569.236396281158</v>
      </c>
    </row>
    <row r="445" spans="1:21" ht="43.2" x14ac:dyDescent="0.3">
      <c r="A445" s="4">
        <v>443</v>
      </c>
      <c r="B445" s="6" t="s">
        <v>444</v>
      </c>
      <c r="C445" s="6" t="s">
        <v>4553</v>
      </c>
      <c r="D445" s="7">
        <v>10000</v>
      </c>
      <c r="E445" s="7">
        <v>10</v>
      </c>
      <c r="F445" s="4" t="s">
        <v>8221</v>
      </c>
      <c r="G445" s="4" t="s">
        <v>8229</v>
      </c>
      <c r="H445" s="4" t="s">
        <v>8251</v>
      </c>
      <c r="I445" s="9">
        <v>41679.765057870369</v>
      </c>
      <c r="J445" s="9">
        <v>41649.765057870369</v>
      </c>
      <c r="K445" s="4" t="b">
        <v>0</v>
      </c>
      <c r="L445" s="4">
        <v>2</v>
      </c>
      <c r="M445" s="4" t="b">
        <v>0</v>
      </c>
      <c r="N445" s="4" t="s">
        <v>8270</v>
      </c>
      <c r="O445" s="5">
        <f t="shared" si="30"/>
        <v>1E-3</v>
      </c>
      <c r="P445" s="7">
        <f t="shared" si="31"/>
        <v>5</v>
      </c>
      <c r="Q445" s="4" t="s">
        <v>8310</v>
      </c>
      <c r="R445" s="4" t="s">
        <v>8316</v>
      </c>
      <c r="S445">
        <f t="shared" si="32"/>
        <v>0.48205746594757365</v>
      </c>
      <c r="T445" s="12">
        <f t="shared" si="33"/>
        <v>25569.482057465946</v>
      </c>
      <c r="U445" s="12">
        <f t="shared" si="34"/>
        <v>25569.232057465946</v>
      </c>
    </row>
    <row r="446" spans="1:21" ht="43.2" x14ac:dyDescent="0.3">
      <c r="A446" s="4">
        <v>444</v>
      </c>
      <c r="B446" s="6" t="s">
        <v>445</v>
      </c>
      <c r="C446" s="6" t="s">
        <v>4554</v>
      </c>
      <c r="D446" s="7">
        <v>1000</v>
      </c>
      <c r="E446" s="7">
        <v>50</v>
      </c>
      <c r="F446" s="4" t="s">
        <v>8221</v>
      </c>
      <c r="G446" s="4" t="s">
        <v>8224</v>
      </c>
      <c r="H446" s="4" t="s">
        <v>8246</v>
      </c>
      <c r="I446" s="9">
        <v>40954.656956018516</v>
      </c>
      <c r="J446" s="9">
        <v>40894.656956018516</v>
      </c>
      <c r="K446" s="4" t="b">
        <v>0</v>
      </c>
      <c r="L446" s="4">
        <v>1</v>
      </c>
      <c r="M446" s="4" t="b">
        <v>0</v>
      </c>
      <c r="N446" s="4" t="s">
        <v>8270</v>
      </c>
      <c r="O446" s="5">
        <f t="shared" si="30"/>
        <v>0.05</v>
      </c>
      <c r="P446" s="7">
        <f t="shared" si="31"/>
        <v>50</v>
      </c>
      <c r="Q446" s="4" t="s">
        <v>8310</v>
      </c>
      <c r="R446" s="4" t="s">
        <v>8316</v>
      </c>
      <c r="S446">
        <f t="shared" si="32"/>
        <v>0.4733177888428069</v>
      </c>
      <c r="T446" s="12">
        <f t="shared" si="33"/>
        <v>25569.473317788841</v>
      </c>
      <c r="U446" s="12">
        <f t="shared" si="34"/>
        <v>25569.223317788841</v>
      </c>
    </row>
    <row r="447" spans="1:21" ht="43.2" x14ac:dyDescent="0.3">
      <c r="A447" s="4">
        <v>445</v>
      </c>
      <c r="B447" s="6" t="s">
        <v>446</v>
      </c>
      <c r="C447" s="6" t="s">
        <v>4555</v>
      </c>
      <c r="D447" s="7">
        <v>60000</v>
      </c>
      <c r="E447" s="7">
        <v>2</v>
      </c>
      <c r="F447" s="4" t="s">
        <v>8221</v>
      </c>
      <c r="G447" s="4" t="s">
        <v>8224</v>
      </c>
      <c r="H447" s="4" t="s">
        <v>8246</v>
      </c>
      <c r="I447" s="9">
        <v>42145.085358796292</v>
      </c>
      <c r="J447" s="9">
        <v>42130.085358796292</v>
      </c>
      <c r="K447" s="4" t="b">
        <v>0</v>
      </c>
      <c r="L447" s="4">
        <v>2</v>
      </c>
      <c r="M447" s="4" t="b">
        <v>0</v>
      </c>
      <c r="N447" s="4" t="s">
        <v>8270</v>
      </c>
      <c r="O447" s="5">
        <f t="shared" si="30"/>
        <v>3.3333333333333335E-5</v>
      </c>
      <c r="P447" s="7">
        <f t="shared" si="31"/>
        <v>1</v>
      </c>
      <c r="Q447" s="4" t="s">
        <v>8310</v>
      </c>
      <c r="R447" s="4" t="s">
        <v>8316</v>
      </c>
      <c r="S447">
        <f t="shared" si="32"/>
        <v>0.48761672868977185</v>
      </c>
      <c r="T447" s="12">
        <f t="shared" si="33"/>
        <v>25569.487616728689</v>
      </c>
      <c r="U447" s="12">
        <f t="shared" si="34"/>
        <v>25569.237616728689</v>
      </c>
    </row>
    <row r="448" spans="1:21" ht="43.2" x14ac:dyDescent="0.3">
      <c r="A448" s="4">
        <v>446</v>
      </c>
      <c r="B448" s="6" t="s">
        <v>447</v>
      </c>
      <c r="C448" s="6" t="s">
        <v>4556</v>
      </c>
      <c r="D448" s="7">
        <v>10500</v>
      </c>
      <c r="E448" s="7">
        <v>766</v>
      </c>
      <c r="F448" s="4" t="s">
        <v>8221</v>
      </c>
      <c r="G448" s="4" t="s">
        <v>8224</v>
      </c>
      <c r="H448" s="4" t="s">
        <v>8246</v>
      </c>
      <c r="I448" s="9">
        <v>42066.833564814813</v>
      </c>
      <c r="J448" s="9">
        <v>42036.833564814813</v>
      </c>
      <c r="K448" s="4" t="b">
        <v>0</v>
      </c>
      <c r="L448" s="4">
        <v>16</v>
      </c>
      <c r="M448" s="4" t="b">
        <v>0</v>
      </c>
      <c r="N448" s="4" t="s">
        <v>8270</v>
      </c>
      <c r="O448" s="5">
        <f t="shared" si="30"/>
        <v>7.2952380952380949E-2</v>
      </c>
      <c r="P448" s="7">
        <f t="shared" si="31"/>
        <v>47.875</v>
      </c>
      <c r="Q448" s="4" t="s">
        <v>8310</v>
      </c>
      <c r="R448" s="4" t="s">
        <v>8316</v>
      </c>
      <c r="S448">
        <f t="shared" si="32"/>
        <v>0.48653742551868989</v>
      </c>
      <c r="T448" s="12">
        <f t="shared" si="33"/>
        <v>25569.486537425517</v>
      </c>
      <c r="U448" s="12">
        <f t="shared" si="34"/>
        <v>25569.236537425517</v>
      </c>
    </row>
    <row r="449" spans="1:21" ht="43.2" x14ac:dyDescent="0.3">
      <c r="A449" s="4">
        <v>447</v>
      </c>
      <c r="B449" s="6" t="s">
        <v>448</v>
      </c>
      <c r="C449" s="6" t="s">
        <v>4557</v>
      </c>
      <c r="D449" s="7">
        <v>30000</v>
      </c>
      <c r="E449" s="7">
        <v>5</v>
      </c>
      <c r="F449" s="4" t="s">
        <v>8221</v>
      </c>
      <c r="G449" s="4" t="s">
        <v>8225</v>
      </c>
      <c r="H449" s="4" t="s">
        <v>8247</v>
      </c>
      <c r="I449" s="9">
        <v>41356.263460648144</v>
      </c>
      <c r="J449" s="9">
        <v>41331.305127314816</v>
      </c>
      <c r="K449" s="4" t="b">
        <v>0</v>
      </c>
      <c r="L449" s="4">
        <v>1</v>
      </c>
      <c r="M449" s="4" t="b">
        <v>0</v>
      </c>
      <c r="N449" s="4" t="s">
        <v>8270</v>
      </c>
      <c r="O449" s="5">
        <f t="shared" si="30"/>
        <v>1.6666666666666666E-4</v>
      </c>
      <c r="P449" s="7">
        <f t="shared" si="31"/>
        <v>5</v>
      </c>
      <c r="Q449" s="4" t="s">
        <v>8310</v>
      </c>
      <c r="R449" s="4" t="s">
        <v>8316</v>
      </c>
      <c r="S449">
        <f t="shared" si="32"/>
        <v>0.4783715871216993</v>
      </c>
      <c r="T449" s="12">
        <f t="shared" si="33"/>
        <v>25569.47837158712</v>
      </c>
      <c r="U449" s="12">
        <f t="shared" si="34"/>
        <v>25569.22837158712</v>
      </c>
    </row>
    <row r="450" spans="1:21" ht="43.2" x14ac:dyDescent="0.3">
      <c r="A450" s="4">
        <v>448</v>
      </c>
      <c r="B450" s="6" t="s">
        <v>449</v>
      </c>
      <c r="C450" s="6" t="s">
        <v>4558</v>
      </c>
      <c r="D450" s="7">
        <v>2500</v>
      </c>
      <c r="E450" s="7">
        <v>82.01</v>
      </c>
      <c r="F450" s="4" t="s">
        <v>8221</v>
      </c>
      <c r="G450" s="4" t="s">
        <v>8224</v>
      </c>
      <c r="H450" s="4" t="s">
        <v>8246</v>
      </c>
      <c r="I450" s="9">
        <v>41773.508043981477</v>
      </c>
      <c r="J450" s="9">
        <v>41753.508043981477</v>
      </c>
      <c r="K450" s="4" t="b">
        <v>0</v>
      </c>
      <c r="L450" s="4">
        <v>4</v>
      </c>
      <c r="M450" s="4" t="b">
        <v>0</v>
      </c>
      <c r="N450" s="4" t="s">
        <v>8270</v>
      </c>
      <c r="O450" s="5">
        <f t="shared" si="30"/>
        <v>3.2804E-2</v>
      </c>
      <c r="P450" s="7">
        <f t="shared" si="31"/>
        <v>20.502500000000001</v>
      </c>
      <c r="Q450" s="4" t="s">
        <v>8310</v>
      </c>
      <c r="R450" s="4" t="s">
        <v>8316</v>
      </c>
      <c r="S450">
        <f t="shared" si="32"/>
        <v>0.48325819495348932</v>
      </c>
      <c r="T450" s="12">
        <f t="shared" si="33"/>
        <v>25569.483258194952</v>
      </c>
      <c r="U450" s="12">
        <f t="shared" si="34"/>
        <v>25569.233258194952</v>
      </c>
    </row>
    <row r="451" spans="1:21" ht="43.2" x14ac:dyDescent="0.3">
      <c r="A451" s="4">
        <v>449</v>
      </c>
      <c r="B451" s="6" t="s">
        <v>450</v>
      </c>
      <c r="C451" s="6" t="s">
        <v>4559</v>
      </c>
      <c r="D451" s="7">
        <v>2000</v>
      </c>
      <c r="E451" s="7">
        <v>45</v>
      </c>
      <c r="F451" s="4" t="s">
        <v>8221</v>
      </c>
      <c r="G451" s="4" t="s">
        <v>8225</v>
      </c>
      <c r="H451" s="4" t="s">
        <v>8247</v>
      </c>
      <c r="I451" s="9">
        <v>41564.318113425928</v>
      </c>
      <c r="J451" s="9">
        <v>41534.318113425928</v>
      </c>
      <c r="K451" s="4" t="b">
        <v>0</v>
      </c>
      <c r="L451" s="4">
        <v>5</v>
      </c>
      <c r="M451" s="4" t="b">
        <v>0</v>
      </c>
      <c r="N451" s="4" t="s">
        <v>8270</v>
      </c>
      <c r="O451" s="5">
        <f t="shared" ref="O451:O514" si="35">E451/D451</f>
        <v>2.2499999999999999E-2</v>
      </c>
      <c r="P451" s="7">
        <f t="shared" ref="P451:P514" si="36">E451/L451</f>
        <v>9</v>
      </c>
      <c r="Q451" s="4" t="s">
        <v>8310</v>
      </c>
      <c r="R451" s="4" t="s">
        <v>8316</v>
      </c>
      <c r="S451">
        <f t="shared" ref="S451:S514" si="37">(((J451/60)/60)/24)</f>
        <v>0.48072127446094831</v>
      </c>
      <c r="T451" s="12">
        <f t="shared" ref="T451:T514" si="38">S451+DATE(1970,1,1)</f>
        <v>25569.48072127446</v>
      </c>
      <c r="U451" s="12">
        <f t="shared" ref="U451:U514" si="39">T451+(-6/24)</f>
        <v>25569.23072127446</v>
      </c>
    </row>
    <row r="452" spans="1:21" ht="43.2" x14ac:dyDescent="0.3">
      <c r="A452" s="4">
        <v>450</v>
      </c>
      <c r="B452" s="6" t="s">
        <v>451</v>
      </c>
      <c r="C452" s="6" t="s">
        <v>4560</v>
      </c>
      <c r="D452" s="7">
        <v>50000</v>
      </c>
      <c r="E452" s="7">
        <v>396</v>
      </c>
      <c r="F452" s="4" t="s">
        <v>8221</v>
      </c>
      <c r="G452" s="4" t="s">
        <v>8224</v>
      </c>
      <c r="H452" s="4" t="s">
        <v>8246</v>
      </c>
      <c r="I452" s="9">
        <v>41684.696759259255</v>
      </c>
      <c r="J452" s="9">
        <v>41654.696759259255</v>
      </c>
      <c r="K452" s="4" t="b">
        <v>0</v>
      </c>
      <c r="L452" s="4">
        <v>7</v>
      </c>
      <c r="M452" s="4" t="b">
        <v>0</v>
      </c>
      <c r="N452" s="4" t="s">
        <v>8270</v>
      </c>
      <c r="O452" s="5">
        <f t="shared" si="35"/>
        <v>7.92E-3</v>
      </c>
      <c r="P452" s="7">
        <f t="shared" si="36"/>
        <v>56.571428571428569</v>
      </c>
      <c r="Q452" s="4" t="s">
        <v>8310</v>
      </c>
      <c r="R452" s="4" t="s">
        <v>8316</v>
      </c>
      <c r="S452">
        <f t="shared" si="37"/>
        <v>0.48211454582475982</v>
      </c>
      <c r="T452" s="12">
        <f t="shared" si="38"/>
        <v>25569.482114545826</v>
      </c>
      <c r="U452" s="12">
        <f t="shared" si="39"/>
        <v>25569.232114545826</v>
      </c>
    </row>
    <row r="453" spans="1:21" ht="43.2" x14ac:dyDescent="0.3">
      <c r="A453" s="4">
        <v>451</v>
      </c>
      <c r="B453" s="6" t="s">
        <v>452</v>
      </c>
      <c r="C453" s="6" t="s">
        <v>4561</v>
      </c>
      <c r="D453" s="7">
        <v>20000</v>
      </c>
      <c r="E453" s="7">
        <v>0</v>
      </c>
      <c r="F453" s="4" t="s">
        <v>8221</v>
      </c>
      <c r="G453" s="4" t="s">
        <v>8224</v>
      </c>
      <c r="H453" s="4" t="s">
        <v>8246</v>
      </c>
      <c r="I453" s="9">
        <v>41664.465173611112</v>
      </c>
      <c r="J453" s="9">
        <v>41634.465173611112</v>
      </c>
      <c r="K453" s="4" t="b">
        <v>0</v>
      </c>
      <c r="L453" s="4">
        <v>0</v>
      </c>
      <c r="M453" s="4" t="b">
        <v>0</v>
      </c>
      <c r="N453" s="4" t="s">
        <v>8270</v>
      </c>
      <c r="O453" s="5">
        <f t="shared" si="35"/>
        <v>0</v>
      </c>
      <c r="P453" s="7" t="e">
        <f t="shared" si="36"/>
        <v>#DIV/0!</v>
      </c>
      <c r="Q453" s="4" t="s">
        <v>8310</v>
      </c>
      <c r="R453" s="4" t="s">
        <v>8316</v>
      </c>
      <c r="S453">
        <f t="shared" si="37"/>
        <v>0.48188038395383231</v>
      </c>
      <c r="T453" s="12">
        <f t="shared" si="38"/>
        <v>25569.481880383955</v>
      </c>
      <c r="U453" s="12">
        <f t="shared" si="39"/>
        <v>25569.231880383955</v>
      </c>
    </row>
    <row r="454" spans="1:21" ht="28.8" x14ac:dyDescent="0.3">
      <c r="A454" s="4">
        <v>452</v>
      </c>
      <c r="B454" s="6" t="s">
        <v>453</v>
      </c>
      <c r="C454" s="6" t="s">
        <v>4562</v>
      </c>
      <c r="D454" s="7">
        <v>750</v>
      </c>
      <c r="E454" s="7">
        <v>480</v>
      </c>
      <c r="F454" s="4" t="s">
        <v>8221</v>
      </c>
      <c r="G454" s="4" t="s">
        <v>8224</v>
      </c>
      <c r="H454" s="4" t="s">
        <v>8246</v>
      </c>
      <c r="I454" s="9">
        <v>42137.453877314809</v>
      </c>
      <c r="J454" s="9">
        <v>42107.453877314809</v>
      </c>
      <c r="K454" s="4" t="b">
        <v>0</v>
      </c>
      <c r="L454" s="4">
        <v>12</v>
      </c>
      <c r="M454" s="4" t="b">
        <v>0</v>
      </c>
      <c r="N454" s="4" t="s">
        <v>8270</v>
      </c>
      <c r="O454" s="5">
        <f t="shared" si="35"/>
        <v>0.64</v>
      </c>
      <c r="P454" s="7">
        <f t="shared" si="36"/>
        <v>40</v>
      </c>
      <c r="Q454" s="4" t="s">
        <v>8310</v>
      </c>
      <c r="R454" s="4" t="s">
        <v>8316</v>
      </c>
      <c r="S454">
        <f t="shared" si="37"/>
        <v>0.4873547902466992</v>
      </c>
      <c r="T454" s="12">
        <f t="shared" si="38"/>
        <v>25569.487354790246</v>
      </c>
      <c r="U454" s="12">
        <f t="shared" si="39"/>
        <v>25569.237354790246</v>
      </c>
    </row>
    <row r="455" spans="1:21" ht="43.2" x14ac:dyDescent="0.3">
      <c r="A455" s="4">
        <v>453</v>
      </c>
      <c r="B455" s="6" t="s">
        <v>454</v>
      </c>
      <c r="C455" s="6" t="s">
        <v>4563</v>
      </c>
      <c r="D455" s="7">
        <v>94875</v>
      </c>
      <c r="E455" s="7">
        <v>26</v>
      </c>
      <c r="F455" s="4" t="s">
        <v>8221</v>
      </c>
      <c r="G455" s="4" t="s">
        <v>8224</v>
      </c>
      <c r="H455" s="4" t="s">
        <v>8246</v>
      </c>
      <c r="I455" s="9">
        <v>42054.574988425928</v>
      </c>
      <c r="J455" s="9">
        <v>42038.574988425928</v>
      </c>
      <c r="K455" s="4" t="b">
        <v>0</v>
      </c>
      <c r="L455" s="4">
        <v>2</v>
      </c>
      <c r="M455" s="4" t="b">
        <v>0</v>
      </c>
      <c r="N455" s="4" t="s">
        <v>8270</v>
      </c>
      <c r="O455" s="5">
        <f t="shared" si="35"/>
        <v>2.740447957839262E-4</v>
      </c>
      <c r="P455" s="7">
        <f t="shared" si="36"/>
        <v>13</v>
      </c>
      <c r="Q455" s="4" t="s">
        <v>8310</v>
      </c>
      <c r="R455" s="4" t="s">
        <v>8316</v>
      </c>
      <c r="S455">
        <f t="shared" si="37"/>
        <v>0.4865575808845593</v>
      </c>
      <c r="T455" s="12">
        <f t="shared" si="38"/>
        <v>25569.486557580884</v>
      </c>
      <c r="U455" s="12">
        <f t="shared" si="39"/>
        <v>25569.236557580884</v>
      </c>
    </row>
    <row r="456" spans="1:21" ht="43.2" x14ac:dyDescent="0.3">
      <c r="A456" s="4">
        <v>454</v>
      </c>
      <c r="B456" s="6" t="s">
        <v>455</v>
      </c>
      <c r="C456" s="6" t="s">
        <v>4564</v>
      </c>
      <c r="D456" s="7">
        <v>10000</v>
      </c>
      <c r="E456" s="7">
        <v>82</v>
      </c>
      <c r="F456" s="4" t="s">
        <v>8221</v>
      </c>
      <c r="G456" s="4" t="s">
        <v>8224</v>
      </c>
      <c r="H456" s="4" t="s">
        <v>8246</v>
      </c>
      <c r="I456" s="9">
        <v>41969.301388888889</v>
      </c>
      <c r="J456" s="9">
        <v>41938.467256944445</v>
      </c>
      <c r="K456" s="4" t="b">
        <v>0</v>
      </c>
      <c r="L456" s="4">
        <v>5</v>
      </c>
      <c r="M456" s="4" t="b">
        <v>0</v>
      </c>
      <c r="N456" s="4" t="s">
        <v>8270</v>
      </c>
      <c r="O456" s="5">
        <f t="shared" si="35"/>
        <v>8.2000000000000007E-3</v>
      </c>
      <c r="P456" s="7">
        <f t="shared" si="36"/>
        <v>16.399999999999999</v>
      </c>
      <c r="Q456" s="4" t="s">
        <v>8310</v>
      </c>
      <c r="R456" s="4" t="s">
        <v>8316</v>
      </c>
      <c r="S456">
        <f t="shared" si="37"/>
        <v>0.48539892658500516</v>
      </c>
      <c r="T456" s="12">
        <f t="shared" si="38"/>
        <v>25569.485398926587</v>
      </c>
      <c r="U456" s="12">
        <f t="shared" si="39"/>
        <v>25569.235398926587</v>
      </c>
    </row>
    <row r="457" spans="1:21" ht="43.2" x14ac:dyDescent="0.3">
      <c r="A457" s="4">
        <v>455</v>
      </c>
      <c r="B457" s="6" t="s">
        <v>456</v>
      </c>
      <c r="C457" s="6" t="s">
        <v>4565</v>
      </c>
      <c r="D457" s="7">
        <v>65000</v>
      </c>
      <c r="E457" s="7">
        <v>45</v>
      </c>
      <c r="F457" s="4" t="s">
        <v>8221</v>
      </c>
      <c r="G457" s="4" t="s">
        <v>8224</v>
      </c>
      <c r="H457" s="4" t="s">
        <v>8246</v>
      </c>
      <c r="I457" s="9">
        <v>41015.771527777775</v>
      </c>
      <c r="J457" s="9">
        <v>40970.752569444441</v>
      </c>
      <c r="K457" s="4" t="b">
        <v>0</v>
      </c>
      <c r="L457" s="4">
        <v>2</v>
      </c>
      <c r="M457" s="4" t="b">
        <v>0</v>
      </c>
      <c r="N457" s="4" t="s">
        <v>8270</v>
      </c>
      <c r="O457" s="5">
        <f t="shared" si="35"/>
        <v>6.9230769230769226E-4</v>
      </c>
      <c r="P457" s="7">
        <f t="shared" si="36"/>
        <v>22.5</v>
      </c>
      <c r="Q457" s="4" t="s">
        <v>8310</v>
      </c>
      <c r="R457" s="4" t="s">
        <v>8316</v>
      </c>
      <c r="S457">
        <f t="shared" si="37"/>
        <v>0.47419852510931065</v>
      </c>
      <c r="T457" s="12">
        <f t="shared" si="38"/>
        <v>25569.474198525109</v>
      </c>
      <c r="U457" s="12">
        <f t="shared" si="39"/>
        <v>25569.224198525109</v>
      </c>
    </row>
    <row r="458" spans="1:21" ht="43.2" x14ac:dyDescent="0.3">
      <c r="A458" s="4">
        <v>456</v>
      </c>
      <c r="B458" s="6" t="s">
        <v>457</v>
      </c>
      <c r="C458" s="6" t="s">
        <v>4566</v>
      </c>
      <c r="D458" s="7">
        <v>8888</v>
      </c>
      <c r="E458" s="7">
        <v>61</v>
      </c>
      <c r="F458" s="4" t="s">
        <v>8221</v>
      </c>
      <c r="G458" s="4" t="s">
        <v>8224</v>
      </c>
      <c r="H458" s="4" t="s">
        <v>8246</v>
      </c>
      <c r="I458" s="9">
        <v>41568.915972222225</v>
      </c>
      <c r="J458" s="9">
        <v>41547.444456018515</v>
      </c>
      <c r="K458" s="4" t="b">
        <v>0</v>
      </c>
      <c r="L458" s="4">
        <v>3</v>
      </c>
      <c r="M458" s="4" t="b">
        <v>0</v>
      </c>
      <c r="N458" s="4" t="s">
        <v>8270</v>
      </c>
      <c r="O458" s="5">
        <f t="shared" si="35"/>
        <v>6.8631863186318634E-3</v>
      </c>
      <c r="P458" s="7">
        <f t="shared" si="36"/>
        <v>20.333333333333332</v>
      </c>
      <c r="Q458" s="4" t="s">
        <v>8310</v>
      </c>
      <c r="R458" s="4" t="s">
        <v>8316</v>
      </c>
      <c r="S458">
        <f t="shared" si="37"/>
        <v>0.48087319972243647</v>
      </c>
      <c r="T458" s="12">
        <f t="shared" si="38"/>
        <v>25569.480873199722</v>
      </c>
      <c r="U458" s="12">
        <f t="shared" si="39"/>
        <v>25569.230873199722</v>
      </c>
    </row>
    <row r="459" spans="1:21" ht="43.2" x14ac:dyDescent="0.3">
      <c r="A459" s="4">
        <v>457</v>
      </c>
      <c r="B459" s="6" t="s">
        <v>458</v>
      </c>
      <c r="C459" s="6" t="s">
        <v>4567</v>
      </c>
      <c r="D459" s="7">
        <v>20000</v>
      </c>
      <c r="E459" s="7">
        <v>0</v>
      </c>
      <c r="F459" s="4" t="s">
        <v>8221</v>
      </c>
      <c r="G459" s="4" t="s">
        <v>8229</v>
      </c>
      <c r="H459" s="4" t="s">
        <v>8251</v>
      </c>
      <c r="I459" s="9">
        <v>41867.517500000002</v>
      </c>
      <c r="J459" s="9">
        <v>41837.517500000002</v>
      </c>
      <c r="K459" s="4" t="b">
        <v>0</v>
      </c>
      <c r="L459" s="4">
        <v>0</v>
      </c>
      <c r="M459" s="4" t="b">
        <v>0</v>
      </c>
      <c r="N459" s="4" t="s">
        <v>8270</v>
      </c>
      <c r="O459" s="5">
        <f t="shared" si="35"/>
        <v>0</v>
      </c>
      <c r="P459" s="7" t="e">
        <f t="shared" si="36"/>
        <v>#DIV/0!</v>
      </c>
      <c r="Q459" s="4" t="s">
        <v>8310</v>
      </c>
      <c r="R459" s="4" t="s">
        <v>8316</v>
      </c>
      <c r="S459">
        <f t="shared" si="37"/>
        <v>0.48423052662037036</v>
      </c>
      <c r="T459" s="12">
        <f t="shared" si="38"/>
        <v>25569.484230526621</v>
      </c>
      <c r="U459" s="12">
        <f t="shared" si="39"/>
        <v>25569.234230526621</v>
      </c>
    </row>
    <row r="460" spans="1:21" ht="43.2" x14ac:dyDescent="0.3">
      <c r="A460" s="4">
        <v>458</v>
      </c>
      <c r="B460" s="6" t="s">
        <v>459</v>
      </c>
      <c r="C460" s="6" t="s">
        <v>4568</v>
      </c>
      <c r="D460" s="7">
        <v>10000</v>
      </c>
      <c r="E460" s="7">
        <v>821</v>
      </c>
      <c r="F460" s="4" t="s">
        <v>8221</v>
      </c>
      <c r="G460" s="4" t="s">
        <v>8225</v>
      </c>
      <c r="H460" s="4" t="s">
        <v>8247</v>
      </c>
      <c r="I460" s="9">
        <v>41408.44976851852</v>
      </c>
      <c r="J460" s="9">
        <v>41378.44976851852</v>
      </c>
      <c r="K460" s="4" t="b">
        <v>0</v>
      </c>
      <c r="L460" s="4">
        <v>49</v>
      </c>
      <c r="M460" s="4" t="b">
        <v>0</v>
      </c>
      <c r="N460" s="4" t="s">
        <v>8270</v>
      </c>
      <c r="O460" s="5">
        <f t="shared" si="35"/>
        <v>8.2100000000000006E-2</v>
      </c>
      <c r="P460" s="7">
        <f t="shared" si="36"/>
        <v>16.755102040816325</v>
      </c>
      <c r="Q460" s="4" t="s">
        <v>8310</v>
      </c>
      <c r="R460" s="4" t="s">
        <v>8316</v>
      </c>
      <c r="S460">
        <f t="shared" si="37"/>
        <v>0.47891724269118657</v>
      </c>
      <c r="T460" s="12">
        <f t="shared" si="38"/>
        <v>25569.47891724269</v>
      </c>
      <c r="U460" s="12">
        <f t="shared" si="39"/>
        <v>25569.22891724269</v>
      </c>
    </row>
    <row r="461" spans="1:21" ht="43.2" x14ac:dyDescent="0.3">
      <c r="A461" s="4">
        <v>459</v>
      </c>
      <c r="B461" s="6" t="s">
        <v>460</v>
      </c>
      <c r="C461" s="6" t="s">
        <v>4569</v>
      </c>
      <c r="D461" s="7">
        <v>39000</v>
      </c>
      <c r="E461" s="7">
        <v>25</v>
      </c>
      <c r="F461" s="4" t="s">
        <v>8221</v>
      </c>
      <c r="G461" s="4" t="s">
        <v>8224</v>
      </c>
      <c r="H461" s="4" t="s">
        <v>8246</v>
      </c>
      <c r="I461" s="9">
        <v>40860.432025462964</v>
      </c>
      <c r="J461" s="9">
        <v>40800.3903587963</v>
      </c>
      <c r="K461" s="4" t="b">
        <v>0</v>
      </c>
      <c r="L461" s="4">
        <v>1</v>
      </c>
      <c r="M461" s="4" t="b">
        <v>0</v>
      </c>
      <c r="N461" s="4" t="s">
        <v>8270</v>
      </c>
      <c r="O461" s="5">
        <f t="shared" si="35"/>
        <v>6.4102564102564103E-4</v>
      </c>
      <c r="P461" s="7">
        <f t="shared" si="36"/>
        <v>25</v>
      </c>
      <c r="Q461" s="4" t="s">
        <v>8310</v>
      </c>
      <c r="R461" s="4" t="s">
        <v>8316</v>
      </c>
      <c r="S461">
        <f t="shared" si="37"/>
        <v>0.47222674026384603</v>
      </c>
      <c r="T461" s="12">
        <f t="shared" si="38"/>
        <v>25569.472226740265</v>
      </c>
      <c r="U461" s="12">
        <f t="shared" si="39"/>
        <v>25569.222226740265</v>
      </c>
    </row>
    <row r="462" spans="1:21" ht="28.8" x14ac:dyDescent="0.3">
      <c r="A462" s="4">
        <v>460</v>
      </c>
      <c r="B462" s="6" t="s">
        <v>461</v>
      </c>
      <c r="C462" s="6" t="s">
        <v>4570</v>
      </c>
      <c r="D462" s="7">
        <v>8500</v>
      </c>
      <c r="E462" s="7">
        <v>25</v>
      </c>
      <c r="F462" s="4" t="s">
        <v>8221</v>
      </c>
      <c r="G462" s="4" t="s">
        <v>8224</v>
      </c>
      <c r="H462" s="4" t="s">
        <v>8246</v>
      </c>
      <c r="I462" s="9">
        <v>41790.916666666664</v>
      </c>
      <c r="J462" s="9">
        <v>41759.292534722219</v>
      </c>
      <c r="K462" s="4" t="b">
        <v>0</v>
      </c>
      <c r="L462" s="4">
        <v>2</v>
      </c>
      <c r="M462" s="4" t="b">
        <v>0</v>
      </c>
      <c r="N462" s="4" t="s">
        <v>8270</v>
      </c>
      <c r="O462" s="5">
        <f t="shared" si="35"/>
        <v>2.9411764705882353E-3</v>
      </c>
      <c r="P462" s="7">
        <f t="shared" si="36"/>
        <v>12.5</v>
      </c>
      <c r="Q462" s="4" t="s">
        <v>8310</v>
      </c>
      <c r="R462" s="4" t="s">
        <v>8316</v>
      </c>
      <c r="S462">
        <f t="shared" si="37"/>
        <v>0.48332514507780339</v>
      </c>
      <c r="T462" s="12">
        <f t="shared" si="38"/>
        <v>25569.483325145076</v>
      </c>
      <c r="U462" s="12">
        <f t="shared" si="39"/>
        <v>25569.233325145076</v>
      </c>
    </row>
    <row r="463" spans="1:21" ht="43.2" x14ac:dyDescent="0.3">
      <c r="A463" s="4">
        <v>461</v>
      </c>
      <c r="B463" s="6" t="s">
        <v>462</v>
      </c>
      <c r="C463" s="6" t="s">
        <v>4571</v>
      </c>
      <c r="D463" s="7">
        <v>550</v>
      </c>
      <c r="E463" s="7">
        <v>0</v>
      </c>
      <c r="F463" s="4" t="s">
        <v>8221</v>
      </c>
      <c r="G463" s="4" t="s">
        <v>8225</v>
      </c>
      <c r="H463" s="4" t="s">
        <v>8247</v>
      </c>
      <c r="I463" s="9">
        <v>41427.59684027778</v>
      </c>
      <c r="J463" s="9">
        <v>41407.59684027778</v>
      </c>
      <c r="K463" s="4" t="b">
        <v>0</v>
      </c>
      <c r="L463" s="4">
        <v>0</v>
      </c>
      <c r="M463" s="4" t="b">
        <v>0</v>
      </c>
      <c r="N463" s="4" t="s">
        <v>8270</v>
      </c>
      <c r="O463" s="5">
        <f t="shared" si="35"/>
        <v>0</v>
      </c>
      <c r="P463" s="7" t="e">
        <f t="shared" si="36"/>
        <v>#DIV/0!</v>
      </c>
      <c r="Q463" s="4" t="s">
        <v>8310</v>
      </c>
      <c r="R463" s="4" t="s">
        <v>8316</v>
      </c>
      <c r="S463">
        <f t="shared" si="37"/>
        <v>0.47925459305877061</v>
      </c>
      <c r="T463" s="12">
        <f t="shared" si="38"/>
        <v>25569.479254593058</v>
      </c>
      <c r="U463" s="12">
        <f t="shared" si="39"/>
        <v>25569.229254593058</v>
      </c>
    </row>
    <row r="464" spans="1:21" ht="43.2" x14ac:dyDescent="0.3">
      <c r="A464" s="4">
        <v>462</v>
      </c>
      <c r="B464" s="6" t="s">
        <v>463</v>
      </c>
      <c r="C464" s="6" t="s">
        <v>4572</v>
      </c>
      <c r="D464" s="7">
        <v>100000</v>
      </c>
      <c r="E464" s="7">
        <v>0</v>
      </c>
      <c r="F464" s="4" t="s">
        <v>8221</v>
      </c>
      <c r="G464" s="4" t="s">
        <v>8224</v>
      </c>
      <c r="H464" s="4" t="s">
        <v>8246</v>
      </c>
      <c r="I464" s="9">
        <v>40764.876631944448</v>
      </c>
      <c r="J464" s="9">
        <v>40704.876631944448</v>
      </c>
      <c r="K464" s="4" t="b">
        <v>0</v>
      </c>
      <c r="L464" s="4">
        <v>0</v>
      </c>
      <c r="M464" s="4" t="b">
        <v>0</v>
      </c>
      <c r="N464" s="4" t="s">
        <v>8270</v>
      </c>
      <c r="O464" s="5">
        <f t="shared" si="35"/>
        <v>0</v>
      </c>
      <c r="P464" s="7" t="e">
        <f t="shared" si="36"/>
        <v>#DIV/0!</v>
      </c>
      <c r="Q464" s="4" t="s">
        <v>8310</v>
      </c>
      <c r="R464" s="4" t="s">
        <v>8316</v>
      </c>
      <c r="S464">
        <f t="shared" si="37"/>
        <v>0.47112125731417182</v>
      </c>
      <c r="T464" s="12">
        <f t="shared" si="38"/>
        <v>25569.471121257313</v>
      </c>
      <c r="U464" s="12">
        <f t="shared" si="39"/>
        <v>25569.221121257313</v>
      </c>
    </row>
    <row r="465" spans="1:21" ht="43.2" x14ac:dyDescent="0.3">
      <c r="A465" s="4">
        <v>463</v>
      </c>
      <c r="B465" s="6" t="s">
        <v>464</v>
      </c>
      <c r="C465" s="6" t="s">
        <v>4573</v>
      </c>
      <c r="D465" s="7">
        <v>55000</v>
      </c>
      <c r="E465" s="7">
        <v>1250</v>
      </c>
      <c r="F465" s="4" t="s">
        <v>8221</v>
      </c>
      <c r="G465" s="4" t="s">
        <v>8224</v>
      </c>
      <c r="H465" s="4" t="s">
        <v>8246</v>
      </c>
      <c r="I465" s="9">
        <v>40810.460104166668</v>
      </c>
      <c r="J465" s="9">
        <v>40750.460104166668</v>
      </c>
      <c r="K465" s="4" t="b">
        <v>0</v>
      </c>
      <c r="L465" s="4">
        <v>11</v>
      </c>
      <c r="M465" s="4" t="b">
        <v>0</v>
      </c>
      <c r="N465" s="4" t="s">
        <v>8270</v>
      </c>
      <c r="O465" s="5">
        <f t="shared" si="35"/>
        <v>2.2727272727272728E-2</v>
      </c>
      <c r="P465" s="7">
        <f t="shared" si="36"/>
        <v>113.63636363636364</v>
      </c>
      <c r="Q465" s="4" t="s">
        <v>8310</v>
      </c>
      <c r="R465" s="4" t="s">
        <v>8316</v>
      </c>
      <c r="S465">
        <f t="shared" si="37"/>
        <v>0.47164884379822536</v>
      </c>
      <c r="T465" s="12">
        <f t="shared" si="38"/>
        <v>25569.471648843799</v>
      </c>
      <c r="U465" s="12">
        <f t="shared" si="39"/>
        <v>25569.221648843799</v>
      </c>
    </row>
    <row r="466" spans="1:21" ht="28.8" x14ac:dyDescent="0.3">
      <c r="A466" s="4">
        <v>464</v>
      </c>
      <c r="B466" s="6" t="s">
        <v>465</v>
      </c>
      <c r="C466" s="6" t="s">
        <v>4574</v>
      </c>
      <c r="D466" s="7">
        <v>1010</v>
      </c>
      <c r="E466" s="7">
        <v>1</v>
      </c>
      <c r="F466" s="4" t="s">
        <v>8221</v>
      </c>
      <c r="G466" s="4" t="s">
        <v>8236</v>
      </c>
      <c r="H466" s="4" t="s">
        <v>8249</v>
      </c>
      <c r="I466" s="9">
        <v>42508.598784722228</v>
      </c>
      <c r="J466" s="9">
        <v>42488.598784722228</v>
      </c>
      <c r="K466" s="4" t="b">
        <v>0</v>
      </c>
      <c r="L466" s="4">
        <v>1</v>
      </c>
      <c r="M466" s="4" t="b">
        <v>0</v>
      </c>
      <c r="N466" s="4" t="s">
        <v>8270</v>
      </c>
      <c r="O466" s="5">
        <f t="shared" si="35"/>
        <v>9.9009900990099011E-4</v>
      </c>
      <c r="P466" s="7">
        <f t="shared" si="36"/>
        <v>1</v>
      </c>
      <c r="Q466" s="4" t="s">
        <v>8310</v>
      </c>
      <c r="R466" s="4" t="s">
        <v>8316</v>
      </c>
      <c r="S466">
        <f t="shared" si="37"/>
        <v>0.49176618963798879</v>
      </c>
      <c r="T466" s="12">
        <f t="shared" si="38"/>
        <v>25569.49176618964</v>
      </c>
      <c r="U466" s="12">
        <f t="shared" si="39"/>
        <v>25569.24176618964</v>
      </c>
    </row>
    <row r="467" spans="1:21" x14ac:dyDescent="0.3">
      <c r="A467" s="4">
        <v>465</v>
      </c>
      <c r="B467" s="6" t="s">
        <v>466</v>
      </c>
      <c r="C467" s="6" t="s">
        <v>4575</v>
      </c>
      <c r="D467" s="7">
        <v>512</v>
      </c>
      <c r="E467" s="7">
        <v>138</v>
      </c>
      <c r="F467" s="4" t="s">
        <v>8221</v>
      </c>
      <c r="G467" s="4" t="s">
        <v>8224</v>
      </c>
      <c r="H467" s="4" t="s">
        <v>8246</v>
      </c>
      <c r="I467" s="9">
        <v>41816.870069444441</v>
      </c>
      <c r="J467" s="9">
        <v>41800.870069444441</v>
      </c>
      <c r="K467" s="4" t="b">
        <v>0</v>
      </c>
      <c r="L467" s="4">
        <v>8</v>
      </c>
      <c r="M467" s="4" t="b">
        <v>0</v>
      </c>
      <c r="N467" s="4" t="s">
        <v>8270</v>
      </c>
      <c r="O467" s="5">
        <f t="shared" si="35"/>
        <v>0.26953125</v>
      </c>
      <c r="P467" s="7">
        <f t="shared" si="36"/>
        <v>17.25</v>
      </c>
      <c r="Q467" s="4" t="s">
        <v>8310</v>
      </c>
      <c r="R467" s="4" t="s">
        <v>8316</v>
      </c>
      <c r="S467">
        <f t="shared" si="37"/>
        <v>0.48380636654449583</v>
      </c>
      <c r="T467" s="12">
        <f t="shared" si="38"/>
        <v>25569.483806366545</v>
      </c>
      <c r="U467" s="12">
        <f t="shared" si="39"/>
        <v>25569.233806366545</v>
      </c>
    </row>
    <row r="468" spans="1:21" ht="43.2" x14ac:dyDescent="0.3">
      <c r="A468" s="4">
        <v>466</v>
      </c>
      <c r="B468" s="6" t="s">
        <v>467</v>
      </c>
      <c r="C468" s="6" t="s">
        <v>4576</v>
      </c>
      <c r="D468" s="7">
        <v>10000</v>
      </c>
      <c r="E468" s="7">
        <v>76</v>
      </c>
      <c r="F468" s="4" t="s">
        <v>8221</v>
      </c>
      <c r="G468" s="4" t="s">
        <v>8224</v>
      </c>
      <c r="H468" s="4" t="s">
        <v>8246</v>
      </c>
      <c r="I468" s="9">
        <v>41159.692870370374</v>
      </c>
      <c r="J468" s="9">
        <v>41129.692870370374</v>
      </c>
      <c r="K468" s="4" t="b">
        <v>0</v>
      </c>
      <c r="L468" s="4">
        <v>5</v>
      </c>
      <c r="M468" s="4" t="b">
        <v>0</v>
      </c>
      <c r="N468" s="4" t="s">
        <v>8270</v>
      </c>
      <c r="O468" s="5">
        <f t="shared" si="35"/>
        <v>7.6E-3</v>
      </c>
      <c r="P468" s="7">
        <f t="shared" si="36"/>
        <v>15.2</v>
      </c>
      <c r="Q468" s="4" t="s">
        <v>8310</v>
      </c>
      <c r="R468" s="4" t="s">
        <v>8316</v>
      </c>
      <c r="S468">
        <f t="shared" si="37"/>
        <v>0.47603811192558299</v>
      </c>
      <c r="T468" s="12">
        <f t="shared" si="38"/>
        <v>25569.476038111927</v>
      </c>
      <c r="U468" s="12">
        <f t="shared" si="39"/>
        <v>25569.226038111927</v>
      </c>
    </row>
    <row r="469" spans="1:21" ht="43.2" x14ac:dyDescent="0.3">
      <c r="A469" s="4">
        <v>467</v>
      </c>
      <c r="B469" s="6" t="s">
        <v>468</v>
      </c>
      <c r="C469" s="6" t="s">
        <v>4577</v>
      </c>
      <c r="D469" s="7">
        <v>20000</v>
      </c>
      <c r="E469" s="7">
        <v>4315</v>
      </c>
      <c r="F469" s="4" t="s">
        <v>8221</v>
      </c>
      <c r="G469" s="4" t="s">
        <v>8224</v>
      </c>
      <c r="H469" s="4" t="s">
        <v>8246</v>
      </c>
      <c r="I469" s="9">
        <v>41180.429791666669</v>
      </c>
      <c r="J469" s="9">
        <v>41135.429791666669</v>
      </c>
      <c r="K469" s="4" t="b">
        <v>0</v>
      </c>
      <c r="L469" s="4">
        <v>39</v>
      </c>
      <c r="M469" s="4" t="b">
        <v>0</v>
      </c>
      <c r="N469" s="4" t="s">
        <v>8270</v>
      </c>
      <c r="O469" s="5">
        <f t="shared" si="35"/>
        <v>0.21575</v>
      </c>
      <c r="P469" s="7">
        <f t="shared" si="36"/>
        <v>110.64102564102564</v>
      </c>
      <c r="Q469" s="4" t="s">
        <v>8310</v>
      </c>
      <c r="R469" s="4" t="s">
        <v>8316</v>
      </c>
      <c r="S469">
        <f t="shared" si="37"/>
        <v>0.4761045114776235</v>
      </c>
      <c r="T469" s="12">
        <f t="shared" si="38"/>
        <v>25569.476104511479</v>
      </c>
      <c r="U469" s="12">
        <f t="shared" si="39"/>
        <v>25569.226104511479</v>
      </c>
    </row>
    <row r="470" spans="1:21" ht="43.2" x14ac:dyDescent="0.3">
      <c r="A470" s="4">
        <v>468</v>
      </c>
      <c r="B470" s="6" t="s">
        <v>469</v>
      </c>
      <c r="C470" s="6" t="s">
        <v>4578</v>
      </c>
      <c r="D470" s="7">
        <v>7500</v>
      </c>
      <c r="E470" s="7">
        <v>0</v>
      </c>
      <c r="F470" s="4" t="s">
        <v>8221</v>
      </c>
      <c r="G470" s="4" t="s">
        <v>8224</v>
      </c>
      <c r="H470" s="4" t="s">
        <v>8246</v>
      </c>
      <c r="I470" s="9">
        <v>41100.910474537035</v>
      </c>
      <c r="J470" s="9">
        <v>41040.917627314811</v>
      </c>
      <c r="K470" s="4" t="b">
        <v>0</v>
      </c>
      <c r="L470" s="4">
        <v>0</v>
      </c>
      <c r="M470" s="4" t="b">
        <v>0</v>
      </c>
      <c r="N470" s="4" t="s">
        <v>8270</v>
      </c>
      <c r="O470" s="5">
        <f t="shared" si="35"/>
        <v>0</v>
      </c>
      <c r="P470" s="7" t="e">
        <f t="shared" si="36"/>
        <v>#DIV/0!</v>
      </c>
      <c r="Q470" s="4" t="s">
        <v>8310</v>
      </c>
      <c r="R470" s="4" t="s">
        <v>8316</v>
      </c>
      <c r="S470">
        <f t="shared" si="37"/>
        <v>0.47501062068651395</v>
      </c>
      <c r="T470" s="12">
        <f t="shared" si="38"/>
        <v>25569.475010620685</v>
      </c>
      <c r="U470" s="12">
        <f t="shared" si="39"/>
        <v>25569.225010620685</v>
      </c>
    </row>
    <row r="471" spans="1:21" ht="28.8" x14ac:dyDescent="0.3">
      <c r="A471" s="4">
        <v>469</v>
      </c>
      <c r="B471" s="6" t="s">
        <v>470</v>
      </c>
      <c r="C471" s="6" t="s">
        <v>4579</v>
      </c>
      <c r="D471" s="7">
        <v>6000</v>
      </c>
      <c r="E471" s="7">
        <v>0</v>
      </c>
      <c r="F471" s="4" t="s">
        <v>8221</v>
      </c>
      <c r="G471" s="4" t="s">
        <v>8225</v>
      </c>
      <c r="H471" s="4" t="s">
        <v>8247</v>
      </c>
      <c r="I471" s="9">
        <v>41887.739861111113</v>
      </c>
      <c r="J471" s="9">
        <v>41827.739861111113</v>
      </c>
      <c r="K471" s="4" t="b">
        <v>0</v>
      </c>
      <c r="L471" s="4">
        <v>0</v>
      </c>
      <c r="M471" s="4" t="b">
        <v>0</v>
      </c>
      <c r="N471" s="4" t="s">
        <v>8270</v>
      </c>
      <c r="O471" s="5">
        <f t="shared" si="35"/>
        <v>0</v>
      </c>
      <c r="P471" s="7" t="e">
        <f t="shared" si="36"/>
        <v>#DIV/0!</v>
      </c>
      <c r="Q471" s="4" t="s">
        <v>8310</v>
      </c>
      <c r="R471" s="4" t="s">
        <v>8316</v>
      </c>
      <c r="S471">
        <f t="shared" si="37"/>
        <v>0.48411735950360085</v>
      </c>
      <c r="T471" s="12">
        <f t="shared" si="38"/>
        <v>25569.484117359505</v>
      </c>
      <c r="U471" s="12">
        <f t="shared" si="39"/>
        <v>25569.234117359505</v>
      </c>
    </row>
    <row r="472" spans="1:21" ht="43.2" x14ac:dyDescent="0.3">
      <c r="A472" s="4">
        <v>470</v>
      </c>
      <c r="B472" s="6" t="s">
        <v>471</v>
      </c>
      <c r="C472" s="6" t="s">
        <v>4580</v>
      </c>
      <c r="D472" s="7">
        <v>5000</v>
      </c>
      <c r="E472" s="7">
        <v>51</v>
      </c>
      <c r="F472" s="4" t="s">
        <v>8221</v>
      </c>
      <c r="G472" s="4" t="s">
        <v>8224</v>
      </c>
      <c r="H472" s="4" t="s">
        <v>8246</v>
      </c>
      <c r="I472" s="9">
        <v>41654.916666666664</v>
      </c>
      <c r="J472" s="9">
        <v>41604.917696759258</v>
      </c>
      <c r="K472" s="4" t="b">
        <v>0</v>
      </c>
      <c r="L472" s="4">
        <v>2</v>
      </c>
      <c r="M472" s="4" t="b">
        <v>0</v>
      </c>
      <c r="N472" s="4" t="s">
        <v>8270</v>
      </c>
      <c r="O472" s="5">
        <f t="shared" si="35"/>
        <v>1.0200000000000001E-2</v>
      </c>
      <c r="P472" s="7">
        <f t="shared" si="36"/>
        <v>25.5</v>
      </c>
      <c r="Q472" s="4" t="s">
        <v>8310</v>
      </c>
      <c r="R472" s="4" t="s">
        <v>8316</v>
      </c>
      <c r="S472">
        <f t="shared" si="37"/>
        <v>0.48153839926804692</v>
      </c>
      <c r="T472" s="12">
        <f t="shared" si="38"/>
        <v>25569.481538399268</v>
      </c>
      <c r="U472" s="12">
        <f t="shared" si="39"/>
        <v>25569.231538399268</v>
      </c>
    </row>
    <row r="473" spans="1:21" ht="57.6" x14ac:dyDescent="0.3">
      <c r="A473" s="4">
        <v>471</v>
      </c>
      <c r="B473" s="6" t="s">
        <v>472</v>
      </c>
      <c r="C473" s="6" t="s">
        <v>4581</v>
      </c>
      <c r="D473" s="7">
        <v>55000</v>
      </c>
      <c r="E473" s="7">
        <v>6541</v>
      </c>
      <c r="F473" s="4" t="s">
        <v>8221</v>
      </c>
      <c r="G473" s="4" t="s">
        <v>8224</v>
      </c>
      <c r="H473" s="4" t="s">
        <v>8246</v>
      </c>
      <c r="I473" s="9">
        <v>41748.430312500001</v>
      </c>
      <c r="J473" s="9">
        <v>41703.471979166665</v>
      </c>
      <c r="K473" s="4" t="b">
        <v>0</v>
      </c>
      <c r="L473" s="4">
        <v>170</v>
      </c>
      <c r="M473" s="4" t="b">
        <v>0</v>
      </c>
      <c r="N473" s="4" t="s">
        <v>8270</v>
      </c>
      <c r="O473" s="5">
        <f t="shared" si="35"/>
        <v>0.11892727272727273</v>
      </c>
      <c r="P473" s="7">
        <f t="shared" si="36"/>
        <v>38.476470588235294</v>
      </c>
      <c r="Q473" s="4" t="s">
        <v>8310</v>
      </c>
      <c r="R473" s="4" t="s">
        <v>8316</v>
      </c>
      <c r="S473">
        <f t="shared" si="37"/>
        <v>0.48267907383294756</v>
      </c>
      <c r="T473" s="12">
        <f t="shared" si="38"/>
        <v>25569.482679073833</v>
      </c>
      <c r="U473" s="12">
        <f t="shared" si="39"/>
        <v>25569.232679073833</v>
      </c>
    </row>
    <row r="474" spans="1:21" ht="43.2" x14ac:dyDescent="0.3">
      <c r="A474" s="4">
        <v>472</v>
      </c>
      <c r="B474" s="6" t="s">
        <v>473</v>
      </c>
      <c r="C474" s="6" t="s">
        <v>4582</v>
      </c>
      <c r="D474" s="7">
        <v>800</v>
      </c>
      <c r="E474" s="7">
        <v>141</v>
      </c>
      <c r="F474" s="4" t="s">
        <v>8221</v>
      </c>
      <c r="G474" s="4" t="s">
        <v>8224</v>
      </c>
      <c r="H474" s="4" t="s">
        <v>8246</v>
      </c>
      <c r="I474" s="9">
        <v>41874.672662037039</v>
      </c>
      <c r="J474" s="9">
        <v>41844.672662037039</v>
      </c>
      <c r="K474" s="4" t="b">
        <v>0</v>
      </c>
      <c r="L474" s="4">
        <v>5</v>
      </c>
      <c r="M474" s="4" t="b">
        <v>0</v>
      </c>
      <c r="N474" s="4" t="s">
        <v>8270</v>
      </c>
      <c r="O474" s="5">
        <f t="shared" si="35"/>
        <v>0.17624999999999999</v>
      </c>
      <c r="P474" s="7">
        <f t="shared" si="36"/>
        <v>28.2</v>
      </c>
      <c r="Q474" s="4" t="s">
        <v>8310</v>
      </c>
      <c r="R474" s="4" t="s">
        <v>8316</v>
      </c>
      <c r="S474">
        <f t="shared" si="37"/>
        <v>0.48431334099579909</v>
      </c>
      <c r="T474" s="12">
        <f t="shared" si="38"/>
        <v>25569.484313340996</v>
      </c>
      <c r="U474" s="12">
        <f t="shared" si="39"/>
        <v>25569.234313340996</v>
      </c>
    </row>
    <row r="475" spans="1:21" ht="43.2" x14ac:dyDescent="0.3">
      <c r="A475" s="4">
        <v>473</v>
      </c>
      <c r="B475" s="6" t="s">
        <v>474</v>
      </c>
      <c r="C475" s="6" t="s">
        <v>4583</v>
      </c>
      <c r="D475" s="7">
        <v>30000</v>
      </c>
      <c r="E475" s="7">
        <v>861</v>
      </c>
      <c r="F475" s="4" t="s">
        <v>8221</v>
      </c>
      <c r="G475" s="4" t="s">
        <v>8224</v>
      </c>
      <c r="H475" s="4" t="s">
        <v>8246</v>
      </c>
      <c r="I475" s="9">
        <v>41899.448136574072</v>
      </c>
      <c r="J475" s="9">
        <v>41869.448136574072</v>
      </c>
      <c r="K475" s="4" t="b">
        <v>0</v>
      </c>
      <c r="L475" s="4">
        <v>14</v>
      </c>
      <c r="M475" s="4" t="b">
        <v>0</v>
      </c>
      <c r="N475" s="4" t="s">
        <v>8270</v>
      </c>
      <c r="O475" s="5">
        <f t="shared" si="35"/>
        <v>2.87E-2</v>
      </c>
      <c r="P475" s="7">
        <f t="shared" si="36"/>
        <v>61.5</v>
      </c>
      <c r="Q475" s="4" t="s">
        <v>8310</v>
      </c>
      <c r="R475" s="4" t="s">
        <v>8316</v>
      </c>
      <c r="S475">
        <f t="shared" si="37"/>
        <v>0.48460009417331101</v>
      </c>
      <c r="T475" s="12">
        <f t="shared" si="38"/>
        <v>25569.484600094172</v>
      </c>
      <c r="U475" s="12">
        <f t="shared" si="39"/>
        <v>25569.234600094172</v>
      </c>
    </row>
    <row r="476" spans="1:21" ht="43.2" x14ac:dyDescent="0.3">
      <c r="A476" s="4">
        <v>474</v>
      </c>
      <c r="B476" s="6" t="s">
        <v>475</v>
      </c>
      <c r="C476" s="6" t="s">
        <v>4584</v>
      </c>
      <c r="D476" s="7">
        <v>3300</v>
      </c>
      <c r="E476" s="7">
        <v>1</v>
      </c>
      <c r="F476" s="4" t="s">
        <v>8221</v>
      </c>
      <c r="G476" s="4" t="s">
        <v>8224</v>
      </c>
      <c r="H476" s="4" t="s">
        <v>8246</v>
      </c>
      <c r="I476" s="9">
        <v>42783.079039351855</v>
      </c>
      <c r="J476" s="9">
        <v>42753.079039351855</v>
      </c>
      <c r="K476" s="4" t="b">
        <v>0</v>
      </c>
      <c r="L476" s="4">
        <v>1</v>
      </c>
      <c r="M476" s="4" t="b">
        <v>0</v>
      </c>
      <c r="N476" s="4" t="s">
        <v>8270</v>
      </c>
      <c r="O476" s="5">
        <f t="shared" si="35"/>
        <v>3.0303030303030303E-4</v>
      </c>
      <c r="P476" s="7">
        <f t="shared" si="36"/>
        <v>1</v>
      </c>
      <c r="Q476" s="4" t="s">
        <v>8310</v>
      </c>
      <c r="R476" s="4" t="s">
        <v>8316</v>
      </c>
      <c r="S476">
        <f t="shared" si="37"/>
        <v>0.49482730369620209</v>
      </c>
      <c r="T476" s="12">
        <f t="shared" si="38"/>
        <v>25569.494827303697</v>
      </c>
      <c r="U476" s="12">
        <f t="shared" si="39"/>
        <v>25569.244827303697</v>
      </c>
    </row>
    <row r="477" spans="1:21" ht="57.6" x14ac:dyDescent="0.3">
      <c r="A477" s="4">
        <v>475</v>
      </c>
      <c r="B477" s="6" t="s">
        <v>476</v>
      </c>
      <c r="C477" s="6" t="s">
        <v>4585</v>
      </c>
      <c r="D477" s="7">
        <v>2000</v>
      </c>
      <c r="E477" s="7">
        <v>0</v>
      </c>
      <c r="F477" s="4" t="s">
        <v>8221</v>
      </c>
      <c r="G477" s="4" t="s">
        <v>8224</v>
      </c>
      <c r="H477" s="4" t="s">
        <v>8246</v>
      </c>
      <c r="I477" s="9">
        <v>42129.836145833338</v>
      </c>
      <c r="J477" s="9">
        <v>42099.836145833338</v>
      </c>
      <c r="K477" s="4" t="b">
        <v>0</v>
      </c>
      <c r="L477" s="4">
        <v>0</v>
      </c>
      <c r="M477" s="4" t="b">
        <v>0</v>
      </c>
      <c r="N477" s="4" t="s">
        <v>8270</v>
      </c>
      <c r="O477" s="5">
        <f t="shared" si="35"/>
        <v>0</v>
      </c>
      <c r="P477" s="7" t="e">
        <f t="shared" si="36"/>
        <v>#DIV/0!</v>
      </c>
      <c r="Q477" s="4" t="s">
        <v>8310</v>
      </c>
      <c r="R477" s="4" t="s">
        <v>8316</v>
      </c>
      <c r="S477">
        <f t="shared" si="37"/>
        <v>0.48726662205825622</v>
      </c>
      <c r="T477" s="12">
        <f t="shared" si="38"/>
        <v>25569.487266622058</v>
      </c>
      <c r="U477" s="12">
        <f t="shared" si="39"/>
        <v>25569.237266622058</v>
      </c>
    </row>
    <row r="478" spans="1:21" ht="28.8" x14ac:dyDescent="0.3">
      <c r="A478" s="4">
        <v>476</v>
      </c>
      <c r="B478" s="6" t="s">
        <v>477</v>
      </c>
      <c r="C478" s="6" t="s">
        <v>4586</v>
      </c>
      <c r="D478" s="7">
        <v>220000</v>
      </c>
      <c r="E478" s="7">
        <v>4906.59</v>
      </c>
      <c r="F478" s="4" t="s">
        <v>8221</v>
      </c>
      <c r="G478" s="4" t="s">
        <v>8224</v>
      </c>
      <c r="H478" s="4" t="s">
        <v>8246</v>
      </c>
      <c r="I478" s="9">
        <v>41792.915972222225</v>
      </c>
      <c r="J478" s="9">
        <v>41757.725011574075</v>
      </c>
      <c r="K478" s="4" t="b">
        <v>0</v>
      </c>
      <c r="L478" s="4">
        <v>124</v>
      </c>
      <c r="M478" s="4" t="b">
        <v>0</v>
      </c>
      <c r="N478" s="4" t="s">
        <v>8270</v>
      </c>
      <c r="O478" s="5">
        <f t="shared" si="35"/>
        <v>2.2302681818181819E-2</v>
      </c>
      <c r="P478" s="7">
        <f t="shared" si="36"/>
        <v>39.569274193548388</v>
      </c>
      <c r="Q478" s="4" t="s">
        <v>8310</v>
      </c>
      <c r="R478" s="4" t="s">
        <v>8316</v>
      </c>
      <c r="S478">
        <f t="shared" si="37"/>
        <v>0.483307002448774</v>
      </c>
      <c r="T478" s="12">
        <f t="shared" si="38"/>
        <v>25569.483307002447</v>
      </c>
      <c r="U478" s="12">
        <f t="shared" si="39"/>
        <v>25569.233307002447</v>
      </c>
    </row>
    <row r="479" spans="1:21" ht="57.6" x14ac:dyDescent="0.3">
      <c r="A479" s="4">
        <v>477</v>
      </c>
      <c r="B479" s="6" t="s">
        <v>478</v>
      </c>
      <c r="C479" s="6" t="s">
        <v>4587</v>
      </c>
      <c r="D479" s="7">
        <v>1500</v>
      </c>
      <c r="E479" s="7">
        <v>0</v>
      </c>
      <c r="F479" s="4" t="s">
        <v>8221</v>
      </c>
      <c r="G479" s="4" t="s">
        <v>8224</v>
      </c>
      <c r="H479" s="4" t="s">
        <v>8246</v>
      </c>
      <c r="I479" s="9">
        <v>41047.58488425926</v>
      </c>
      <c r="J479" s="9">
        <v>40987.58488425926</v>
      </c>
      <c r="K479" s="4" t="b">
        <v>0</v>
      </c>
      <c r="L479" s="4">
        <v>0</v>
      </c>
      <c r="M479" s="4" t="b">
        <v>0</v>
      </c>
      <c r="N479" s="4" t="s">
        <v>8270</v>
      </c>
      <c r="O479" s="5">
        <f t="shared" si="35"/>
        <v>0</v>
      </c>
      <c r="P479" s="7" t="e">
        <f t="shared" si="36"/>
        <v>#DIV/0!</v>
      </c>
      <c r="Q479" s="4" t="s">
        <v>8310</v>
      </c>
      <c r="R479" s="4" t="s">
        <v>8316</v>
      </c>
      <c r="S479">
        <f t="shared" si="37"/>
        <v>0.47439334356781554</v>
      </c>
      <c r="T479" s="12">
        <f t="shared" si="38"/>
        <v>25569.474393343567</v>
      </c>
      <c r="U479" s="12">
        <f t="shared" si="39"/>
        <v>25569.224393343567</v>
      </c>
    </row>
    <row r="480" spans="1:21" ht="43.2" x14ac:dyDescent="0.3">
      <c r="A480" s="4">
        <v>478</v>
      </c>
      <c r="B480" s="6" t="s">
        <v>479</v>
      </c>
      <c r="C480" s="6" t="s">
        <v>4588</v>
      </c>
      <c r="D480" s="7">
        <v>10000</v>
      </c>
      <c r="E480" s="7">
        <v>0</v>
      </c>
      <c r="F480" s="4" t="s">
        <v>8221</v>
      </c>
      <c r="G480" s="4" t="s">
        <v>8224</v>
      </c>
      <c r="H480" s="4" t="s">
        <v>8246</v>
      </c>
      <c r="I480" s="9">
        <v>42095.619317129633</v>
      </c>
      <c r="J480" s="9">
        <v>42065.660983796297</v>
      </c>
      <c r="K480" s="4" t="b">
        <v>0</v>
      </c>
      <c r="L480" s="4">
        <v>0</v>
      </c>
      <c r="M480" s="4" t="b">
        <v>0</v>
      </c>
      <c r="N480" s="4" t="s">
        <v>8270</v>
      </c>
      <c r="O480" s="5">
        <f t="shared" si="35"/>
        <v>0</v>
      </c>
      <c r="P480" s="7" t="e">
        <f t="shared" si="36"/>
        <v>#DIV/0!</v>
      </c>
      <c r="Q480" s="4" t="s">
        <v>8310</v>
      </c>
      <c r="R480" s="4" t="s">
        <v>8316</v>
      </c>
      <c r="S480">
        <f t="shared" si="37"/>
        <v>0.48687107620134601</v>
      </c>
      <c r="T480" s="12">
        <f t="shared" si="38"/>
        <v>25569.486871076202</v>
      </c>
      <c r="U480" s="12">
        <f t="shared" si="39"/>
        <v>25569.236871076202</v>
      </c>
    </row>
    <row r="481" spans="1:21" ht="43.2" x14ac:dyDescent="0.3">
      <c r="A481" s="4">
        <v>479</v>
      </c>
      <c r="B481" s="6" t="s">
        <v>480</v>
      </c>
      <c r="C481" s="6" t="s">
        <v>4589</v>
      </c>
      <c r="D481" s="7">
        <v>15000</v>
      </c>
      <c r="E481" s="7">
        <v>4884</v>
      </c>
      <c r="F481" s="4" t="s">
        <v>8221</v>
      </c>
      <c r="G481" s="4" t="s">
        <v>8224</v>
      </c>
      <c r="H481" s="4" t="s">
        <v>8246</v>
      </c>
      <c r="I481" s="9">
        <v>41964.199479166666</v>
      </c>
      <c r="J481" s="9">
        <v>41904.157812500001</v>
      </c>
      <c r="K481" s="4" t="b">
        <v>0</v>
      </c>
      <c r="L481" s="4">
        <v>55</v>
      </c>
      <c r="M481" s="4" t="b">
        <v>0</v>
      </c>
      <c r="N481" s="4" t="s">
        <v>8270</v>
      </c>
      <c r="O481" s="5">
        <f t="shared" si="35"/>
        <v>0.3256</v>
      </c>
      <c r="P481" s="7">
        <f t="shared" si="36"/>
        <v>88.8</v>
      </c>
      <c r="Q481" s="4" t="s">
        <v>8310</v>
      </c>
      <c r="R481" s="4" t="s">
        <v>8316</v>
      </c>
      <c r="S481">
        <f t="shared" si="37"/>
        <v>0.48500182653356477</v>
      </c>
      <c r="T481" s="12">
        <f t="shared" si="38"/>
        <v>25569.485001826535</v>
      </c>
      <c r="U481" s="12">
        <f t="shared" si="39"/>
        <v>25569.235001826535</v>
      </c>
    </row>
    <row r="482" spans="1:21" ht="43.2" x14ac:dyDescent="0.3">
      <c r="A482" s="4">
        <v>480</v>
      </c>
      <c r="B482" s="6" t="s">
        <v>481</v>
      </c>
      <c r="C482" s="6" t="s">
        <v>4590</v>
      </c>
      <c r="D482" s="7">
        <v>40000</v>
      </c>
      <c r="E482" s="7">
        <v>7764</v>
      </c>
      <c r="F482" s="4" t="s">
        <v>8221</v>
      </c>
      <c r="G482" s="4" t="s">
        <v>8224</v>
      </c>
      <c r="H482" s="4" t="s">
        <v>8246</v>
      </c>
      <c r="I482" s="9">
        <v>41495.250173611108</v>
      </c>
      <c r="J482" s="9">
        <v>41465.250173611108</v>
      </c>
      <c r="K482" s="4" t="b">
        <v>0</v>
      </c>
      <c r="L482" s="4">
        <v>140</v>
      </c>
      <c r="M482" s="4" t="b">
        <v>0</v>
      </c>
      <c r="N482" s="4" t="s">
        <v>8270</v>
      </c>
      <c r="O482" s="5">
        <f t="shared" si="35"/>
        <v>0.19409999999999999</v>
      </c>
      <c r="P482" s="7">
        <f t="shared" si="36"/>
        <v>55.457142857142856</v>
      </c>
      <c r="Q482" s="4" t="s">
        <v>8310</v>
      </c>
      <c r="R482" s="4" t="s">
        <v>8316</v>
      </c>
      <c r="S482">
        <f t="shared" si="37"/>
        <v>0.47992187700938782</v>
      </c>
      <c r="T482" s="12">
        <f t="shared" si="38"/>
        <v>25569.479921877009</v>
      </c>
      <c r="U482" s="12">
        <f t="shared" si="39"/>
        <v>25569.229921877009</v>
      </c>
    </row>
    <row r="483" spans="1:21" ht="43.2" x14ac:dyDescent="0.3">
      <c r="A483" s="4">
        <v>481</v>
      </c>
      <c r="B483" s="6" t="s">
        <v>482</v>
      </c>
      <c r="C483" s="6" t="s">
        <v>4591</v>
      </c>
      <c r="D483" s="7">
        <v>30000</v>
      </c>
      <c r="E483" s="7">
        <v>1830</v>
      </c>
      <c r="F483" s="4" t="s">
        <v>8221</v>
      </c>
      <c r="G483" s="4" t="s">
        <v>8224</v>
      </c>
      <c r="H483" s="4" t="s">
        <v>8246</v>
      </c>
      <c r="I483" s="9">
        <v>41192.422326388885</v>
      </c>
      <c r="J483" s="9">
        <v>41162.422326388885</v>
      </c>
      <c r="K483" s="4" t="b">
        <v>0</v>
      </c>
      <c r="L483" s="4">
        <v>21</v>
      </c>
      <c r="M483" s="4" t="b">
        <v>0</v>
      </c>
      <c r="N483" s="4" t="s">
        <v>8270</v>
      </c>
      <c r="O483" s="5">
        <f t="shared" si="35"/>
        <v>6.0999999999999999E-2</v>
      </c>
      <c r="P483" s="7">
        <f t="shared" si="36"/>
        <v>87.142857142857139</v>
      </c>
      <c r="Q483" s="4" t="s">
        <v>8310</v>
      </c>
      <c r="R483" s="4" t="s">
        <v>8316</v>
      </c>
      <c r="S483">
        <f t="shared" si="37"/>
        <v>0.4764169250739454</v>
      </c>
      <c r="T483" s="12">
        <f t="shared" si="38"/>
        <v>25569.476416925074</v>
      </c>
      <c r="U483" s="12">
        <f t="shared" si="39"/>
        <v>25569.226416925074</v>
      </c>
    </row>
    <row r="484" spans="1:21" ht="43.2" x14ac:dyDescent="0.3">
      <c r="A484" s="4">
        <v>482</v>
      </c>
      <c r="B484" s="6" t="s">
        <v>483</v>
      </c>
      <c r="C484" s="6" t="s">
        <v>4592</v>
      </c>
      <c r="D484" s="7">
        <v>10000</v>
      </c>
      <c r="E484" s="7">
        <v>10</v>
      </c>
      <c r="F484" s="4" t="s">
        <v>8221</v>
      </c>
      <c r="G484" s="4" t="s">
        <v>8224</v>
      </c>
      <c r="H484" s="4" t="s">
        <v>8246</v>
      </c>
      <c r="I484" s="9">
        <v>42474.356944444444</v>
      </c>
      <c r="J484" s="9">
        <v>42447.646875000006</v>
      </c>
      <c r="K484" s="4" t="b">
        <v>0</v>
      </c>
      <c r="L484" s="4">
        <v>1</v>
      </c>
      <c r="M484" s="4" t="b">
        <v>0</v>
      </c>
      <c r="N484" s="4" t="s">
        <v>8270</v>
      </c>
      <c r="O484" s="5">
        <f t="shared" si="35"/>
        <v>1E-3</v>
      </c>
      <c r="P484" s="7">
        <f t="shared" si="36"/>
        <v>10</v>
      </c>
      <c r="Q484" s="4" t="s">
        <v>8310</v>
      </c>
      <c r="R484" s="4" t="s">
        <v>8316</v>
      </c>
      <c r="S484">
        <f t="shared" si="37"/>
        <v>0.49129220920138894</v>
      </c>
      <c r="T484" s="12">
        <f t="shared" si="38"/>
        <v>25569.491292209201</v>
      </c>
      <c r="U484" s="12">
        <f t="shared" si="39"/>
        <v>25569.241292209201</v>
      </c>
    </row>
    <row r="485" spans="1:21" ht="57.6" x14ac:dyDescent="0.3">
      <c r="A485" s="4">
        <v>483</v>
      </c>
      <c r="B485" s="6" t="s">
        <v>484</v>
      </c>
      <c r="C485" s="6" t="s">
        <v>4593</v>
      </c>
      <c r="D485" s="7">
        <v>15000</v>
      </c>
      <c r="E485" s="7">
        <v>7530</v>
      </c>
      <c r="F485" s="4" t="s">
        <v>8221</v>
      </c>
      <c r="G485" s="4" t="s">
        <v>8225</v>
      </c>
      <c r="H485" s="4" t="s">
        <v>8247</v>
      </c>
      <c r="I485" s="9">
        <v>41302.947592592594</v>
      </c>
      <c r="J485" s="9">
        <v>41242.947592592594</v>
      </c>
      <c r="K485" s="4" t="b">
        <v>0</v>
      </c>
      <c r="L485" s="4">
        <v>147</v>
      </c>
      <c r="M485" s="4" t="b">
        <v>0</v>
      </c>
      <c r="N485" s="4" t="s">
        <v>8270</v>
      </c>
      <c r="O485" s="5">
        <f t="shared" si="35"/>
        <v>0.502</v>
      </c>
      <c r="P485" s="7">
        <f t="shared" si="36"/>
        <v>51.224489795918366</v>
      </c>
      <c r="Q485" s="4" t="s">
        <v>8310</v>
      </c>
      <c r="R485" s="4" t="s">
        <v>8316</v>
      </c>
      <c r="S485">
        <f t="shared" si="37"/>
        <v>0.47734893046982174</v>
      </c>
      <c r="T485" s="12">
        <f t="shared" si="38"/>
        <v>25569.477348930472</v>
      </c>
      <c r="U485" s="12">
        <f t="shared" si="39"/>
        <v>25569.227348930472</v>
      </c>
    </row>
    <row r="486" spans="1:21" ht="57.6" x14ac:dyDescent="0.3">
      <c r="A486" s="4">
        <v>484</v>
      </c>
      <c r="B486" s="6" t="s">
        <v>485</v>
      </c>
      <c r="C486" s="6" t="s">
        <v>4594</v>
      </c>
      <c r="D486" s="7">
        <v>80000</v>
      </c>
      <c r="E486" s="7">
        <v>149</v>
      </c>
      <c r="F486" s="4" t="s">
        <v>8221</v>
      </c>
      <c r="G486" s="4" t="s">
        <v>8225</v>
      </c>
      <c r="H486" s="4" t="s">
        <v>8247</v>
      </c>
      <c r="I486" s="9">
        <v>42313.731157407412</v>
      </c>
      <c r="J486" s="9">
        <v>42272.68949074074</v>
      </c>
      <c r="K486" s="4" t="b">
        <v>0</v>
      </c>
      <c r="L486" s="4">
        <v>11</v>
      </c>
      <c r="M486" s="4" t="b">
        <v>0</v>
      </c>
      <c r="N486" s="4" t="s">
        <v>8270</v>
      </c>
      <c r="O486" s="5">
        <f t="shared" si="35"/>
        <v>1.8625E-3</v>
      </c>
      <c r="P486" s="7">
        <f t="shared" si="36"/>
        <v>13.545454545454545</v>
      </c>
      <c r="Q486" s="4" t="s">
        <v>8310</v>
      </c>
      <c r="R486" s="4" t="s">
        <v>8316</v>
      </c>
      <c r="S486">
        <f t="shared" si="37"/>
        <v>0.48926723947616596</v>
      </c>
      <c r="T486" s="12">
        <f t="shared" si="38"/>
        <v>25569.489267239474</v>
      </c>
      <c r="U486" s="12">
        <f t="shared" si="39"/>
        <v>25569.239267239474</v>
      </c>
    </row>
    <row r="487" spans="1:21" ht="43.2" x14ac:dyDescent="0.3">
      <c r="A487" s="4">
        <v>485</v>
      </c>
      <c r="B487" s="6" t="s">
        <v>486</v>
      </c>
      <c r="C487" s="6" t="s">
        <v>4595</v>
      </c>
      <c r="D487" s="7">
        <v>37956</v>
      </c>
      <c r="E487" s="7">
        <v>8315.01</v>
      </c>
      <c r="F487" s="4" t="s">
        <v>8221</v>
      </c>
      <c r="G487" s="4" t="s">
        <v>8225</v>
      </c>
      <c r="H487" s="4" t="s">
        <v>8247</v>
      </c>
      <c r="I487" s="9">
        <v>41411.25577546296</v>
      </c>
      <c r="J487" s="9">
        <v>41381.25577546296</v>
      </c>
      <c r="K487" s="4" t="b">
        <v>0</v>
      </c>
      <c r="L487" s="4">
        <v>125</v>
      </c>
      <c r="M487" s="4" t="b">
        <v>0</v>
      </c>
      <c r="N487" s="4" t="s">
        <v>8270</v>
      </c>
      <c r="O487" s="5">
        <f t="shared" si="35"/>
        <v>0.21906971229845085</v>
      </c>
      <c r="P487" s="7">
        <f t="shared" si="36"/>
        <v>66.520080000000007</v>
      </c>
      <c r="Q487" s="4" t="s">
        <v>8310</v>
      </c>
      <c r="R487" s="4" t="s">
        <v>8316</v>
      </c>
      <c r="S487">
        <f t="shared" si="37"/>
        <v>0.47894971962341387</v>
      </c>
      <c r="T487" s="12">
        <f t="shared" si="38"/>
        <v>25569.478949719622</v>
      </c>
      <c r="U487" s="12">
        <f t="shared" si="39"/>
        <v>25569.228949719622</v>
      </c>
    </row>
    <row r="488" spans="1:21" ht="43.2" x14ac:dyDescent="0.3">
      <c r="A488" s="4">
        <v>486</v>
      </c>
      <c r="B488" s="6" t="s">
        <v>487</v>
      </c>
      <c r="C488" s="6" t="s">
        <v>4596</v>
      </c>
      <c r="D488" s="7">
        <v>550000</v>
      </c>
      <c r="E488" s="7">
        <v>50</v>
      </c>
      <c r="F488" s="4" t="s">
        <v>8221</v>
      </c>
      <c r="G488" s="4" t="s">
        <v>8226</v>
      </c>
      <c r="H488" s="4" t="s">
        <v>8248</v>
      </c>
      <c r="I488" s="9">
        <v>41791.69258101852</v>
      </c>
      <c r="J488" s="9">
        <v>41761.69258101852</v>
      </c>
      <c r="K488" s="4" t="b">
        <v>0</v>
      </c>
      <c r="L488" s="4">
        <v>1</v>
      </c>
      <c r="M488" s="4" t="b">
        <v>0</v>
      </c>
      <c r="N488" s="4" t="s">
        <v>8270</v>
      </c>
      <c r="O488" s="5">
        <f t="shared" si="35"/>
        <v>9.0909090909090904E-5</v>
      </c>
      <c r="P488" s="7">
        <f t="shared" si="36"/>
        <v>50</v>
      </c>
      <c r="Q488" s="4" t="s">
        <v>8310</v>
      </c>
      <c r="R488" s="4" t="s">
        <v>8316</v>
      </c>
      <c r="S488">
        <f t="shared" si="37"/>
        <v>0.48335292339141805</v>
      </c>
      <c r="T488" s="12">
        <f t="shared" si="38"/>
        <v>25569.483352923391</v>
      </c>
      <c r="U488" s="12">
        <f t="shared" si="39"/>
        <v>25569.233352923391</v>
      </c>
    </row>
    <row r="489" spans="1:21" ht="43.2" x14ac:dyDescent="0.3">
      <c r="A489" s="4">
        <v>487</v>
      </c>
      <c r="B489" s="6" t="s">
        <v>488</v>
      </c>
      <c r="C489" s="6" t="s">
        <v>4597</v>
      </c>
      <c r="D489" s="7">
        <v>50000</v>
      </c>
      <c r="E489" s="7">
        <v>0</v>
      </c>
      <c r="F489" s="4" t="s">
        <v>8221</v>
      </c>
      <c r="G489" s="4" t="s">
        <v>8229</v>
      </c>
      <c r="H489" s="4" t="s">
        <v>8251</v>
      </c>
      <c r="I489" s="9">
        <v>42729.386504629627</v>
      </c>
      <c r="J489" s="9">
        <v>42669.344837962963</v>
      </c>
      <c r="K489" s="4" t="b">
        <v>0</v>
      </c>
      <c r="L489" s="4">
        <v>0</v>
      </c>
      <c r="M489" s="4" t="b">
        <v>0</v>
      </c>
      <c r="N489" s="4" t="s">
        <v>8270</v>
      </c>
      <c r="O489" s="5">
        <f t="shared" si="35"/>
        <v>0</v>
      </c>
      <c r="P489" s="7" t="e">
        <f t="shared" si="36"/>
        <v>#DIV/0!</v>
      </c>
      <c r="Q489" s="4" t="s">
        <v>8310</v>
      </c>
      <c r="R489" s="4" t="s">
        <v>8316</v>
      </c>
      <c r="S489">
        <f t="shared" si="37"/>
        <v>0.49385815784679354</v>
      </c>
      <c r="T489" s="12">
        <f t="shared" si="38"/>
        <v>25569.493858157846</v>
      </c>
      <c r="U489" s="12">
        <f t="shared" si="39"/>
        <v>25569.243858157846</v>
      </c>
    </row>
    <row r="490" spans="1:21" ht="43.2" x14ac:dyDescent="0.3">
      <c r="A490" s="4">
        <v>488</v>
      </c>
      <c r="B490" s="6" t="s">
        <v>489</v>
      </c>
      <c r="C490" s="6" t="s">
        <v>4598</v>
      </c>
      <c r="D490" s="7">
        <v>12000</v>
      </c>
      <c r="E490" s="7">
        <v>0</v>
      </c>
      <c r="F490" s="4" t="s">
        <v>8221</v>
      </c>
      <c r="G490" s="4" t="s">
        <v>8224</v>
      </c>
      <c r="H490" s="4" t="s">
        <v>8246</v>
      </c>
      <c r="I490" s="9">
        <v>42743.804398148146</v>
      </c>
      <c r="J490" s="9">
        <v>42713.804398148146</v>
      </c>
      <c r="K490" s="4" t="b">
        <v>0</v>
      </c>
      <c r="L490" s="4">
        <v>0</v>
      </c>
      <c r="M490" s="4" t="b">
        <v>0</v>
      </c>
      <c r="N490" s="4" t="s">
        <v>8270</v>
      </c>
      <c r="O490" s="5">
        <f t="shared" si="35"/>
        <v>0</v>
      </c>
      <c r="P490" s="7" t="e">
        <f t="shared" si="36"/>
        <v>#DIV/0!</v>
      </c>
      <c r="Q490" s="4" t="s">
        <v>8310</v>
      </c>
      <c r="R490" s="4" t="s">
        <v>8316</v>
      </c>
      <c r="S490">
        <f t="shared" si="37"/>
        <v>0.49437273608967763</v>
      </c>
      <c r="T490" s="12">
        <f t="shared" si="38"/>
        <v>25569.494372736091</v>
      </c>
      <c r="U490" s="12">
        <f t="shared" si="39"/>
        <v>25569.244372736091</v>
      </c>
    </row>
    <row r="491" spans="1:21" ht="43.2" x14ac:dyDescent="0.3">
      <c r="A491" s="4">
        <v>489</v>
      </c>
      <c r="B491" s="6" t="s">
        <v>490</v>
      </c>
      <c r="C491" s="6" t="s">
        <v>4599</v>
      </c>
      <c r="D491" s="7">
        <v>74997</v>
      </c>
      <c r="E491" s="7">
        <v>215</v>
      </c>
      <c r="F491" s="4" t="s">
        <v>8221</v>
      </c>
      <c r="G491" s="4" t="s">
        <v>8224</v>
      </c>
      <c r="H491" s="4" t="s">
        <v>8246</v>
      </c>
      <c r="I491" s="9">
        <v>40913.231249999997</v>
      </c>
      <c r="J491" s="9">
        <v>40882.231666666667</v>
      </c>
      <c r="K491" s="4" t="b">
        <v>0</v>
      </c>
      <c r="L491" s="4">
        <v>3</v>
      </c>
      <c r="M491" s="4" t="b">
        <v>0</v>
      </c>
      <c r="N491" s="4" t="s">
        <v>8270</v>
      </c>
      <c r="O491" s="5">
        <f t="shared" si="35"/>
        <v>2.8667813379201833E-3</v>
      </c>
      <c r="P491" s="7">
        <f t="shared" si="36"/>
        <v>71.666666666666671</v>
      </c>
      <c r="Q491" s="4" t="s">
        <v>8310</v>
      </c>
      <c r="R491" s="4" t="s">
        <v>8316</v>
      </c>
      <c r="S491">
        <f t="shared" si="37"/>
        <v>0.47317397762345675</v>
      </c>
      <c r="T491" s="12">
        <f t="shared" si="38"/>
        <v>25569.473173977625</v>
      </c>
      <c r="U491" s="12">
        <f t="shared" si="39"/>
        <v>25569.223173977625</v>
      </c>
    </row>
    <row r="492" spans="1:21" x14ac:dyDescent="0.3">
      <c r="A492" s="4">
        <v>490</v>
      </c>
      <c r="B492" s="6" t="s">
        <v>491</v>
      </c>
      <c r="C492" s="6" t="s">
        <v>4600</v>
      </c>
      <c r="D492" s="7">
        <v>1000</v>
      </c>
      <c r="E492" s="7">
        <v>0</v>
      </c>
      <c r="F492" s="4" t="s">
        <v>8221</v>
      </c>
      <c r="G492" s="4" t="s">
        <v>8224</v>
      </c>
      <c r="H492" s="4" t="s">
        <v>8246</v>
      </c>
      <c r="I492" s="9">
        <v>41143.718576388892</v>
      </c>
      <c r="J492" s="9">
        <v>41113.718576388892</v>
      </c>
      <c r="K492" s="4" t="b">
        <v>0</v>
      </c>
      <c r="L492" s="4">
        <v>0</v>
      </c>
      <c r="M492" s="4" t="b">
        <v>0</v>
      </c>
      <c r="N492" s="4" t="s">
        <v>8270</v>
      </c>
      <c r="O492" s="5">
        <f t="shared" si="35"/>
        <v>0</v>
      </c>
      <c r="P492" s="7" t="e">
        <f t="shared" si="36"/>
        <v>#DIV/0!</v>
      </c>
      <c r="Q492" s="4" t="s">
        <v>8310</v>
      </c>
      <c r="R492" s="4" t="s">
        <v>8316</v>
      </c>
      <c r="S492">
        <f t="shared" si="37"/>
        <v>0.47585322426376037</v>
      </c>
      <c r="T492" s="12">
        <f t="shared" si="38"/>
        <v>25569.475853224263</v>
      </c>
      <c r="U492" s="12">
        <f t="shared" si="39"/>
        <v>25569.225853224263</v>
      </c>
    </row>
    <row r="493" spans="1:21" ht="43.2" x14ac:dyDescent="0.3">
      <c r="A493" s="4">
        <v>491</v>
      </c>
      <c r="B493" s="6" t="s">
        <v>492</v>
      </c>
      <c r="C493" s="6" t="s">
        <v>4601</v>
      </c>
      <c r="D493" s="7">
        <v>10000</v>
      </c>
      <c r="E493" s="7">
        <v>0</v>
      </c>
      <c r="F493" s="4" t="s">
        <v>8221</v>
      </c>
      <c r="G493" s="4" t="s">
        <v>8224</v>
      </c>
      <c r="H493" s="4" t="s">
        <v>8246</v>
      </c>
      <c r="I493" s="9">
        <v>42396.732627314821</v>
      </c>
      <c r="J493" s="9">
        <v>42366.732627314821</v>
      </c>
      <c r="K493" s="4" t="b">
        <v>0</v>
      </c>
      <c r="L493" s="4">
        <v>0</v>
      </c>
      <c r="M493" s="4" t="b">
        <v>0</v>
      </c>
      <c r="N493" s="4" t="s">
        <v>8270</v>
      </c>
      <c r="O493" s="5">
        <f t="shared" si="35"/>
        <v>0</v>
      </c>
      <c r="P493" s="7" t="e">
        <f t="shared" si="36"/>
        <v>#DIV/0!</v>
      </c>
      <c r="Q493" s="4" t="s">
        <v>8310</v>
      </c>
      <c r="R493" s="4" t="s">
        <v>8316</v>
      </c>
      <c r="S493">
        <f t="shared" si="37"/>
        <v>0.49035570170503262</v>
      </c>
      <c r="T493" s="12">
        <f t="shared" si="38"/>
        <v>25569.490355701706</v>
      </c>
      <c r="U493" s="12">
        <f t="shared" si="39"/>
        <v>25569.240355701706</v>
      </c>
    </row>
    <row r="494" spans="1:21" ht="43.2" x14ac:dyDescent="0.3">
      <c r="A494" s="4">
        <v>492</v>
      </c>
      <c r="B494" s="6" t="s">
        <v>493</v>
      </c>
      <c r="C494" s="6" t="s">
        <v>4602</v>
      </c>
      <c r="D494" s="7">
        <v>10000000</v>
      </c>
      <c r="E494" s="7">
        <v>0</v>
      </c>
      <c r="F494" s="4" t="s">
        <v>8221</v>
      </c>
      <c r="G494" s="4" t="s">
        <v>8235</v>
      </c>
      <c r="H494" s="4" t="s">
        <v>8255</v>
      </c>
      <c r="I494" s="9">
        <v>42655.78506944445</v>
      </c>
      <c r="J494" s="9">
        <v>42595.78506944445</v>
      </c>
      <c r="K494" s="4" t="b">
        <v>0</v>
      </c>
      <c r="L494" s="4">
        <v>0</v>
      </c>
      <c r="M494" s="4" t="b">
        <v>0</v>
      </c>
      <c r="N494" s="4" t="s">
        <v>8270</v>
      </c>
      <c r="O494" s="5">
        <f t="shared" si="35"/>
        <v>0</v>
      </c>
      <c r="P494" s="7" t="e">
        <f t="shared" si="36"/>
        <v>#DIV/0!</v>
      </c>
      <c r="Q494" s="4" t="s">
        <v>8310</v>
      </c>
      <c r="R494" s="4" t="s">
        <v>8316</v>
      </c>
      <c r="S494">
        <f t="shared" si="37"/>
        <v>0.49300677163708856</v>
      </c>
      <c r="T494" s="12">
        <f t="shared" si="38"/>
        <v>25569.493006771638</v>
      </c>
      <c r="U494" s="12">
        <f t="shared" si="39"/>
        <v>25569.243006771638</v>
      </c>
    </row>
    <row r="495" spans="1:21" ht="43.2" x14ac:dyDescent="0.3">
      <c r="A495" s="4">
        <v>493</v>
      </c>
      <c r="B495" s="6" t="s">
        <v>494</v>
      </c>
      <c r="C495" s="6" t="s">
        <v>4603</v>
      </c>
      <c r="D495" s="7">
        <v>30000</v>
      </c>
      <c r="E495" s="7">
        <v>0</v>
      </c>
      <c r="F495" s="4" t="s">
        <v>8221</v>
      </c>
      <c r="G495" s="4" t="s">
        <v>8225</v>
      </c>
      <c r="H495" s="4" t="s">
        <v>8247</v>
      </c>
      <c r="I495" s="9">
        <v>42144.476134259254</v>
      </c>
      <c r="J495" s="9">
        <v>42114.476134259254</v>
      </c>
      <c r="K495" s="4" t="b">
        <v>0</v>
      </c>
      <c r="L495" s="4">
        <v>0</v>
      </c>
      <c r="M495" s="4" t="b">
        <v>0</v>
      </c>
      <c r="N495" s="4" t="s">
        <v>8270</v>
      </c>
      <c r="O495" s="5">
        <f t="shared" si="35"/>
        <v>0</v>
      </c>
      <c r="P495" s="7" t="e">
        <f t="shared" si="36"/>
        <v>#DIV/0!</v>
      </c>
      <c r="Q495" s="4" t="s">
        <v>8310</v>
      </c>
      <c r="R495" s="4" t="s">
        <v>8316</v>
      </c>
      <c r="S495">
        <f t="shared" si="37"/>
        <v>0.48743606636874137</v>
      </c>
      <c r="T495" s="12">
        <f t="shared" si="38"/>
        <v>25569.487436066367</v>
      </c>
      <c r="U495" s="12">
        <f t="shared" si="39"/>
        <v>25569.237436066367</v>
      </c>
    </row>
    <row r="496" spans="1:21" ht="43.2" x14ac:dyDescent="0.3">
      <c r="A496" s="4">
        <v>494</v>
      </c>
      <c r="B496" s="6" t="s">
        <v>495</v>
      </c>
      <c r="C496" s="6" t="s">
        <v>4604</v>
      </c>
      <c r="D496" s="7">
        <v>20000</v>
      </c>
      <c r="E496" s="7">
        <v>31</v>
      </c>
      <c r="F496" s="4" t="s">
        <v>8221</v>
      </c>
      <c r="G496" s="4" t="s">
        <v>8224</v>
      </c>
      <c r="H496" s="4" t="s">
        <v>8246</v>
      </c>
      <c r="I496" s="9">
        <v>41822.875</v>
      </c>
      <c r="J496" s="9">
        <v>41799.580613425926</v>
      </c>
      <c r="K496" s="4" t="b">
        <v>0</v>
      </c>
      <c r="L496" s="4">
        <v>3</v>
      </c>
      <c r="M496" s="4" t="b">
        <v>0</v>
      </c>
      <c r="N496" s="4" t="s">
        <v>8270</v>
      </c>
      <c r="O496" s="5">
        <f t="shared" si="35"/>
        <v>1.5499999999999999E-3</v>
      </c>
      <c r="P496" s="7">
        <f t="shared" si="36"/>
        <v>10.333333333333334</v>
      </c>
      <c r="Q496" s="4" t="s">
        <v>8310</v>
      </c>
      <c r="R496" s="4" t="s">
        <v>8316</v>
      </c>
      <c r="S496">
        <f t="shared" si="37"/>
        <v>0.4837914422850223</v>
      </c>
      <c r="T496" s="12">
        <f t="shared" si="38"/>
        <v>25569.483791442286</v>
      </c>
      <c r="U496" s="12">
        <f t="shared" si="39"/>
        <v>25569.233791442286</v>
      </c>
    </row>
    <row r="497" spans="1:21" ht="43.2" x14ac:dyDescent="0.3">
      <c r="A497" s="4">
        <v>495</v>
      </c>
      <c r="B497" s="6" t="s">
        <v>496</v>
      </c>
      <c r="C497" s="6" t="s">
        <v>4605</v>
      </c>
      <c r="D497" s="7">
        <v>7000</v>
      </c>
      <c r="E497" s="7">
        <v>0</v>
      </c>
      <c r="F497" s="4" t="s">
        <v>8221</v>
      </c>
      <c r="G497" s="4" t="s">
        <v>8224</v>
      </c>
      <c r="H497" s="4" t="s">
        <v>8246</v>
      </c>
      <c r="I497" s="9">
        <v>42201.577604166669</v>
      </c>
      <c r="J497" s="9">
        <v>42171.577604166669</v>
      </c>
      <c r="K497" s="4" t="b">
        <v>0</v>
      </c>
      <c r="L497" s="4">
        <v>0</v>
      </c>
      <c r="M497" s="4" t="b">
        <v>0</v>
      </c>
      <c r="N497" s="4" t="s">
        <v>8270</v>
      </c>
      <c r="O497" s="5">
        <f t="shared" si="35"/>
        <v>0</v>
      </c>
      <c r="P497" s="7" t="e">
        <f t="shared" si="36"/>
        <v>#DIV/0!</v>
      </c>
      <c r="Q497" s="4" t="s">
        <v>8310</v>
      </c>
      <c r="R497" s="4" t="s">
        <v>8316</v>
      </c>
      <c r="S497">
        <f t="shared" si="37"/>
        <v>0.48809696301118827</v>
      </c>
      <c r="T497" s="12">
        <f t="shared" si="38"/>
        <v>25569.48809696301</v>
      </c>
      <c r="U497" s="12">
        <f t="shared" si="39"/>
        <v>25569.23809696301</v>
      </c>
    </row>
    <row r="498" spans="1:21" ht="28.8" x14ac:dyDescent="0.3">
      <c r="A498" s="4">
        <v>496</v>
      </c>
      <c r="B498" s="6" t="s">
        <v>497</v>
      </c>
      <c r="C498" s="6" t="s">
        <v>4606</v>
      </c>
      <c r="D498" s="7">
        <v>60000</v>
      </c>
      <c r="E498" s="7">
        <v>1</v>
      </c>
      <c r="F498" s="4" t="s">
        <v>8221</v>
      </c>
      <c r="G498" s="4" t="s">
        <v>8224</v>
      </c>
      <c r="H498" s="4" t="s">
        <v>8246</v>
      </c>
      <c r="I498" s="9">
        <v>41680.68141203704</v>
      </c>
      <c r="J498" s="9">
        <v>41620.68141203704</v>
      </c>
      <c r="K498" s="4" t="b">
        <v>0</v>
      </c>
      <c r="L498" s="4">
        <v>1</v>
      </c>
      <c r="M498" s="4" t="b">
        <v>0</v>
      </c>
      <c r="N498" s="4" t="s">
        <v>8270</v>
      </c>
      <c r="O498" s="5">
        <f t="shared" si="35"/>
        <v>1.6666666666666667E-5</v>
      </c>
      <c r="P498" s="7">
        <f t="shared" si="36"/>
        <v>1</v>
      </c>
      <c r="Q498" s="4" t="s">
        <v>8310</v>
      </c>
      <c r="R498" s="4" t="s">
        <v>8316</v>
      </c>
      <c r="S498">
        <f t="shared" si="37"/>
        <v>0.48172084967635459</v>
      </c>
      <c r="T498" s="12">
        <f t="shared" si="38"/>
        <v>25569.481720849675</v>
      </c>
      <c r="U498" s="12">
        <f t="shared" si="39"/>
        <v>25569.231720849675</v>
      </c>
    </row>
    <row r="499" spans="1:21" x14ac:dyDescent="0.3">
      <c r="A499" s="4">
        <v>497</v>
      </c>
      <c r="B499" s="6" t="s">
        <v>498</v>
      </c>
      <c r="C499" s="6" t="s">
        <v>4607</v>
      </c>
      <c r="D499" s="7">
        <v>4480</v>
      </c>
      <c r="E499" s="7">
        <v>30</v>
      </c>
      <c r="F499" s="4" t="s">
        <v>8221</v>
      </c>
      <c r="G499" s="4" t="s">
        <v>8224</v>
      </c>
      <c r="H499" s="4" t="s">
        <v>8246</v>
      </c>
      <c r="I499" s="9">
        <v>41997.958333333328</v>
      </c>
      <c r="J499" s="9">
        <v>41944.787789351853</v>
      </c>
      <c r="K499" s="4" t="b">
        <v>0</v>
      </c>
      <c r="L499" s="4">
        <v>3</v>
      </c>
      <c r="M499" s="4" t="b">
        <v>0</v>
      </c>
      <c r="N499" s="4" t="s">
        <v>8270</v>
      </c>
      <c r="O499" s="5">
        <f t="shared" si="35"/>
        <v>6.6964285714285711E-3</v>
      </c>
      <c r="P499" s="7">
        <f t="shared" si="36"/>
        <v>10</v>
      </c>
      <c r="Q499" s="4" t="s">
        <v>8310</v>
      </c>
      <c r="R499" s="4" t="s">
        <v>8316</v>
      </c>
      <c r="S499">
        <f t="shared" si="37"/>
        <v>0.4854720808952761</v>
      </c>
      <c r="T499" s="12">
        <f t="shared" si="38"/>
        <v>25569.485472080894</v>
      </c>
      <c r="U499" s="12">
        <f t="shared" si="39"/>
        <v>25569.235472080894</v>
      </c>
    </row>
    <row r="500" spans="1:21" ht="43.2" x14ac:dyDescent="0.3">
      <c r="A500" s="4">
        <v>498</v>
      </c>
      <c r="B500" s="6" t="s">
        <v>499</v>
      </c>
      <c r="C500" s="6" t="s">
        <v>4608</v>
      </c>
      <c r="D500" s="7">
        <v>65108</v>
      </c>
      <c r="E500" s="7">
        <v>2994</v>
      </c>
      <c r="F500" s="4" t="s">
        <v>8221</v>
      </c>
      <c r="G500" s="4" t="s">
        <v>8224</v>
      </c>
      <c r="H500" s="4" t="s">
        <v>8246</v>
      </c>
      <c r="I500" s="9">
        <v>40900.512141203704</v>
      </c>
      <c r="J500" s="9">
        <v>40858.512141203704</v>
      </c>
      <c r="K500" s="4" t="b">
        <v>0</v>
      </c>
      <c r="L500" s="4">
        <v>22</v>
      </c>
      <c r="M500" s="4" t="b">
        <v>0</v>
      </c>
      <c r="N500" s="4" t="s">
        <v>8270</v>
      </c>
      <c r="O500" s="5">
        <f t="shared" si="35"/>
        <v>4.5985132395404561E-2</v>
      </c>
      <c r="P500" s="7">
        <f t="shared" si="36"/>
        <v>136.09090909090909</v>
      </c>
      <c r="Q500" s="4" t="s">
        <v>8310</v>
      </c>
      <c r="R500" s="4" t="s">
        <v>8316</v>
      </c>
      <c r="S500">
        <f t="shared" si="37"/>
        <v>0.47289944607874657</v>
      </c>
      <c r="T500" s="12">
        <f t="shared" si="38"/>
        <v>25569.472899446078</v>
      </c>
      <c r="U500" s="12">
        <f t="shared" si="39"/>
        <v>25569.222899446078</v>
      </c>
    </row>
    <row r="501" spans="1:21" ht="57.6" x14ac:dyDescent="0.3">
      <c r="A501" s="4">
        <v>499</v>
      </c>
      <c r="B501" s="6" t="s">
        <v>500</v>
      </c>
      <c r="C501" s="6" t="s">
        <v>4609</v>
      </c>
      <c r="D501" s="7">
        <v>20000</v>
      </c>
      <c r="E501" s="7">
        <v>1910</v>
      </c>
      <c r="F501" s="4" t="s">
        <v>8221</v>
      </c>
      <c r="G501" s="4" t="s">
        <v>8224</v>
      </c>
      <c r="H501" s="4" t="s">
        <v>8246</v>
      </c>
      <c r="I501" s="9">
        <v>40098.624305555553</v>
      </c>
      <c r="J501" s="9">
        <v>40043.645462962959</v>
      </c>
      <c r="K501" s="4" t="b">
        <v>0</v>
      </c>
      <c r="L501" s="4">
        <v>26</v>
      </c>
      <c r="M501" s="4" t="b">
        <v>0</v>
      </c>
      <c r="N501" s="4" t="s">
        <v>8270</v>
      </c>
      <c r="O501" s="5">
        <f t="shared" si="35"/>
        <v>9.5500000000000002E-2</v>
      </c>
      <c r="P501" s="7">
        <f t="shared" si="36"/>
        <v>73.461538461538467</v>
      </c>
      <c r="Q501" s="4" t="s">
        <v>8310</v>
      </c>
      <c r="R501" s="4" t="s">
        <v>8316</v>
      </c>
      <c r="S501">
        <f t="shared" si="37"/>
        <v>0.4634681187842935</v>
      </c>
      <c r="T501" s="12">
        <f t="shared" si="38"/>
        <v>25569.463468118785</v>
      </c>
      <c r="U501" s="12">
        <f t="shared" si="39"/>
        <v>25569.213468118785</v>
      </c>
    </row>
    <row r="502" spans="1:21" ht="57.6" x14ac:dyDescent="0.3">
      <c r="A502" s="4">
        <v>500</v>
      </c>
      <c r="B502" s="6" t="s">
        <v>501</v>
      </c>
      <c r="C502" s="6" t="s">
        <v>4610</v>
      </c>
      <c r="D502" s="7">
        <v>6500</v>
      </c>
      <c r="E502" s="7">
        <v>215</v>
      </c>
      <c r="F502" s="4" t="s">
        <v>8221</v>
      </c>
      <c r="G502" s="4" t="s">
        <v>8224</v>
      </c>
      <c r="H502" s="4" t="s">
        <v>8246</v>
      </c>
      <c r="I502" s="9">
        <v>40306.677777777775</v>
      </c>
      <c r="J502" s="9">
        <v>40247.636006944449</v>
      </c>
      <c r="K502" s="4" t="b">
        <v>0</v>
      </c>
      <c r="L502" s="4">
        <v>4</v>
      </c>
      <c r="M502" s="4" t="b">
        <v>0</v>
      </c>
      <c r="N502" s="4" t="s">
        <v>8270</v>
      </c>
      <c r="O502" s="5">
        <f t="shared" si="35"/>
        <v>3.307692307692308E-2</v>
      </c>
      <c r="P502" s="7">
        <f t="shared" si="36"/>
        <v>53.75</v>
      </c>
      <c r="Q502" s="4" t="s">
        <v>8310</v>
      </c>
      <c r="R502" s="4" t="s">
        <v>8316</v>
      </c>
      <c r="S502">
        <f t="shared" si="37"/>
        <v>0.46582912045074593</v>
      </c>
      <c r="T502" s="12">
        <f t="shared" si="38"/>
        <v>25569.465829120451</v>
      </c>
      <c r="U502" s="12">
        <f t="shared" si="39"/>
        <v>25569.215829120451</v>
      </c>
    </row>
    <row r="503" spans="1:21" ht="43.2" x14ac:dyDescent="0.3">
      <c r="A503" s="4">
        <v>501</v>
      </c>
      <c r="B503" s="6" t="s">
        <v>502</v>
      </c>
      <c r="C503" s="6" t="s">
        <v>4611</v>
      </c>
      <c r="D503" s="7">
        <v>10000</v>
      </c>
      <c r="E503" s="7">
        <v>0</v>
      </c>
      <c r="F503" s="4" t="s">
        <v>8221</v>
      </c>
      <c r="G503" s="4" t="s">
        <v>8224</v>
      </c>
      <c r="H503" s="4" t="s">
        <v>8246</v>
      </c>
      <c r="I503" s="9">
        <v>40732.984386574077</v>
      </c>
      <c r="J503" s="9">
        <v>40702.984386574077</v>
      </c>
      <c r="K503" s="4" t="b">
        <v>0</v>
      </c>
      <c r="L503" s="4">
        <v>0</v>
      </c>
      <c r="M503" s="4" t="b">
        <v>0</v>
      </c>
      <c r="N503" s="4" t="s">
        <v>8270</v>
      </c>
      <c r="O503" s="5">
        <f t="shared" si="35"/>
        <v>0</v>
      </c>
      <c r="P503" s="7" t="e">
        <f t="shared" si="36"/>
        <v>#DIV/0!</v>
      </c>
      <c r="Q503" s="4" t="s">
        <v>8310</v>
      </c>
      <c r="R503" s="4" t="s">
        <v>8316</v>
      </c>
      <c r="S503">
        <f t="shared" si="37"/>
        <v>0.47109935632608885</v>
      </c>
      <c r="T503" s="12">
        <f t="shared" si="38"/>
        <v>25569.471099356328</v>
      </c>
      <c r="U503" s="12">
        <f t="shared" si="39"/>
        <v>25569.221099356328</v>
      </c>
    </row>
    <row r="504" spans="1:21" ht="57.6" x14ac:dyDescent="0.3">
      <c r="A504" s="4">
        <v>502</v>
      </c>
      <c r="B504" s="6" t="s">
        <v>503</v>
      </c>
      <c r="C504" s="6" t="s">
        <v>4612</v>
      </c>
      <c r="D504" s="7">
        <v>20000</v>
      </c>
      <c r="E504" s="7">
        <v>230</v>
      </c>
      <c r="F504" s="4" t="s">
        <v>8221</v>
      </c>
      <c r="G504" s="4" t="s">
        <v>8224</v>
      </c>
      <c r="H504" s="4" t="s">
        <v>8246</v>
      </c>
      <c r="I504" s="9">
        <v>40986.261863425927</v>
      </c>
      <c r="J504" s="9">
        <v>40956.303530092591</v>
      </c>
      <c r="K504" s="4" t="b">
        <v>0</v>
      </c>
      <c r="L504" s="4">
        <v>4</v>
      </c>
      <c r="M504" s="4" t="b">
        <v>0</v>
      </c>
      <c r="N504" s="4" t="s">
        <v>8270</v>
      </c>
      <c r="O504" s="5">
        <f t="shared" si="35"/>
        <v>1.15E-2</v>
      </c>
      <c r="P504" s="7">
        <f t="shared" si="36"/>
        <v>57.5</v>
      </c>
      <c r="Q504" s="4" t="s">
        <v>8310</v>
      </c>
      <c r="R504" s="4" t="s">
        <v>8316</v>
      </c>
      <c r="S504">
        <f t="shared" si="37"/>
        <v>0.47403129085755319</v>
      </c>
      <c r="T504" s="12">
        <f t="shared" si="38"/>
        <v>25569.474031290858</v>
      </c>
      <c r="U504" s="12">
        <f t="shared" si="39"/>
        <v>25569.224031290858</v>
      </c>
    </row>
    <row r="505" spans="1:21" ht="43.2" x14ac:dyDescent="0.3">
      <c r="A505" s="4">
        <v>503</v>
      </c>
      <c r="B505" s="6" t="s">
        <v>504</v>
      </c>
      <c r="C505" s="6" t="s">
        <v>4613</v>
      </c>
      <c r="D505" s="7">
        <v>6500</v>
      </c>
      <c r="E505" s="7">
        <v>114</v>
      </c>
      <c r="F505" s="4" t="s">
        <v>8221</v>
      </c>
      <c r="G505" s="4" t="s">
        <v>8225</v>
      </c>
      <c r="H505" s="4" t="s">
        <v>8247</v>
      </c>
      <c r="I505" s="9">
        <v>42021.276655092588</v>
      </c>
      <c r="J505" s="9">
        <v>41991.276655092588</v>
      </c>
      <c r="K505" s="4" t="b">
        <v>0</v>
      </c>
      <c r="L505" s="4">
        <v>9</v>
      </c>
      <c r="M505" s="4" t="b">
        <v>0</v>
      </c>
      <c r="N505" s="4" t="s">
        <v>8270</v>
      </c>
      <c r="O505" s="5">
        <f t="shared" si="35"/>
        <v>1.7538461538461537E-2</v>
      </c>
      <c r="P505" s="7">
        <f t="shared" si="36"/>
        <v>12.666666666666666</v>
      </c>
      <c r="Q505" s="4" t="s">
        <v>8310</v>
      </c>
      <c r="R505" s="4" t="s">
        <v>8316</v>
      </c>
      <c r="S505">
        <f t="shared" si="37"/>
        <v>0.48601014647097901</v>
      </c>
      <c r="T505" s="12">
        <f t="shared" si="38"/>
        <v>25569.486010146469</v>
      </c>
      <c r="U505" s="12">
        <f t="shared" si="39"/>
        <v>25569.236010146469</v>
      </c>
    </row>
    <row r="506" spans="1:21" ht="43.2" x14ac:dyDescent="0.3">
      <c r="A506" s="4">
        <v>504</v>
      </c>
      <c r="B506" s="6" t="s">
        <v>505</v>
      </c>
      <c r="C506" s="6" t="s">
        <v>4614</v>
      </c>
      <c r="D506" s="7">
        <v>24500</v>
      </c>
      <c r="E506" s="7">
        <v>335</v>
      </c>
      <c r="F506" s="4" t="s">
        <v>8221</v>
      </c>
      <c r="G506" s="4" t="s">
        <v>8224</v>
      </c>
      <c r="H506" s="4" t="s">
        <v>8246</v>
      </c>
      <c r="I506" s="9">
        <v>41009.691979166666</v>
      </c>
      <c r="J506" s="9">
        <v>40949.73364583333</v>
      </c>
      <c r="K506" s="4" t="b">
        <v>0</v>
      </c>
      <c r="L506" s="4">
        <v>5</v>
      </c>
      <c r="M506" s="4" t="b">
        <v>0</v>
      </c>
      <c r="N506" s="4" t="s">
        <v>8270</v>
      </c>
      <c r="O506" s="5">
        <f t="shared" si="35"/>
        <v>1.3673469387755101E-2</v>
      </c>
      <c r="P506" s="7">
        <f t="shared" si="36"/>
        <v>67</v>
      </c>
      <c r="Q506" s="4" t="s">
        <v>8310</v>
      </c>
      <c r="R506" s="4" t="s">
        <v>8316</v>
      </c>
      <c r="S506">
        <f t="shared" si="37"/>
        <v>0.47395525053047843</v>
      </c>
      <c r="T506" s="12">
        <f t="shared" si="38"/>
        <v>25569.473955250531</v>
      </c>
      <c r="U506" s="12">
        <f t="shared" si="39"/>
        <v>25569.223955250531</v>
      </c>
    </row>
    <row r="507" spans="1:21" ht="43.2" x14ac:dyDescent="0.3">
      <c r="A507" s="4">
        <v>505</v>
      </c>
      <c r="B507" s="6" t="s">
        <v>506</v>
      </c>
      <c r="C507" s="6" t="s">
        <v>4615</v>
      </c>
      <c r="D507" s="7">
        <v>12000</v>
      </c>
      <c r="E507" s="7">
        <v>52</v>
      </c>
      <c r="F507" s="4" t="s">
        <v>8221</v>
      </c>
      <c r="G507" s="4" t="s">
        <v>8224</v>
      </c>
      <c r="H507" s="4" t="s">
        <v>8246</v>
      </c>
      <c r="I507" s="9">
        <v>42362.848217592589</v>
      </c>
      <c r="J507" s="9">
        <v>42317.848217592589</v>
      </c>
      <c r="K507" s="4" t="b">
        <v>0</v>
      </c>
      <c r="L507" s="4">
        <v>14</v>
      </c>
      <c r="M507" s="4" t="b">
        <v>0</v>
      </c>
      <c r="N507" s="4" t="s">
        <v>8270</v>
      </c>
      <c r="O507" s="5">
        <f t="shared" si="35"/>
        <v>4.3333333333333331E-3</v>
      </c>
      <c r="P507" s="7">
        <f t="shared" si="36"/>
        <v>3.7142857142857144</v>
      </c>
      <c r="Q507" s="4" t="s">
        <v>8310</v>
      </c>
      <c r="R507" s="4" t="s">
        <v>8316</v>
      </c>
      <c r="S507">
        <f t="shared" si="37"/>
        <v>0.48978990992584009</v>
      </c>
      <c r="T507" s="12">
        <f t="shared" si="38"/>
        <v>25569.489789909927</v>
      </c>
      <c r="U507" s="12">
        <f t="shared" si="39"/>
        <v>25569.239789909927</v>
      </c>
    </row>
    <row r="508" spans="1:21" ht="43.2" x14ac:dyDescent="0.3">
      <c r="A508" s="4">
        <v>506</v>
      </c>
      <c r="B508" s="6" t="s">
        <v>507</v>
      </c>
      <c r="C508" s="6" t="s">
        <v>4616</v>
      </c>
      <c r="D508" s="7">
        <v>200000</v>
      </c>
      <c r="E508" s="7">
        <v>250</v>
      </c>
      <c r="F508" s="4" t="s">
        <v>8221</v>
      </c>
      <c r="G508" s="4" t="s">
        <v>8224</v>
      </c>
      <c r="H508" s="4" t="s">
        <v>8246</v>
      </c>
      <c r="I508" s="9">
        <v>41496.302314814813</v>
      </c>
      <c r="J508" s="9">
        <v>41466.302314814813</v>
      </c>
      <c r="K508" s="4" t="b">
        <v>0</v>
      </c>
      <c r="L508" s="4">
        <v>1</v>
      </c>
      <c r="M508" s="4" t="b">
        <v>0</v>
      </c>
      <c r="N508" s="4" t="s">
        <v>8270</v>
      </c>
      <c r="O508" s="5">
        <f t="shared" si="35"/>
        <v>1.25E-3</v>
      </c>
      <c r="P508" s="7">
        <f t="shared" si="36"/>
        <v>250</v>
      </c>
      <c r="Q508" s="4" t="s">
        <v>8310</v>
      </c>
      <c r="R508" s="4" t="s">
        <v>8316</v>
      </c>
      <c r="S508">
        <f t="shared" si="37"/>
        <v>0.47993405456961585</v>
      </c>
      <c r="T508" s="12">
        <f t="shared" si="38"/>
        <v>25569.479934054569</v>
      </c>
      <c r="U508" s="12">
        <f t="shared" si="39"/>
        <v>25569.229934054569</v>
      </c>
    </row>
    <row r="509" spans="1:21" ht="43.2" x14ac:dyDescent="0.3">
      <c r="A509" s="4">
        <v>507</v>
      </c>
      <c r="B509" s="6" t="s">
        <v>508</v>
      </c>
      <c r="C509" s="6" t="s">
        <v>4617</v>
      </c>
      <c r="D509" s="7">
        <v>20000</v>
      </c>
      <c r="E509" s="7">
        <v>640</v>
      </c>
      <c r="F509" s="4" t="s">
        <v>8221</v>
      </c>
      <c r="G509" s="4" t="s">
        <v>8224</v>
      </c>
      <c r="H509" s="4" t="s">
        <v>8246</v>
      </c>
      <c r="I509" s="9">
        <v>41201.708993055552</v>
      </c>
      <c r="J509" s="9">
        <v>41156.708993055552</v>
      </c>
      <c r="K509" s="4" t="b">
        <v>0</v>
      </c>
      <c r="L509" s="4">
        <v>10</v>
      </c>
      <c r="M509" s="4" t="b">
        <v>0</v>
      </c>
      <c r="N509" s="4" t="s">
        <v>8270</v>
      </c>
      <c r="O509" s="5">
        <f t="shared" si="35"/>
        <v>3.2000000000000001E-2</v>
      </c>
      <c r="P509" s="7">
        <f t="shared" si="36"/>
        <v>64</v>
      </c>
      <c r="Q509" s="4" t="s">
        <v>8310</v>
      </c>
      <c r="R509" s="4" t="s">
        <v>8316</v>
      </c>
      <c r="S509">
        <f t="shared" si="37"/>
        <v>0.47635079853073559</v>
      </c>
      <c r="T509" s="12">
        <f t="shared" si="38"/>
        <v>25569.47635079853</v>
      </c>
      <c r="U509" s="12">
        <f t="shared" si="39"/>
        <v>25569.22635079853</v>
      </c>
    </row>
    <row r="510" spans="1:21" ht="57.6" x14ac:dyDescent="0.3">
      <c r="A510" s="4">
        <v>508</v>
      </c>
      <c r="B510" s="6" t="s">
        <v>509</v>
      </c>
      <c r="C510" s="6" t="s">
        <v>4618</v>
      </c>
      <c r="D510" s="7">
        <v>50000</v>
      </c>
      <c r="E510" s="7">
        <v>400</v>
      </c>
      <c r="F510" s="4" t="s">
        <v>8221</v>
      </c>
      <c r="G510" s="4" t="s">
        <v>8224</v>
      </c>
      <c r="H510" s="4" t="s">
        <v>8246</v>
      </c>
      <c r="I510" s="9">
        <v>41054.343055555553</v>
      </c>
      <c r="J510" s="9">
        <v>40994.774317129632</v>
      </c>
      <c r="K510" s="4" t="b">
        <v>0</v>
      </c>
      <c r="L510" s="4">
        <v>3</v>
      </c>
      <c r="M510" s="4" t="b">
        <v>0</v>
      </c>
      <c r="N510" s="4" t="s">
        <v>8270</v>
      </c>
      <c r="O510" s="5">
        <f t="shared" si="35"/>
        <v>8.0000000000000002E-3</v>
      </c>
      <c r="P510" s="7">
        <f t="shared" si="36"/>
        <v>133.33333333333334</v>
      </c>
      <c r="Q510" s="4" t="s">
        <v>8310</v>
      </c>
      <c r="R510" s="4" t="s">
        <v>8316</v>
      </c>
      <c r="S510">
        <f t="shared" si="37"/>
        <v>0.47447655459640781</v>
      </c>
      <c r="T510" s="12">
        <f t="shared" si="38"/>
        <v>25569.474476554595</v>
      </c>
      <c r="U510" s="12">
        <f t="shared" si="39"/>
        <v>25569.224476554595</v>
      </c>
    </row>
    <row r="511" spans="1:21" ht="43.2" x14ac:dyDescent="0.3">
      <c r="A511" s="4">
        <v>509</v>
      </c>
      <c r="B511" s="6" t="s">
        <v>510</v>
      </c>
      <c r="C511" s="6" t="s">
        <v>4619</v>
      </c>
      <c r="D511" s="7">
        <v>5000</v>
      </c>
      <c r="E511" s="7">
        <v>10</v>
      </c>
      <c r="F511" s="4" t="s">
        <v>8221</v>
      </c>
      <c r="G511" s="4" t="s">
        <v>8225</v>
      </c>
      <c r="H511" s="4" t="s">
        <v>8247</v>
      </c>
      <c r="I511" s="9">
        <v>42183.381597222222</v>
      </c>
      <c r="J511" s="9">
        <v>42153.381597222222</v>
      </c>
      <c r="K511" s="4" t="b">
        <v>0</v>
      </c>
      <c r="L511" s="4">
        <v>1</v>
      </c>
      <c r="M511" s="4" t="b">
        <v>0</v>
      </c>
      <c r="N511" s="4" t="s">
        <v>8270</v>
      </c>
      <c r="O511" s="5">
        <f t="shared" si="35"/>
        <v>2E-3</v>
      </c>
      <c r="P511" s="7">
        <f t="shared" si="36"/>
        <v>10</v>
      </c>
      <c r="Q511" s="4" t="s">
        <v>8310</v>
      </c>
      <c r="R511" s="4" t="s">
        <v>8316</v>
      </c>
      <c r="S511">
        <f t="shared" si="37"/>
        <v>0.48788636107896094</v>
      </c>
      <c r="T511" s="12">
        <f t="shared" si="38"/>
        <v>25569.487886361079</v>
      </c>
      <c r="U511" s="12">
        <f t="shared" si="39"/>
        <v>25569.237886361079</v>
      </c>
    </row>
    <row r="512" spans="1:21" ht="43.2" x14ac:dyDescent="0.3">
      <c r="A512" s="4">
        <v>510</v>
      </c>
      <c r="B512" s="6" t="s">
        <v>511</v>
      </c>
      <c r="C512" s="6" t="s">
        <v>4620</v>
      </c>
      <c r="D512" s="7">
        <v>14000</v>
      </c>
      <c r="E512" s="7">
        <v>0</v>
      </c>
      <c r="F512" s="4" t="s">
        <v>8221</v>
      </c>
      <c r="G512" s="4" t="s">
        <v>8224</v>
      </c>
      <c r="H512" s="4" t="s">
        <v>8246</v>
      </c>
      <c r="I512" s="9">
        <v>42429.926377314812</v>
      </c>
      <c r="J512" s="9">
        <v>42399.926377314812</v>
      </c>
      <c r="K512" s="4" t="b">
        <v>0</v>
      </c>
      <c r="L512" s="4">
        <v>0</v>
      </c>
      <c r="M512" s="4" t="b">
        <v>0</v>
      </c>
      <c r="N512" s="4" t="s">
        <v>8270</v>
      </c>
      <c r="O512" s="5">
        <f t="shared" si="35"/>
        <v>0</v>
      </c>
      <c r="P512" s="7" t="e">
        <f t="shared" si="36"/>
        <v>#DIV/0!</v>
      </c>
      <c r="Q512" s="4" t="s">
        <v>8310</v>
      </c>
      <c r="R512" s="4" t="s">
        <v>8316</v>
      </c>
      <c r="S512">
        <f t="shared" si="37"/>
        <v>0.49073988862632878</v>
      </c>
      <c r="T512" s="12">
        <f t="shared" si="38"/>
        <v>25569.490739888628</v>
      </c>
      <c r="U512" s="12">
        <f t="shared" si="39"/>
        <v>25569.240739888628</v>
      </c>
    </row>
    <row r="513" spans="1:21" ht="43.2" x14ac:dyDescent="0.3">
      <c r="A513" s="4">
        <v>511</v>
      </c>
      <c r="B513" s="6" t="s">
        <v>512</v>
      </c>
      <c r="C513" s="6" t="s">
        <v>4621</v>
      </c>
      <c r="D513" s="7">
        <v>5000</v>
      </c>
      <c r="E513" s="7">
        <v>150</v>
      </c>
      <c r="F513" s="4" t="s">
        <v>8221</v>
      </c>
      <c r="G513" s="4" t="s">
        <v>8224</v>
      </c>
      <c r="H513" s="4" t="s">
        <v>8246</v>
      </c>
      <c r="I513" s="9">
        <v>41370.011365740742</v>
      </c>
      <c r="J513" s="9">
        <v>41340.053032407406</v>
      </c>
      <c r="K513" s="4" t="b">
        <v>0</v>
      </c>
      <c r="L513" s="4">
        <v>5</v>
      </c>
      <c r="M513" s="4" t="b">
        <v>0</v>
      </c>
      <c r="N513" s="4" t="s">
        <v>8270</v>
      </c>
      <c r="O513" s="5">
        <f t="shared" si="35"/>
        <v>0.03</v>
      </c>
      <c r="P513" s="7">
        <f t="shared" si="36"/>
        <v>30</v>
      </c>
      <c r="Q513" s="4" t="s">
        <v>8310</v>
      </c>
      <c r="R513" s="4" t="s">
        <v>8316</v>
      </c>
      <c r="S513">
        <f t="shared" si="37"/>
        <v>0.47847283602323393</v>
      </c>
      <c r="T513" s="12">
        <f t="shared" si="38"/>
        <v>25569.478472836025</v>
      </c>
      <c r="U513" s="12">
        <f t="shared" si="39"/>
        <v>25569.228472836025</v>
      </c>
    </row>
    <row r="514" spans="1:21" ht="43.2" x14ac:dyDescent="0.3">
      <c r="A514" s="4">
        <v>512</v>
      </c>
      <c r="B514" s="6" t="s">
        <v>513</v>
      </c>
      <c r="C514" s="6" t="s">
        <v>4622</v>
      </c>
      <c r="D514" s="7">
        <v>8000</v>
      </c>
      <c r="E514" s="7">
        <v>11</v>
      </c>
      <c r="F514" s="4" t="s">
        <v>8221</v>
      </c>
      <c r="G514" s="4" t="s">
        <v>8224</v>
      </c>
      <c r="H514" s="4" t="s">
        <v>8246</v>
      </c>
      <c r="I514" s="9">
        <v>42694.533877314811</v>
      </c>
      <c r="J514" s="9">
        <v>42649.492210648154</v>
      </c>
      <c r="K514" s="4" t="b">
        <v>0</v>
      </c>
      <c r="L514" s="4">
        <v>2</v>
      </c>
      <c r="M514" s="4" t="b">
        <v>0</v>
      </c>
      <c r="N514" s="4" t="s">
        <v>8270</v>
      </c>
      <c r="O514" s="5">
        <f t="shared" si="35"/>
        <v>1.3749999999999999E-3</v>
      </c>
      <c r="P514" s="7">
        <f t="shared" si="36"/>
        <v>5.5</v>
      </c>
      <c r="Q514" s="4" t="s">
        <v>8310</v>
      </c>
      <c r="R514" s="4" t="s">
        <v>8316</v>
      </c>
      <c r="S514">
        <f t="shared" si="37"/>
        <v>0.493628382067687</v>
      </c>
      <c r="T514" s="12">
        <f t="shared" si="38"/>
        <v>25569.493628382068</v>
      </c>
      <c r="U514" s="12">
        <f t="shared" si="39"/>
        <v>25569.243628382068</v>
      </c>
    </row>
    <row r="515" spans="1:21" ht="28.8" x14ac:dyDescent="0.3">
      <c r="A515" s="4">
        <v>513</v>
      </c>
      <c r="B515" s="6" t="s">
        <v>514</v>
      </c>
      <c r="C515" s="6" t="s">
        <v>4623</v>
      </c>
      <c r="D515" s="7">
        <v>50000</v>
      </c>
      <c r="E515" s="7">
        <v>6962</v>
      </c>
      <c r="F515" s="4" t="s">
        <v>8221</v>
      </c>
      <c r="G515" s="4" t="s">
        <v>8224</v>
      </c>
      <c r="H515" s="4" t="s">
        <v>8246</v>
      </c>
      <c r="I515" s="9">
        <v>42597.041666666672</v>
      </c>
      <c r="J515" s="9">
        <v>42552.403993055559</v>
      </c>
      <c r="K515" s="4" t="b">
        <v>0</v>
      </c>
      <c r="L515" s="4">
        <v>68</v>
      </c>
      <c r="M515" s="4" t="b">
        <v>0</v>
      </c>
      <c r="N515" s="4" t="s">
        <v>8270</v>
      </c>
      <c r="O515" s="5">
        <f t="shared" ref="O515:O578" si="40">E515/D515</f>
        <v>0.13924</v>
      </c>
      <c r="P515" s="7">
        <f t="shared" ref="P515:P578" si="41">E515/L515</f>
        <v>102.38235294117646</v>
      </c>
      <c r="Q515" s="4" t="s">
        <v>8310</v>
      </c>
      <c r="R515" s="4" t="s">
        <v>8316</v>
      </c>
      <c r="S515">
        <f t="shared" ref="S515:S578" si="42">(((J515/60)/60)/24)</f>
        <v>0.49250467584555041</v>
      </c>
      <c r="T515" s="12">
        <f t="shared" ref="T515:T578" si="43">S515+DATE(1970,1,1)</f>
        <v>25569.492504675847</v>
      </c>
      <c r="U515" s="12">
        <f t="shared" ref="U515:U578" si="44">T515+(-6/24)</f>
        <v>25569.242504675847</v>
      </c>
    </row>
    <row r="516" spans="1:21" ht="43.2" x14ac:dyDescent="0.3">
      <c r="A516" s="4">
        <v>514</v>
      </c>
      <c r="B516" s="6" t="s">
        <v>515</v>
      </c>
      <c r="C516" s="6" t="s">
        <v>4624</v>
      </c>
      <c r="D516" s="7">
        <v>1500</v>
      </c>
      <c r="E516" s="7">
        <v>50</v>
      </c>
      <c r="F516" s="4" t="s">
        <v>8221</v>
      </c>
      <c r="G516" s="4" t="s">
        <v>8229</v>
      </c>
      <c r="H516" s="4" t="s">
        <v>8251</v>
      </c>
      <c r="I516" s="9">
        <v>41860.363969907405</v>
      </c>
      <c r="J516" s="9">
        <v>41830.363969907405</v>
      </c>
      <c r="K516" s="4" t="b">
        <v>0</v>
      </c>
      <c r="L516" s="4">
        <v>3</v>
      </c>
      <c r="M516" s="4" t="b">
        <v>0</v>
      </c>
      <c r="N516" s="4" t="s">
        <v>8270</v>
      </c>
      <c r="O516" s="5">
        <f t="shared" si="40"/>
        <v>3.3333333333333333E-2</v>
      </c>
      <c r="P516" s="7">
        <f t="shared" si="41"/>
        <v>16.666666666666668</v>
      </c>
      <c r="Q516" s="4" t="s">
        <v>8310</v>
      </c>
      <c r="R516" s="4" t="s">
        <v>8316</v>
      </c>
      <c r="S516">
        <f t="shared" si="42"/>
        <v>0.4841477311331876</v>
      </c>
      <c r="T516" s="12">
        <f t="shared" si="43"/>
        <v>25569.484147731135</v>
      </c>
      <c r="U516" s="12">
        <f t="shared" si="44"/>
        <v>25569.234147731135</v>
      </c>
    </row>
    <row r="517" spans="1:21" ht="43.2" x14ac:dyDescent="0.3">
      <c r="A517" s="4">
        <v>515</v>
      </c>
      <c r="B517" s="6" t="s">
        <v>516</v>
      </c>
      <c r="C517" s="6" t="s">
        <v>4625</v>
      </c>
      <c r="D517" s="7">
        <v>97000</v>
      </c>
      <c r="E517" s="7">
        <v>24651</v>
      </c>
      <c r="F517" s="4" t="s">
        <v>8221</v>
      </c>
      <c r="G517" s="4" t="s">
        <v>8224</v>
      </c>
      <c r="H517" s="4" t="s">
        <v>8246</v>
      </c>
      <c r="I517" s="9">
        <v>42367.240752314814</v>
      </c>
      <c r="J517" s="9">
        <v>42327.240752314814</v>
      </c>
      <c r="K517" s="4" t="b">
        <v>0</v>
      </c>
      <c r="L517" s="4">
        <v>34</v>
      </c>
      <c r="M517" s="4" t="b">
        <v>0</v>
      </c>
      <c r="N517" s="4" t="s">
        <v>8270</v>
      </c>
      <c r="O517" s="5">
        <f t="shared" si="40"/>
        <v>0.25413402061855672</v>
      </c>
      <c r="P517" s="7">
        <f t="shared" si="41"/>
        <v>725.02941176470586</v>
      </c>
      <c r="Q517" s="4" t="s">
        <v>8310</v>
      </c>
      <c r="R517" s="4" t="s">
        <v>8316</v>
      </c>
      <c r="S517">
        <f t="shared" si="42"/>
        <v>0.4898986198184585</v>
      </c>
      <c r="T517" s="12">
        <f t="shared" si="43"/>
        <v>25569.489898619817</v>
      </c>
      <c r="U517" s="12">
        <f t="shared" si="44"/>
        <v>25569.239898619817</v>
      </c>
    </row>
    <row r="518" spans="1:21" ht="28.8" x14ac:dyDescent="0.3">
      <c r="A518" s="4">
        <v>516</v>
      </c>
      <c r="B518" s="6" t="s">
        <v>517</v>
      </c>
      <c r="C518" s="6" t="s">
        <v>4626</v>
      </c>
      <c r="D518" s="7">
        <v>5000</v>
      </c>
      <c r="E518" s="7">
        <v>0</v>
      </c>
      <c r="F518" s="4" t="s">
        <v>8221</v>
      </c>
      <c r="G518" s="4" t="s">
        <v>8225</v>
      </c>
      <c r="H518" s="4" t="s">
        <v>8247</v>
      </c>
      <c r="I518" s="9">
        <v>42151.528703703705</v>
      </c>
      <c r="J518" s="9">
        <v>42091.528703703705</v>
      </c>
      <c r="K518" s="4" t="b">
        <v>0</v>
      </c>
      <c r="L518" s="4">
        <v>0</v>
      </c>
      <c r="M518" s="4" t="b">
        <v>0</v>
      </c>
      <c r="N518" s="4" t="s">
        <v>8270</v>
      </c>
      <c r="O518" s="5">
        <f t="shared" si="40"/>
        <v>0</v>
      </c>
      <c r="P518" s="7" t="e">
        <f t="shared" si="41"/>
        <v>#DIV/0!</v>
      </c>
      <c r="Q518" s="4" t="s">
        <v>8310</v>
      </c>
      <c r="R518" s="4" t="s">
        <v>8316</v>
      </c>
      <c r="S518">
        <f t="shared" si="42"/>
        <v>0.4871704711076818</v>
      </c>
      <c r="T518" s="12">
        <f t="shared" si="43"/>
        <v>25569.487170471108</v>
      </c>
      <c r="U518" s="12">
        <f t="shared" si="44"/>
        <v>25569.237170471108</v>
      </c>
    </row>
    <row r="519" spans="1:21" ht="43.2" x14ac:dyDescent="0.3">
      <c r="A519" s="4">
        <v>517</v>
      </c>
      <c r="B519" s="6" t="s">
        <v>518</v>
      </c>
      <c r="C519" s="6" t="s">
        <v>4627</v>
      </c>
      <c r="D519" s="7">
        <v>15000</v>
      </c>
      <c r="E519" s="7">
        <v>205</v>
      </c>
      <c r="F519" s="4" t="s">
        <v>8221</v>
      </c>
      <c r="G519" s="4" t="s">
        <v>8224</v>
      </c>
      <c r="H519" s="4" t="s">
        <v>8246</v>
      </c>
      <c r="I519" s="9">
        <v>42768.365289351852</v>
      </c>
      <c r="J519" s="9">
        <v>42738.365289351852</v>
      </c>
      <c r="K519" s="4" t="b">
        <v>0</v>
      </c>
      <c r="L519" s="4">
        <v>3</v>
      </c>
      <c r="M519" s="4" t="b">
        <v>0</v>
      </c>
      <c r="N519" s="4" t="s">
        <v>8270</v>
      </c>
      <c r="O519" s="5">
        <f t="shared" si="40"/>
        <v>1.3666666666666667E-2</v>
      </c>
      <c r="P519" s="7">
        <f t="shared" si="41"/>
        <v>68.333333333333329</v>
      </c>
      <c r="Q519" s="4" t="s">
        <v>8310</v>
      </c>
      <c r="R519" s="4" t="s">
        <v>8316</v>
      </c>
      <c r="S519">
        <f t="shared" si="42"/>
        <v>0.49465700566379461</v>
      </c>
      <c r="T519" s="12">
        <f t="shared" si="43"/>
        <v>25569.494657005664</v>
      </c>
      <c r="U519" s="12">
        <f t="shared" si="44"/>
        <v>25569.244657005664</v>
      </c>
    </row>
    <row r="520" spans="1:21" ht="43.2" x14ac:dyDescent="0.3">
      <c r="A520" s="4">
        <v>518</v>
      </c>
      <c r="B520" s="6" t="s">
        <v>519</v>
      </c>
      <c r="C520" s="6" t="s">
        <v>4628</v>
      </c>
      <c r="D520" s="7">
        <v>7175</v>
      </c>
      <c r="E520" s="7">
        <v>0</v>
      </c>
      <c r="F520" s="4" t="s">
        <v>8221</v>
      </c>
      <c r="G520" s="4" t="s">
        <v>8224</v>
      </c>
      <c r="H520" s="4" t="s">
        <v>8246</v>
      </c>
      <c r="I520" s="9">
        <v>42253.365277777775</v>
      </c>
      <c r="J520" s="9">
        <v>42223.366018518514</v>
      </c>
      <c r="K520" s="4" t="b">
        <v>0</v>
      </c>
      <c r="L520" s="4">
        <v>0</v>
      </c>
      <c r="M520" s="4" t="b">
        <v>0</v>
      </c>
      <c r="N520" s="4" t="s">
        <v>8270</v>
      </c>
      <c r="O520" s="5">
        <f t="shared" si="40"/>
        <v>0</v>
      </c>
      <c r="P520" s="7" t="e">
        <f t="shared" si="41"/>
        <v>#DIV/0!</v>
      </c>
      <c r="Q520" s="4" t="s">
        <v>8310</v>
      </c>
      <c r="R520" s="4" t="s">
        <v>8316</v>
      </c>
      <c r="S520">
        <f t="shared" si="42"/>
        <v>0.48869636595507537</v>
      </c>
      <c r="T520" s="12">
        <f t="shared" si="43"/>
        <v>25569.488696365956</v>
      </c>
      <c r="U520" s="12">
        <f t="shared" si="44"/>
        <v>25569.238696365956</v>
      </c>
    </row>
    <row r="521" spans="1:21" ht="43.2" x14ac:dyDescent="0.3">
      <c r="A521" s="4">
        <v>519</v>
      </c>
      <c r="B521" s="6" t="s">
        <v>520</v>
      </c>
      <c r="C521" s="6" t="s">
        <v>4629</v>
      </c>
      <c r="D521" s="7">
        <v>12001</v>
      </c>
      <c r="E521" s="7">
        <v>2746</v>
      </c>
      <c r="F521" s="4" t="s">
        <v>8221</v>
      </c>
      <c r="G521" s="4" t="s">
        <v>8224</v>
      </c>
      <c r="H521" s="4" t="s">
        <v>8246</v>
      </c>
      <c r="I521" s="9">
        <v>41248.141446759262</v>
      </c>
      <c r="J521" s="9">
        <v>41218.141446759262</v>
      </c>
      <c r="K521" s="4" t="b">
        <v>0</v>
      </c>
      <c r="L521" s="4">
        <v>70</v>
      </c>
      <c r="M521" s="4" t="b">
        <v>0</v>
      </c>
      <c r="N521" s="4" t="s">
        <v>8270</v>
      </c>
      <c r="O521" s="5">
        <f t="shared" si="40"/>
        <v>0.22881426547787684</v>
      </c>
      <c r="P521" s="7">
        <f t="shared" si="41"/>
        <v>39.228571428571428</v>
      </c>
      <c r="Q521" s="4" t="s">
        <v>8310</v>
      </c>
      <c r="R521" s="4" t="s">
        <v>8316</v>
      </c>
      <c r="S521">
        <f t="shared" si="42"/>
        <v>0.47706182230045441</v>
      </c>
      <c r="T521" s="12">
        <f t="shared" si="43"/>
        <v>25569.477061822301</v>
      </c>
      <c r="U521" s="12">
        <f t="shared" si="44"/>
        <v>25569.227061822301</v>
      </c>
    </row>
    <row r="522" spans="1:21" ht="43.2" x14ac:dyDescent="0.3">
      <c r="A522" s="4">
        <v>520</v>
      </c>
      <c r="B522" s="6" t="s">
        <v>521</v>
      </c>
      <c r="C522" s="6" t="s">
        <v>4630</v>
      </c>
      <c r="D522" s="7">
        <v>5000</v>
      </c>
      <c r="E522" s="7">
        <v>5105</v>
      </c>
      <c r="F522" s="4" t="s">
        <v>8219</v>
      </c>
      <c r="G522" s="4" t="s">
        <v>8225</v>
      </c>
      <c r="H522" s="4" t="s">
        <v>8247</v>
      </c>
      <c r="I522" s="9">
        <v>42348.452094907407</v>
      </c>
      <c r="J522" s="9">
        <v>42318.452094907407</v>
      </c>
      <c r="K522" s="4" t="b">
        <v>0</v>
      </c>
      <c r="L522" s="4">
        <v>34</v>
      </c>
      <c r="M522" s="4" t="b">
        <v>1</v>
      </c>
      <c r="N522" s="4" t="s">
        <v>8271</v>
      </c>
      <c r="O522" s="5">
        <f t="shared" si="40"/>
        <v>1.0209999999999999</v>
      </c>
      <c r="P522" s="7">
        <f t="shared" si="41"/>
        <v>150.14705882352942</v>
      </c>
      <c r="Q522" s="4" t="s">
        <v>8317</v>
      </c>
      <c r="R522" s="4" t="s">
        <v>8318</v>
      </c>
      <c r="S522">
        <f t="shared" si="42"/>
        <v>0.48979689924661352</v>
      </c>
      <c r="T522" s="12">
        <f t="shared" si="43"/>
        <v>25569.489796899248</v>
      </c>
      <c r="U522" s="12">
        <f t="shared" si="44"/>
        <v>25569.239796899248</v>
      </c>
    </row>
    <row r="523" spans="1:21" ht="43.2" x14ac:dyDescent="0.3">
      <c r="A523" s="4">
        <v>521</v>
      </c>
      <c r="B523" s="6" t="s">
        <v>522</v>
      </c>
      <c r="C523" s="6" t="s">
        <v>4631</v>
      </c>
      <c r="D523" s="7">
        <v>5000</v>
      </c>
      <c r="E523" s="7">
        <v>5232</v>
      </c>
      <c r="F523" s="4" t="s">
        <v>8219</v>
      </c>
      <c r="G523" s="4" t="s">
        <v>8224</v>
      </c>
      <c r="H523" s="4" t="s">
        <v>8246</v>
      </c>
      <c r="I523" s="9">
        <v>42674.957638888889</v>
      </c>
      <c r="J523" s="9">
        <v>42645.842812499999</v>
      </c>
      <c r="K523" s="4" t="b">
        <v>0</v>
      </c>
      <c r="L523" s="4">
        <v>56</v>
      </c>
      <c r="M523" s="4" t="b">
        <v>1</v>
      </c>
      <c r="N523" s="4" t="s">
        <v>8271</v>
      </c>
      <c r="O523" s="5">
        <f t="shared" si="40"/>
        <v>1.0464</v>
      </c>
      <c r="P523" s="7">
        <f t="shared" si="41"/>
        <v>93.428571428571431</v>
      </c>
      <c r="Q523" s="4" t="s">
        <v>8317</v>
      </c>
      <c r="R523" s="4" t="s">
        <v>8318</v>
      </c>
      <c r="S523">
        <f t="shared" si="42"/>
        <v>0.49358614366319437</v>
      </c>
      <c r="T523" s="12">
        <f t="shared" si="43"/>
        <v>25569.493586143664</v>
      </c>
      <c r="U523" s="12">
        <f t="shared" si="44"/>
        <v>25569.243586143664</v>
      </c>
    </row>
    <row r="524" spans="1:21" ht="43.2" x14ac:dyDescent="0.3">
      <c r="A524" s="4">
        <v>522</v>
      </c>
      <c r="B524" s="6" t="s">
        <v>523</v>
      </c>
      <c r="C524" s="6" t="s">
        <v>4632</v>
      </c>
      <c r="D524" s="7">
        <v>3000</v>
      </c>
      <c r="E524" s="7">
        <v>3440</v>
      </c>
      <c r="F524" s="4" t="s">
        <v>8219</v>
      </c>
      <c r="G524" s="4" t="s">
        <v>8224</v>
      </c>
      <c r="H524" s="4" t="s">
        <v>8246</v>
      </c>
      <c r="I524" s="9">
        <v>42449.749131944445</v>
      </c>
      <c r="J524" s="9">
        <v>42429.790798611109</v>
      </c>
      <c r="K524" s="4" t="b">
        <v>0</v>
      </c>
      <c r="L524" s="4">
        <v>31</v>
      </c>
      <c r="M524" s="4" t="b">
        <v>1</v>
      </c>
      <c r="N524" s="4" t="s">
        <v>8271</v>
      </c>
      <c r="O524" s="5">
        <f t="shared" si="40"/>
        <v>1.1466666666666667</v>
      </c>
      <c r="P524" s="7">
        <f t="shared" si="41"/>
        <v>110.96774193548387</v>
      </c>
      <c r="Q524" s="4" t="s">
        <v>8317</v>
      </c>
      <c r="R524" s="4" t="s">
        <v>8318</v>
      </c>
      <c r="S524">
        <f t="shared" si="42"/>
        <v>0.49108554165059148</v>
      </c>
      <c r="T524" s="12">
        <f t="shared" si="43"/>
        <v>25569.491085541649</v>
      </c>
      <c r="U524" s="12">
        <f t="shared" si="44"/>
        <v>25569.241085541649</v>
      </c>
    </row>
    <row r="525" spans="1:21" ht="43.2" x14ac:dyDescent="0.3">
      <c r="A525" s="4">
        <v>523</v>
      </c>
      <c r="B525" s="6" t="s">
        <v>524</v>
      </c>
      <c r="C525" s="6" t="s">
        <v>4633</v>
      </c>
      <c r="D525" s="7">
        <v>5000</v>
      </c>
      <c r="E525" s="7">
        <v>6030</v>
      </c>
      <c r="F525" s="4" t="s">
        <v>8219</v>
      </c>
      <c r="G525" s="4" t="s">
        <v>8224</v>
      </c>
      <c r="H525" s="4" t="s">
        <v>8246</v>
      </c>
      <c r="I525" s="9">
        <v>42267.88282407407</v>
      </c>
      <c r="J525" s="9">
        <v>42237.88282407407</v>
      </c>
      <c r="K525" s="4" t="b">
        <v>0</v>
      </c>
      <c r="L525" s="4">
        <v>84</v>
      </c>
      <c r="M525" s="4" t="b">
        <v>1</v>
      </c>
      <c r="N525" s="4" t="s">
        <v>8271</v>
      </c>
      <c r="O525" s="5">
        <f t="shared" si="40"/>
        <v>1.206</v>
      </c>
      <c r="P525" s="7">
        <f t="shared" si="41"/>
        <v>71.785714285714292</v>
      </c>
      <c r="Q525" s="4" t="s">
        <v>8317</v>
      </c>
      <c r="R525" s="4" t="s">
        <v>8318</v>
      </c>
      <c r="S525">
        <f t="shared" si="42"/>
        <v>0.48886438453789433</v>
      </c>
      <c r="T525" s="12">
        <f t="shared" si="43"/>
        <v>25569.488864384537</v>
      </c>
      <c r="U525" s="12">
        <f t="shared" si="44"/>
        <v>25569.238864384537</v>
      </c>
    </row>
    <row r="526" spans="1:21" ht="43.2" x14ac:dyDescent="0.3">
      <c r="A526" s="4">
        <v>524</v>
      </c>
      <c r="B526" s="6" t="s">
        <v>525</v>
      </c>
      <c r="C526" s="6" t="s">
        <v>4634</v>
      </c>
      <c r="D526" s="7">
        <v>3500</v>
      </c>
      <c r="E526" s="7">
        <v>3803.55</v>
      </c>
      <c r="F526" s="4" t="s">
        <v>8219</v>
      </c>
      <c r="G526" s="4" t="s">
        <v>8225</v>
      </c>
      <c r="H526" s="4" t="s">
        <v>8247</v>
      </c>
      <c r="I526" s="9">
        <v>42522.467233796298</v>
      </c>
      <c r="J526" s="9">
        <v>42492.467233796298</v>
      </c>
      <c r="K526" s="4" t="b">
        <v>0</v>
      </c>
      <c r="L526" s="4">
        <v>130</v>
      </c>
      <c r="M526" s="4" t="b">
        <v>1</v>
      </c>
      <c r="N526" s="4" t="s">
        <v>8271</v>
      </c>
      <c r="O526" s="5">
        <f t="shared" si="40"/>
        <v>1.0867285714285715</v>
      </c>
      <c r="P526" s="7">
        <f t="shared" si="41"/>
        <v>29.258076923076924</v>
      </c>
      <c r="Q526" s="4" t="s">
        <v>8317</v>
      </c>
      <c r="R526" s="4" t="s">
        <v>8318</v>
      </c>
      <c r="S526">
        <f t="shared" si="42"/>
        <v>0.49181096335412383</v>
      </c>
      <c r="T526" s="12">
        <f t="shared" si="43"/>
        <v>25569.491810963355</v>
      </c>
      <c r="U526" s="12">
        <f t="shared" si="44"/>
        <v>25569.241810963355</v>
      </c>
    </row>
    <row r="527" spans="1:21" ht="57.6" x14ac:dyDescent="0.3">
      <c r="A527" s="4">
        <v>525</v>
      </c>
      <c r="B527" s="6" t="s">
        <v>526</v>
      </c>
      <c r="C527" s="6" t="s">
        <v>4635</v>
      </c>
      <c r="D527" s="7">
        <v>12000</v>
      </c>
      <c r="E527" s="7">
        <v>12000</v>
      </c>
      <c r="F527" s="4" t="s">
        <v>8219</v>
      </c>
      <c r="G527" s="4" t="s">
        <v>8224</v>
      </c>
      <c r="H527" s="4" t="s">
        <v>8246</v>
      </c>
      <c r="I527" s="9">
        <v>41895.150937500002</v>
      </c>
      <c r="J527" s="9">
        <v>41850.150937500002</v>
      </c>
      <c r="K527" s="4" t="b">
        <v>0</v>
      </c>
      <c r="L527" s="4">
        <v>12</v>
      </c>
      <c r="M527" s="4" t="b">
        <v>1</v>
      </c>
      <c r="N527" s="4" t="s">
        <v>8271</v>
      </c>
      <c r="O527" s="5">
        <f t="shared" si="40"/>
        <v>1</v>
      </c>
      <c r="P527" s="7">
        <f t="shared" si="41"/>
        <v>1000</v>
      </c>
      <c r="Q527" s="4" t="s">
        <v>8317</v>
      </c>
      <c r="R527" s="4" t="s">
        <v>8318</v>
      </c>
      <c r="S527">
        <f t="shared" si="42"/>
        <v>0.4843767469618056</v>
      </c>
      <c r="T527" s="12">
        <f t="shared" si="43"/>
        <v>25569.484376746961</v>
      </c>
      <c r="U527" s="12">
        <f t="shared" si="44"/>
        <v>25569.234376746961</v>
      </c>
    </row>
    <row r="528" spans="1:21" ht="43.2" x14ac:dyDescent="0.3">
      <c r="A528" s="4">
        <v>526</v>
      </c>
      <c r="B528" s="6" t="s">
        <v>527</v>
      </c>
      <c r="C528" s="6" t="s">
        <v>4636</v>
      </c>
      <c r="D528" s="7">
        <v>1500</v>
      </c>
      <c r="E528" s="7">
        <v>1710</v>
      </c>
      <c r="F528" s="4" t="s">
        <v>8219</v>
      </c>
      <c r="G528" s="4" t="s">
        <v>8225</v>
      </c>
      <c r="H528" s="4" t="s">
        <v>8247</v>
      </c>
      <c r="I528" s="9">
        <v>42223.458333333328</v>
      </c>
      <c r="J528" s="9">
        <v>42192.341944444444</v>
      </c>
      <c r="K528" s="4" t="b">
        <v>0</v>
      </c>
      <c r="L528" s="4">
        <v>23</v>
      </c>
      <c r="M528" s="4" t="b">
        <v>1</v>
      </c>
      <c r="N528" s="4" t="s">
        <v>8271</v>
      </c>
      <c r="O528" s="5">
        <f t="shared" si="40"/>
        <v>1.1399999999999999</v>
      </c>
      <c r="P528" s="7">
        <f t="shared" si="41"/>
        <v>74.347826086956516</v>
      </c>
      <c r="Q528" s="4" t="s">
        <v>8317</v>
      </c>
      <c r="R528" s="4" t="s">
        <v>8318</v>
      </c>
      <c r="S528">
        <f t="shared" si="42"/>
        <v>0.48833729102366258</v>
      </c>
      <c r="T528" s="12">
        <f t="shared" si="43"/>
        <v>25569.488337291023</v>
      </c>
      <c r="U528" s="12">
        <f t="shared" si="44"/>
        <v>25569.238337291023</v>
      </c>
    </row>
    <row r="529" spans="1:21" ht="57.6" x14ac:dyDescent="0.3">
      <c r="A529" s="4">
        <v>527</v>
      </c>
      <c r="B529" s="6" t="s">
        <v>528</v>
      </c>
      <c r="C529" s="6" t="s">
        <v>4637</v>
      </c>
      <c r="D529" s="7">
        <v>10000</v>
      </c>
      <c r="E529" s="7">
        <v>10085</v>
      </c>
      <c r="F529" s="4" t="s">
        <v>8219</v>
      </c>
      <c r="G529" s="4" t="s">
        <v>8224</v>
      </c>
      <c r="H529" s="4" t="s">
        <v>8246</v>
      </c>
      <c r="I529" s="9">
        <v>42783.420138888891</v>
      </c>
      <c r="J529" s="9">
        <v>42752.955625000002</v>
      </c>
      <c r="K529" s="4" t="b">
        <v>0</v>
      </c>
      <c r="L529" s="4">
        <v>158</v>
      </c>
      <c r="M529" s="4" t="b">
        <v>1</v>
      </c>
      <c r="N529" s="4" t="s">
        <v>8271</v>
      </c>
      <c r="O529" s="5">
        <f t="shared" si="40"/>
        <v>1.0085</v>
      </c>
      <c r="P529" s="7">
        <f t="shared" si="41"/>
        <v>63.829113924050631</v>
      </c>
      <c r="Q529" s="4" t="s">
        <v>8317</v>
      </c>
      <c r="R529" s="4" t="s">
        <v>8318</v>
      </c>
      <c r="S529">
        <f t="shared" si="42"/>
        <v>0.4948258752893519</v>
      </c>
      <c r="T529" s="12">
        <f t="shared" si="43"/>
        <v>25569.494825875288</v>
      </c>
      <c r="U529" s="12">
        <f t="shared" si="44"/>
        <v>25569.244825875288</v>
      </c>
    </row>
    <row r="530" spans="1:21" ht="28.8" x14ac:dyDescent="0.3">
      <c r="A530" s="4">
        <v>528</v>
      </c>
      <c r="B530" s="6" t="s">
        <v>529</v>
      </c>
      <c r="C530" s="6" t="s">
        <v>4638</v>
      </c>
      <c r="D530" s="7">
        <v>1150</v>
      </c>
      <c r="E530" s="7">
        <v>1330</v>
      </c>
      <c r="F530" s="4" t="s">
        <v>8219</v>
      </c>
      <c r="G530" s="4" t="s">
        <v>8224</v>
      </c>
      <c r="H530" s="4" t="s">
        <v>8246</v>
      </c>
      <c r="I530" s="9">
        <v>42176.638888888891</v>
      </c>
      <c r="J530" s="9">
        <v>42155.670219907406</v>
      </c>
      <c r="K530" s="4" t="b">
        <v>0</v>
      </c>
      <c r="L530" s="4">
        <v>30</v>
      </c>
      <c r="M530" s="4" t="b">
        <v>1</v>
      </c>
      <c r="N530" s="4" t="s">
        <v>8271</v>
      </c>
      <c r="O530" s="5">
        <f t="shared" si="40"/>
        <v>1.1565217391304348</v>
      </c>
      <c r="P530" s="7">
        <f t="shared" si="41"/>
        <v>44.333333333333336</v>
      </c>
      <c r="Q530" s="4" t="s">
        <v>8317</v>
      </c>
      <c r="R530" s="4" t="s">
        <v>8318</v>
      </c>
      <c r="S530">
        <f t="shared" si="42"/>
        <v>0.48791284976744681</v>
      </c>
      <c r="T530" s="12">
        <f t="shared" si="43"/>
        <v>25569.487912849767</v>
      </c>
      <c r="U530" s="12">
        <f t="shared" si="44"/>
        <v>25569.237912849767</v>
      </c>
    </row>
    <row r="531" spans="1:21" ht="43.2" x14ac:dyDescent="0.3">
      <c r="A531" s="4">
        <v>529</v>
      </c>
      <c r="B531" s="6" t="s">
        <v>530</v>
      </c>
      <c r="C531" s="6" t="s">
        <v>4639</v>
      </c>
      <c r="D531" s="7">
        <v>1200</v>
      </c>
      <c r="E531" s="7">
        <v>1565</v>
      </c>
      <c r="F531" s="4" t="s">
        <v>8219</v>
      </c>
      <c r="G531" s="4" t="s">
        <v>8229</v>
      </c>
      <c r="H531" s="4" t="s">
        <v>8251</v>
      </c>
      <c r="I531" s="9">
        <v>42745.958333333328</v>
      </c>
      <c r="J531" s="9">
        <v>42724.781180555554</v>
      </c>
      <c r="K531" s="4" t="b">
        <v>0</v>
      </c>
      <c r="L531" s="4">
        <v>18</v>
      </c>
      <c r="M531" s="4" t="b">
        <v>1</v>
      </c>
      <c r="N531" s="4" t="s">
        <v>8271</v>
      </c>
      <c r="O531" s="5">
        <f t="shared" si="40"/>
        <v>1.3041666666666667</v>
      </c>
      <c r="P531" s="7">
        <f t="shared" si="41"/>
        <v>86.944444444444443</v>
      </c>
      <c r="Q531" s="4" t="s">
        <v>8317</v>
      </c>
      <c r="R531" s="4" t="s">
        <v>8318</v>
      </c>
      <c r="S531">
        <f t="shared" si="42"/>
        <v>0.49449978218235596</v>
      </c>
      <c r="T531" s="12">
        <f t="shared" si="43"/>
        <v>25569.494499782184</v>
      </c>
      <c r="U531" s="12">
        <f t="shared" si="44"/>
        <v>25569.244499782184</v>
      </c>
    </row>
    <row r="532" spans="1:21" ht="43.2" x14ac:dyDescent="0.3">
      <c r="A532" s="4">
        <v>530</v>
      </c>
      <c r="B532" s="6" t="s">
        <v>531</v>
      </c>
      <c r="C532" s="6" t="s">
        <v>4640</v>
      </c>
      <c r="D532" s="7">
        <v>3405</v>
      </c>
      <c r="E532" s="7">
        <v>3670</v>
      </c>
      <c r="F532" s="4" t="s">
        <v>8219</v>
      </c>
      <c r="G532" s="4" t="s">
        <v>8224</v>
      </c>
      <c r="H532" s="4" t="s">
        <v>8246</v>
      </c>
      <c r="I532" s="9">
        <v>42178.833333333328</v>
      </c>
      <c r="J532" s="9">
        <v>42157.341064814813</v>
      </c>
      <c r="K532" s="4" t="b">
        <v>0</v>
      </c>
      <c r="L532" s="4">
        <v>29</v>
      </c>
      <c r="M532" s="4" t="b">
        <v>1</v>
      </c>
      <c r="N532" s="4" t="s">
        <v>8271</v>
      </c>
      <c r="O532" s="5">
        <f t="shared" si="40"/>
        <v>1.0778267254038179</v>
      </c>
      <c r="P532" s="7">
        <f t="shared" si="41"/>
        <v>126.55172413793103</v>
      </c>
      <c r="Q532" s="4" t="s">
        <v>8317</v>
      </c>
      <c r="R532" s="4" t="s">
        <v>8318</v>
      </c>
      <c r="S532">
        <f t="shared" si="42"/>
        <v>0.48793218825017143</v>
      </c>
      <c r="T532" s="12">
        <f t="shared" si="43"/>
        <v>25569.487932188251</v>
      </c>
      <c r="U532" s="12">
        <f t="shared" si="44"/>
        <v>25569.237932188251</v>
      </c>
    </row>
    <row r="533" spans="1:21" ht="43.2" x14ac:dyDescent="0.3">
      <c r="A533" s="4">
        <v>531</v>
      </c>
      <c r="B533" s="6" t="s">
        <v>532</v>
      </c>
      <c r="C533" s="6" t="s">
        <v>4641</v>
      </c>
      <c r="D533" s="7">
        <v>4000</v>
      </c>
      <c r="E533" s="7">
        <v>4000</v>
      </c>
      <c r="F533" s="4" t="s">
        <v>8219</v>
      </c>
      <c r="G533" s="4" t="s">
        <v>8224</v>
      </c>
      <c r="H533" s="4" t="s">
        <v>8246</v>
      </c>
      <c r="I533" s="9">
        <v>42721.040972222225</v>
      </c>
      <c r="J533" s="9">
        <v>42675.815150462964</v>
      </c>
      <c r="K533" s="4" t="b">
        <v>0</v>
      </c>
      <c r="L533" s="4">
        <v>31</v>
      </c>
      <c r="M533" s="4" t="b">
        <v>1</v>
      </c>
      <c r="N533" s="4" t="s">
        <v>8271</v>
      </c>
      <c r="O533" s="5">
        <f t="shared" si="40"/>
        <v>1</v>
      </c>
      <c r="P533" s="7">
        <f t="shared" si="41"/>
        <v>129.03225806451613</v>
      </c>
      <c r="Q533" s="4" t="s">
        <v>8317</v>
      </c>
      <c r="R533" s="4" t="s">
        <v>8318</v>
      </c>
      <c r="S533">
        <f t="shared" si="42"/>
        <v>0.49393304572295094</v>
      </c>
      <c r="T533" s="12">
        <f t="shared" si="43"/>
        <v>25569.493933045724</v>
      </c>
      <c r="U533" s="12">
        <f t="shared" si="44"/>
        <v>25569.243933045724</v>
      </c>
    </row>
    <row r="534" spans="1:21" ht="43.2" x14ac:dyDescent="0.3">
      <c r="A534" s="4">
        <v>532</v>
      </c>
      <c r="B534" s="6" t="s">
        <v>533</v>
      </c>
      <c r="C534" s="6" t="s">
        <v>4642</v>
      </c>
      <c r="D534" s="7">
        <v>10000</v>
      </c>
      <c r="E534" s="7">
        <v>12325</v>
      </c>
      <c r="F534" s="4" t="s">
        <v>8219</v>
      </c>
      <c r="G534" s="4" t="s">
        <v>8224</v>
      </c>
      <c r="H534" s="4" t="s">
        <v>8246</v>
      </c>
      <c r="I534" s="9">
        <v>42502.757037037038</v>
      </c>
      <c r="J534" s="9">
        <v>42472.757037037038</v>
      </c>
      <c r="K534" s="4" t="b">
        <v>0</v>
      </c>
      <c r="L534" s="4">
        <v>173</v>
      </c>
      <c r="M534" s="4" t="b">
        <v>1</v>
      </c>
      <c r="N534" s="4" t="s">
        <v>8271</v>
      </c>
      <c r="O534" s="5">
        <f t="shared" si="40"/>
        <v>1.2324999999999999</v>
      </c>
      <c r="P534" s="7">
        <f t="shared" si="41"/>
        <v>71.242774566473983</v>
      </c>
      <c r="Q534" s="4" t="s">
        <v>8317</v>
      </c>
      <c r="R534" s="4" t="s">
        <v>8318</v>
      </c>
      <c r="S534">
        <f t="shared" si="42"/>
        <v>0.49158283607681752</v>
      </c>
      <c r="T534" s="12">
        <f t="shared" si="43"/>
        <v>25569.491582836075</v>
      </c>
      <c r="U534" s="12">
        <f t="shared" si="44"/>
        <v>25569.241582836075</v>
      </c>
    </row>
    <row r="535" spans="1:21" ht="43.2" x14ac:dyDescent="0.3">
      <c r="A535" s="4">
        <v>533</v>
      </c>
      <c r="B535" s="6" t="s">
        <v>534</v>
      </c>
      <c r="C535" s="6" t="s">
        <v>4643</v>
      </c>
      <c r="D535" s="7">
        <v>2000</v>
      </c>
      <c r="E535" s="7">
        <v>2004</v>
      </c>
      <c r="F535" s="4" t="s">
        <v>8219</v>
      </c>
      <c r="G535" s="4" t="s">
        <v>8225</v>
      </c>
      <c r="H535" s="4" t="s">
        <v>8247</v>
      </c>
      <c r="I535" s="9">
        <v>42506.18478009259</v>
      </c>
      <c r="J535" s="9">
        <v>42482.18478009259</v>
      </c>
      <c r="K535" s="4" t="b">
        <v>0</v>
      </c>
      <c r="L535" s="4">
        <v>17</v>
      </c>
      <c r="M535" s="4" t="b">
        <v>1</v>
      </c>
      <c r="N535" s="4" t="s">
        <v>8271</v>
      </c>
      <c r="O535" s="5">
        <f t="shared" si="40"/>
        <v>1.002</v>
      </c>
      <c r="P535" s="7">
        <f t="shared" si="41"/>
        <v>117.88235294117646</v>
      </c>
      <c r="Q535" s="4" t="s">
        <v>8317</v>
      </c>
      <c r="R535" s="4" t="s">
        <v>8318</v>
      </c>
      <c r="S535">
        <f t="shared" si="42"/>
        <v>0.49169195347329381</v>
      </c>
      <c r="T535" s="12">
        <f t="shared" si="43"/>
        <v>25569.491691953473</v>
      </c>
      <c r="U535" s="12">
        <f t="shared" si="44"/>
        <v>25569.241691953473</v>
      </c>
    </row>
    <row r="536" spans="1:21" ht="43.2" x14ac:dyDescent="0.3">
      <c r="A536" s="4">
        <v>534</v>
      </c>
      <c r="B536" s="6" t="s">
        <v>535</v>
      </c>
      <c r="C536" s="6" t="s">
        <v>4644</v>
      </c>
      <c r="D536" s="7">
        <v>15000</v>
      </c>
      <c r="E536" s="7">
        <v>15700</v>
      </c>
      <c r="F536" s="4" t="s">
        <v>8219</v>
      </c>
      <c r="G536" s="4" t="s">
        <v>8234</v>
      </c>
      <c r="H536" s="4" t="s">
        <v>8254</v>
      </c>
      <c r="I536" s="9">
        <v>42309.708333333328</v>
      </c>
      <c r="J536" s="9">
        <v>42270.560995370368</v>
      </c>
      <c r="K536" s="4" t="b">
        <v>0</v>
      </c>
      <c r="L536" s="4">
        <v>48</v>
      </c>
      <c r="M536" s="4" t="b">
        <v>1</v>
      </c>
      <c r="N536" s="4" t="s">
        <v>8271</v>
      </c>
      <c r="O536" s="5">
        <f t="shared" si="40"/>
        <v>1.0466666666666666</v>
      </c>
      <c r="P536" s="7">
        <f t="shared" si="41"/>
        <v>327.08333333333331</v>
      </c>
      <c r="Q536" s="4" t="s">
        <v>8317</v>
      </c>
      <c r="R536" s="4" t="s">
        <v>8318</v>
      </c>
      <c r="S536">
        <f t="shared" si="42"/>
        <v>0.4892426041130829</v>
      </c>
      <c r="T536" s="12">
        <f t="shared" si="43"/>
        <v>25569.489242604111</v>
      </c>
      <c r="U536" s="12">
        <f t="shared" si="44"/>
        <v>25569.239242604111</v>
      </c>
    </row>
    <row r="537" spans="1:21" ht="43.2" x14ac:dyDescent="0.3">
      <c r="A537" s="4">
        <v>535</v>
      </c>
      <c r="B537" s="6" t="s">
        <v>536</v>
      </c>
      <c r="C537" s="6" t="s">
        <v>4645</v>
      </c>
      <c r="D537" s="7">
        <v>2000</v>
      </c>
      <c r="E537" s="7">
        <v>2050</v>
      </c>
      <c r="F537" s="4" t="s">
        <v>8219</v>
      </c>
      <c r="G537" s="4" t="s">
        <v>8225</v>
      </c>
      <c r="H537" s="4" t="s">
        <v>8247</v>
      </c>
      <c r="I537" s="9">
        <v>42741.295196759253</v>
      </c>
      <c r="J537" s="9">
        <v>42711.295196759253</v>
      </c>
      <c r="K537" s="4" t="b">
        <v>0</v>
      </c>
      <c r="L537" s="4">
        <v>59</v>
      </c>
      <c r="M537" s="4" t="b">
        <v>1</v>
      </c>
      <c r="N537" s="4" t="s">
        <v>8271</v>
      </c>
      <c r="O537" s="5">
        <f t="shared" si="40"/>
        <v>1.0249999999999999</v>
      </c>
      <c r="P537" s="7">
        <f t="shared" si="41"/>
        <v>34.745762711864408</v>
      </c>
      <c r="Q537" s="4" t="s">
        <v>8317</v>
      </c>
      <c r="R537" s="4" t="s">
        <v>8318</v>
      </c>
      <c r="S537">
        <f t="shared" si="42"/>
        <v>0.49434369440693576</v>
      </c>
      <c r="T537" s="12">
        <f t="shared" si="43"/>
        <v>25569.494343694409</v>
      </c>
      <c r="U537" s="12">
        <f t="shared" si="44"/>
        <v>25569.244343694409</v>
      </c>
    </row>
    <row r="538" spans="1:21" ht="57.6" x14ac:dyDescent="0.3">
      <c r="A538" s="4">
        <v>536</v>
      </c>
      <c r="B538" s="6" t="s">
        <v>537</v>
      </c>
      <c r="C538" s="6" t="s">
        <v>4646</v>
      </c>
      <c r="D538" s="7">
        <v>3300</v>
      </c>
      <c r="E538" s="7">
        <v>3902.5</v>
      </c>
      <c r="F538" s="4" t="s">
        <v>8219</v>
      </c>
      <c r="G538" s="4" t="s">
        <v>8225</v>
      </c>
      <c r="H538" s="4" t="s">
        <v>8247</v>
      </c>
      <c r="I538" s="9">
        <v>42219.5</v>
      </c>
      <c r="J538" s="9">
        <v>42179.094988425932</v>
      </c>
      <c r="K538" s="4" t="b">
        <v>0</v>
      </c>
      <c r="L538" s="4">
        <v>39</v>
      </c>
      <c r="M538" s="4" t="b">
        <v>1</v>
      </c>
      <c r="N538" s="4" t="s">
        <v>8271</v>
      </c>
      <c r="O538" s="5">
        <f t="shared" si="40"/>
        <v>1.1825757575757576</v>
      </c>
      <c r="P538" s="7">
        <f t="shared" si="41"/>
        <v>100.06410256410257</v>
      </c>
      <c r="Q538" s="4" t="s">
        <v>8317</v>
      </c>
      <c r="R538" s="4" t="s">
        <v>8318</v>
      </c>
      <c r="S538">
        <f t="shared" si="42"/>
        <v>0.4881839697734483</v>
      </c>
      <c r="T538" s="12">
        <f t="shared" si="43"/>
        <v>25569.488183969774</v>
      </c>
      <c r="U538" s="12">
        <f t="shared" si="44"/>
        <v>25569.238183969774</v>
      </c>
    </row>
    <row r="539" spans="1:21" ht="43.2" x14ac:dyDescent="0.3">
      <c r="A539" s="4">
        <v>537</v>
      </c>
      <c r="B539" s="6" t="s">
        <v>538</v>
      </c>
      <c r="C539" s="6" t="s">
        <v>4647</v>
      </c>
      <c r="D539" s="7">
        <v>2000</v>
      </c>
      <c r="E539" s="7">
        <v>2410</v>
      </c>
      <c r="F539" s="4" t="s">
        <v>8219</v>
      </c>
      <c r="G539" s="4" t="s">
        <v>8224</v>
      </c>
      <c r="H539" s="4" t="s">
        <v>8246</v>
      </c>
      <c r="I539" s="9">
        <v>42312.560081018513</v>
      </c>
      <c r="J539" s="9">
        <v>42282.518414351856</v>
      </c>
      <c r="K539" s="4" t="b">
        <v>0</v>
      </c>
      <c r="L539" s="4">
        <v>59</v>
      </c>
      <c r="M539" s="4" t="b">
        <v>1</v>
      </c>
      <c r="N539" s="4" t="s">
        <v>8271</v>
      </c>
      <c r="O539" s="5">
        <f t="shared" si="40"/>
        <v>1.2050000000000001</v>
      </c>
      <c r="P539" s="7">
        <f t="shared" si="41"/>
        <v>40.847457627118644</v>
      </c>
      <c r="Q539" s="4" t="s">
        <v>8317</v>
      </c>
      <c r="R539" s="4" t="s">
        <v>8318</v>
      </c>
      <c r="S539">
        <f t="shared" si="42"/>
        <v>0.48938100016610947</v>
      </c>
      <c r="T539" s="12">
        <f t="shared" si="43"/>
        <v>25569.489381000167</v>
      </c>
      <c r="U539" s="12">
        <f t="shared" si="44"/>
        <v>25569.239381000167</v>
      </c>
    </row>
    <row r="540" spans="1:21" ht="43.2" x14ac:dyDescent="0.3">
      <c r="A540" s="4">
        <v>538</v>
      </c>
      <c r="B540" s="6" t="s">
        <v>539</v>
      </c>
      <c r="C540" s="6" t="s">
        <v>4648</v>
      </c>
      <c r="D540" s="7">
        <v>5000</v>
      </c>
      <c r="E540" s="7">
        <v>15121</v>
      </c>
      <c r="F540" s="4" t="s">
        <v>8219</v>
      </c>
      <c r="G540" s="4" t="s">
        <v>8224</v>
      </c>
      <c r="H540" s="4" t="s">
        <v>8246</v>
      </c>
      <c r="I540" s="9">
        <v>42503.544710648144</v>
      </c>
      <c r="J540" s="9">
        <v>42473.544710648144</v>
      </c>
      <c r="K540" s="4" t="b">
        <v>0</v>
      </c>
      <c r="L540" s="4">
        <v>60</v>
      </c>
      <c r="M540" s="4" t="b">
        <v>1</v>
      </c>
      <c r="N540" s="4" t="s">
        <v>8271</v>
      </c>
      <c r="O540" s="5">
        <f t="shared" si="40"/>
        <v>3.0242</v>
      </c>
      <c r="P540" s="7">
        <f t="shared" si="41"/>
        <v>252.01666666666668</v>
      </c>
      <c r="Q540" s="4" t="s">
        <v>8317</v>
      </c>
      <c r="R540" s="4" t="s">
        <v>8318</v>
      </c>
      <c r="S540">
        <f t="shared" si="42"/>
        <v>0.4915919526695387</v>
      </c>
      <c r="T540" s="12">
        <f t="shared" si="43"/>
        <v>25569.491591952668</v>
      </c>
      <c r="U540" s="12">
        <f t="shared" si="44"/>
        <v>25569.241591952668</v>
      </c>
    </row>
    <row r="541" spans="1:21" ht="43.2" x14ac:dyDescent="0.3">
      <c r="A541" s="4">
        <v>539</v>
      </c>
      <c r="B541" s="6" t="s">
        <v>540</v>
      </c>
      <c r="C541" s="6" t="s">
        <v>4649</v>
      </c>
      <c r="D541" s="7">
        <v>500</v>
      </c>
      <c r="E541" s="7">
        <v>503.22</v>
      </c>
      <c r="F541" s="4" t="s">
        <v>8219</v>
      </c>
      <c r="G541" s="4" t="s">
        <v>8225</v>
      </c>
      <c r="H541" s="4" t="s">
        <v>8247</v>
      </c>
      <c r="I541" s="9">
        <v>42555.799849537041</v>
      </c>
      <c r="J541" s="9">
        <v>42534.799849537041</v>
      </c>
      <c r="K541" s="4" t="b">
        <v>0</v>
      </c>
      <c r="L541" s="4">
        <v>20</v>
      </c>
      <c r="M541" s="4" t="b">
        <v>1</v>
      </c>
      <c r="N541" s="4" t="s">
        <v>8271</v>
      </c>
      <c r="O541" s="5">
        <f t="shared" si="40"/>
        <v>1.00644</v>
      </c>
      <c r="P541" s="7">
        <f t="shared" si="41"/>
        <v>25.161000000000001</v>
      </c>
      <c r="Q541" s="4" t="s">
        <v>8317</v>
      </c>
      <c r="R541" s="4" t="s">
        <v>8318</v>
      </c>
      <c r="S541">
        <f t="shared" si="42"/>
        <v>0.49230092418445648</v>
      </c>
      <c r="T541" s="12">
        <f t="shared" si="43"/>
        <v>25569.492300924183</v>
      </c>
      <c r="U541" s="12">
        <f t="shared" si="44"/>
        <v>25569.242300924183</v>
      </c>
    </row>
    <row r="542" spans="1:21" ht="57.6" x14ac:dyDescent="0.3">
      <c r="A542" s="4">
        <v>540</v>
      </c>
      <c r="B542" s="6" t="s">
        <v>541</v>
      </c>
      <c r="C542" s="6" t="s">
        <v>4650</v>
      </c>
      <c r="D542" s="7">
        <v>15000</v>
      </c>
      <c r="E542" s="7">
        <v>1</v>
      </c>
      <c r="F542" s="4" t="s">
        <v>8221</v>
      </c>
      <c r="G542" s="4" t="s">
        <v>8224</v>
      </c>
      <c r="H542" s="4" t="s">
        <v>8246</v>
      </c>
      <c r="I542" s="9">
        <v>42039.567199074074</v>
      </c>
      <c r="J542" s="9">
        <v>42009.567199074074</v>
      </c>
      <c r="K542" s="4" t="b">
        <v>0</v>
      </c>
      <c r="L542" s="4">
        <v>1</v>
      </c>
      <c r="M542" s="4" t="b">
        <v>0</v>
      </c>
      <c r="N542" s="4" t="s">
        <v>8272</v>
      </c>
      <c r="O542" s="5">
        <f t="shared" si="40"/>
        <v>6.666666666666667E-5</v>
      </c>
      <c r="P542" s="7">
        <f t="shared" si="41"/>
        <v>1</v>
      </c>
      <c r="Q542" s="4" t="s">
        <v>8319</v>
      </c>
      <c r="R542" s="4" t="s">
        <v>8320</v>
      </c>
      <c r="S542">
        <f t="shared" si="42"/>
        <v>0.48622184258187584</v>
      </c>
      <c r="T542" s="12">
        <f t="shared" si="43"/>
        <v>25569.486221842581</v>
      </c>
      <c r="U542" s="12">
        <f t="shared" si="44"/>
        <v>25569.236221842581</v>
      </c>
    </row>
    <row r="543" spans="1:21" ht="43.2" x14ac:dyDescent="0.3">
      <c r="A543" s="4">
        <v>541</v>
      </c>
      <c r="B543" s="6" t="s">
        <v>542</v>
      </c>
      <c r="C543" s="6" t="s">
        <v>4651</v>
      </c>
      <c r="D543" s="7">
        <v>4500</v>
      </c>
      <c r="E543" s="7">
        <v>25</v>
      </c>
      <c r="F543" s="4" t="s">
        <v>8221</v>
      </c>
      <c r="G543" s="4" t="s">
        <v>8224</v>
      </c>
      <c r="H543" s="4" t="s">
        <v>8246</v>
      </c>
      <c r="I543" s="9">
        <v>42305.796689814815</v>
      </c>
      <c r="J543" s="9">
        <v>42275.796689814815</v>
      </c>
      <c r="K543" s="4" t="b">
        <v>0</v>
      </c>
      <c r="L543" s="4">
        <v>1</v>
      </c>
      <c r="M543" s="4" t="b">
        <v>0</v>
      </c>
      <c r="N543" s="4" t="s">
        <v>8272</v>
      </c>
      <c r="O543" s="5">
        <f t="shared" si="40"/>
        <v>5.5555555555555558E-3</v>
      </c>
      <c r="P543" s="7">
        <f t="shared" si="41"/>
        <v>25</v>
      </c>
      <c r="Q543" s="4" t="s">
        <v>8319</v>
      </c>
      <c r="R543" s="4" t="s">
        <v>8320</v>
      </c>
      <c r="S543">
        <f t="shared" si="42"/>
        <v>0.48930320242841224</v>
      </c>
      <c r="T543" s="12">
        <f t="shared" si="43"/>
        <v>25569.48930320243</v>
      </c>
      <c r="U543" s="12">
        <f t="shared" si="44"/>
        <v>25569.23930320243</v>
      </c>
    </row>
    <row r="544" spans="1:21" ht="43.2" x14ac:dyDescent="0.3">
      <c r="A544" s="4">
        <v>542</v>
      </c>
      <c r="B544" s="6" t="s">
        <v>543</v>
      </c>
      <c r="C544" s="6" t="s">
        <v>4652</v>
      </c>
      <c r="D544" s="7">
        <v>250000</v>
      </c>
      <c r="E544" s="7">
        <v>1</v>
      </c>
      <c r="F544" s="4" t="s">
        <v>8221</v>
      </c>
      <c r="G544" s="4" t="s">
        <v>8224</v>
      </c>
      <c r="H544" s="4" t="s">
        <v>8246</v>
      </c>
      <c r="I544" s="9">
        <v>42493.445787037039</v>
      </c>
      <c r="J544" s="9">
        <v>42433.487453703703</v>
      </c>
      <c r="K544" s="4" t="b">
        <v>0</v>
      </c>
      <c r="L544" s="4">
        <v>1</v>
      </c>
      <c r="M544" s="4" t="b">
        <v>0</v>
      </c>
      <c r="N544" s="4" t="s">
        <v>8272</v>
      </c>
      <c r="O544" s="5">
        <f t="shared" si="40"/>
        <v>3.9999999999999998E-6</v>
      </c>
      <c r="P544" s="7">
        <f t="shared" si="41"/>
        <v>1</v>
      </c>
      <c r="Q544" s="4" t="s">
        <v>8319</v>
      </c>
      <c r="R544" s="4" t="s">
        <v>8320</v>
      </c>
      <c r="S544">
        <f t="shared" si="42"/>
        <v>0.49112832701045955</v>
      </c>
      <c r="T544" s="12">
        <f t="shared" si="43"/>
        <v>25569.491128327012</v>
      </c>
      <c r="U544" s="12">
        <f t="shared" si="44"/>
        <v>25569.241128327012</v>
      </c>
    </row>
    <row r="545" spans="1:21" ht="43.2" x14ac:dyDescent="0.3">
      <c r="A545" s="4">
        <v>543</v>
      </c>
      <c r="B545" s="6" t="s">
        <v>544</v>
      </c>
      <c r="C545" s="6" t="s">
        <v>4653</v>
      </c>
      <c r="D545" s="7">
        <v>22000</v>
      </c>
      <c r="E545" s="7">
        <v>70</v>
      </c>
      <c r="F545" s="4" t="s">
        <v>8221</v>
      </c>
      <c r="G545" s="4" t="s">
        <v>8226</v>
      </c>
      <c r="H545" s="4" t="s">
        <v>8248</v>
      </c>
      <c r="I545" s="9">
        <v>41943.842152777775</v>
      </c>
      <c r="J545" s="9">
        <v>41913.842152777775</v>
      </c>
      <c r="K545" s="4" t="b">
        <v>0</v>
      </c>
      <c r="L545" s="4">
        <v>2</v>
      </c>
      <c r="M545" s="4" t="b">
        <v>0</v>
      </c>
      <c r="N545" s="4" t="s">
        <v>8272</v>
      </c>
      <c r="O545" s="5">
        <f t="shared" si="40"/>
        <v>3.1818181818181819E-3</v>
      </c>
      <c r="P545" s="7">
        <f t="shared" si="41"/>
        <v>35</v>
      </c>
      <c r="Q545" s="4" t="s">
        <v>8319</v>
      </c>
      <c r="R545" s="4" t="s">
        <v>8320</v>
      </c>
      <c r="S545">
        <f t="shared" si="42"/>
        <v>0.48511391380529839</v>
      </c>
      <c r="T545" s="12">
        <f t="shared" si="43"/>
        <v>25569.485113913805</v>
      </c>
      <c r="U545" s="12">
        <f t="shared" si="44"/>
        <v>25569.235113913805</v>
      </c>
    </row>
    <row r="546" spans="1:21" ht="43.2" x14ac:dyDescent="0.3">
      <c r="A546" s="4">
        <v>544</v>
      </c>
      <c r="B546" s="6" t="s">
        <v>545</v>
      </c>
      <c r="C546" s="6" t="s">
        <v>4654</v>
      </c>
      <c r="D546" s="7">
        <v>500</v>
      </c>
      <c r="E546" s="7">
        <v>6</v>
      </c>
      <c r="F546" s="4" t="s">
        <v>8221</v>
      </c>
      <c r="G546" s="4" t="s">
        <v>8224</v>
      </c>
      <c r="H546" s="4" t="s">
        <v>8246</v>
      </c>
      <c r="I546" s="9">
        <v>42555.406944444447</v>
      </c>
      <c r="J546" s="9">
        <v>42525.406944444447</v>
      </c>
      <c r="K546" s="4" t="b">
        <v>0</v>
      </c>
      <c r="L546" s="4">
        <v>2</v>
      </c>
      <c r="M546" s="4" t="b">
        <v>0</v>
      </c>
      <c r="N546" s="4" t="s">
        <v>8272</v>
      </c>
      <c r="O546" s="5">
        <f t="shared" si="40"/>
        <v>1.2E-2</v>
      </c>
      <c r="P546" s="7">
        <f t="shared" si="41"/>
        <v>3</v>
      </c>
      <c r="Q546" s="4" t="s">
        <v>8319</v>
      </c>
      <c r="R546" s="4" t="s">
        <v>8320</v>
      </c>
      <c r="S546">
        <f t="shared" si="42"/>
        <v>0.49219221000514407</v>
      </c>
      <c r="T546" s="12">
        <f t="shared" si="43"/>
        <v>25569.492192210004</v>
      </c>
      <c r="U546" s="12">
        <f t="shared" si="44"/>
        <v>25569.242192210004</v>
      </c>
    </row>
    <row r="547" spans="1:21" ht="43.2" x14ac:dyDescent="0.3">
      <c r="A547" s="4">
        <v>545</v>
      </c>
      <c r="B547" s="6" t="s">
        <v>546</v>
      </c>
      <c r="C547" s="6" t="s">
        <v>4655</v>
      </c>
      <c r="D547" s="7">
        <v>50000</v>
      </c>
      <c r="E547" s="7">
        <v>13692</v>
      </c>
      <c r="F547" s="4" t="s">
        <v>8221</v>
      </c>
      <c r="G547" s="4" t="s">
        <v>8230</v>
      </c>
      <c r="H547" s="4" t="s">
        <v>8249</v>
      </c>
      <c r="I547" s="9">
        <v>42323.384131944447</v>
      </c>
      <c r="J547" s="9">
        <v>42283.342465277776</v>
      </c>
      <c r="K547" s="4" t="b">
        <v>0</v>
      </c>
      <c r="L547" s="4">
        <v>34</v>
      </c>
      <c r="M547" s="4" t="b">
        <v>0</v>
      </c>
      <c r="N547" s="4" t="s">
        <v>8272</v>
      </c>
      <c r="O547" s="5">
        <f t="shared" si="40"/>
        <v>0.27383999999999997</v>
      </c>
      <c r="P547" s="7">
        <f t="shared" si="41"/>
        <v>402.70588235294116</v>
      </c>
      <c r="Q547" s="4" t="s">
        <v>8319</v>
      </c>
      <c r="R547" s="4" t="s">
        <v>8320</v>
      </c>
      <c r="S547">
        <f t="shared" si="42"/>
        <v>0.48939053779256692</v>
      </c>
      <c r="T547" s="12">
        <f t="shared" si="43"/>
        <v>25569.489390537794</v>
      </c>
      <c r="U547" s="12">
        <f t="shared" si="44"/>
        <v>25569.239390537794</v>
      </c>
    </row>
    <row r="548" spans="1:21" ht="43.2" x14ac:dyDescent="0.3">
      <c r="A548" s="4">
        <v>546</v>
      </c>
      <c r="B548" s="6" t="s">
        <v>547</v>
      </c>
      <c r="C548" s="6" t="s">
        <v>4656</v>
      </c>
      <c r="D548" s="7">
        <v>60000</v>
      </c>
      <c r="E548" s="7">
        <v>52</v>
      </c>
      <c r="F548" s="4" t="s">
        <v>8221</v>
      </c>
      <c r="G548" s="4" t="s">
        <v>8224</v>
      </c>
      <c r="H548" s="4" t="s">
        <v>8246</v>
      </c>
      <c r="I548" s="9">
        <v>42294.417997685188</v>
      </c>
      <c r="J548" s="9">
        <v>42249.417997685188</v>
      </c>
      <c r="K548" s="4" t="b">
        <v>0</v>
      </c>
      <c r="L548" s="4">
        <v>2</v>
      </c>
      <c r="M548" s="4" t="b">
        <v>0</v>
      </c>
      <c r="N548" s="4" t="s">
        <v>8272</v>
      </c>
      <c r="O548" s="5">
        <f t="shared" si="40"/>
        <v>8.6666666666666663E-4</v>
      </c>
      <c r="P548" s="7">
        <f t="shared" si="41"/>
        <v>26</v>
      </c>
      <c r="Q548" s="4" t="s">
        <v>8319</v>
      </c>
      <c r="R548" s="4" t="s">
        <v>8320</v>
      </c>
      <c r="S548">
        <f t="shared" si="42"/>
        <v>0.48899789349172673</v>
      </c>
      <c r="T548" s="12">
        <f t="shared" si="43"/>
        <v>25569.488997893492</v>
      </c>
      <c r="U548" s="12">
        <f t="shared" si="44"/>
        <v>25569.238997893492</v>
      </c>
    </row>
    <row r="549" spans="1:21" ht="57.6" x14ac:dyDescent="0.3">
      <c r="A549" s="4">
        <v>547</v>
      </c>
      <c r="B549" s="6" t="s">
        <v>548</v>
      </c>
      <c r="C549" s="6" t="s">
        <v>4657</v>
      </c>
      <c r="D549" s="7">
        <v>7500</v>
      </c>
      <c r="E549" s="7">
        <v>0</v>
      </c>
      <c r="F549" s="4" t="s">
        <v>8221</v>
      </c>
      <c r="G549" s="4" t="s">
        <v>8225</v>
      </c>
      <c r="H549" s="4" t="s">
        <v>8247</v>
      </c>
      <c r="I549" s="9">
        <v>42410.446342592593</v>
      </c>
      <c r="J549" s="9">
        <v>42380.446342592593</v>
      </c>
      <c r="K549" s="4" t="b">
        <v>0</v>
      </c>
      <c r="L549" s="4">
        <v>0</v>
      </c>
      <c r="M549" s="4" t="b">
        <v>0</v>
      </c>
      <c r="N549" s="4" t="s">
        <v>8272</v>
      </c>
      <c r="O549" s="5">
        <f t="shared" si="40"/>
        <v>0</v>
      </c>
      <c r="P549" s="7" t="e">
        <f t="shared" si="41"/>
        <v>#DIV/0!</v>
      </c>
      <c r="Q549" s="4" t="s">
        <v>8319</v>
      </c>
      <c r="R549" s="4" t="s">
        <v>8320</v>
      </c>
      <c r="S549">
        <f t="shared" si="42"/>
        <v>0.49051442526148836</v>
      </c>
      <c r="T549" s="12">
        <f t="shared" si="43"/>
        <v>25569.490514425263</v>
      </c>
      <c r="U549" s="12">
        <f t="shared" si="44"/>
        <v>25569.240514425263</v>
      </c>
    </row>
    <row r="550" spans="1:21" ht="43.2" x14ac:dyDescent="0.3">
      <c r="A550" s="4">
        <v>548</v>
      </c>
      <c r="B550" s="6" t="s">
        <v>549</v>
      </c>
      <c r="C550" s="6" t="s">
        <v>4658</v>
      </c>
      <c r="D550" s="7">
        <v>10000</v>
      </c>
      <c r="E550" s="7">
        <v>9</v>
      </c>
      <c r="F550" s="4" t="s">
        <v>8221</v>
      </c>
      <c r="G550" s="4" t="s">
        <v>8225</v>
      </c>
      <c r="H550" s="4" t="s">
        <v>8247</v>
      </c>
      <c r="I550" s="9">
        <v>42306.653333333335</v>
      </c>
      <c r="J550" s="9">
        <v>42276.653333333335</v>
      </c>
      <c r="K550" s="4" t="b">
        <v>0</v>
      </c>
      <c r="L550" s="4">
        <v>1</v>
      </c>
      <c r="M550" s="4" t="b">
        <v>0</v>
      </c>
      <c r="N550" s="4" t="s">
        <v>8272</v>
      </c>
      <c r="O550" s="5">
        <f t="shared" si="40"/>
        <v>8.9999999999999998E-4</v>
      </c>
      <c r="P550" s="7">
        <f t="shared" si="41"/>
        <v>9</v>
      </c>
      <c r="Q550" s="4" t="s">
        <v>8319</v>
      </c>
      <c r="R550" s="4" t="s">
        <v>8320</v>
      </c>
      <c r="S550">
        <f t="shared" si="42"/>
        <v>0.4893131172839506</v>
      </c>
      <c r="T550" s="12">
        <f t="shared" si="43"/>
        <v>25569.489313117283</v>
      </c>
      <c r="U550" s="12">
        <f t="shared" si="44"/>
        <v>25569.239313117283</v>
      </c>
    </row>
    <row r="551" spans="1:21" ht="57.6" x14ac:dyDescent="0.3">
      <c r="A551" s="4">
        <v>549</v>
      </c>
      <c r="B551" s="6" t="s">
        <v>550</v>
      </c>
      <c r="C551" s="6" t="s">
        <v>4659</v>
      </c>
      <c r="D551" s="7">
        <v>2500</v>
      </c>
      <c r="E551" s="7">
        <v>68</v>
      </c>
      <c r="F551" s="4" t="s">
        <v>8221</v>
      </c>
      <c r="G551" s="4" t="s">
        <v>8225</v>
      </c>
      <c r="H551" s="4" t="s">
        <v>8247</v>
      </c>
      <c r="I551" s="9">
        <v>42193.386828703704</v>
      </c>
      <c r="J551" s="9">
        <v>42163.386828703704</v>
      </c>
      <c r="K551" s="4" t="b">
        <v>0</v>
      </c>
      <c r="L551" s="4">
        <v>8</v>
      </c>
      <c r="M551" s="4" t="b">
        <v>0</v>
      </c>
      <c r="N551" s="4" t="s">
        <v>8272</v>
      </c>
      <c r="O551" s="5">
        <f t="shared" si="40"/>
        <v>2.7199999999999998E-2</v>
      </c>
      <c r="P551" s="7">
        <f t="shared" si="41"/>
        <v>8.5</v>
      </c>
      <c r="Q551" s="4" t="s">
        <v>8319</v>
      </c>
      <c r="R551" s="4" t="s">
        <v>8320</v>
      </c>
      <c r="S551">
        <f t="shared" si="42"/>
        <v>0.48800216236925581</v>
      </c>
      <c r="T551" s="12">
        <f t="shared" si="43"/>
        <v>25569.488002162369</v>
      </c>
      <c r="U551" s="12">
        <f t="shared" si="44"/>
        <v>25569.238002162369</v>
      </c>
    </row>
    <row r="552" spans="1:21" ht="43.2" x14ac:dyDescent="0.3">
      <c r="A552" s="4">
        <v>550</v>
      </c>
      <c r="B552" s="6" t="s">
        <v>551</v>
      </c>
      <c r="C552" s="6" t="s">
        <v>4660</v>
      </c>
      <c r="D552" s="7">
        <v>5000</v>
      </c>
      <c r="E552" s="7">
        <v>35</v>
      </c>
      <c r="F552" s="4" t="s">
        <v>8221</v>
      </c>
      <c r="G552" s="4" t="s">
        <v>8229</v>
      </c>
      <c r="H552" s="4" t="s">
        <v>8251</v>
      </c>
      <c r="I552" s="9">
        <v>42765.958333333328</v>
      </c>
      <c r="J552" s="9">
        <v>42753.428761574076</v>
      </c>
      <c r="K552" s="4" t="b">
        <v>0</v>
      </c>
      <c r="L552" s="4">
        <v>4</v>
      </c>
      <c r="M552" s="4" t="b">
        <v>0</v>
      </c>
      <c r="N552" s="4" t="s">
        <v>8272</v>
      </c>
      <c r="O552" s="5">
        <f t="shared" si="40"/>
        <v>7.0000000000000001E-3</v>
      </c>
      <c r="P552" s="7">
        <f t="shared" si="41"/>
        <v>8.75</v>
      </c>
      <c r="Q552" s="4" t="s">
        <v>8319</v>
      </c>
      <c r="R552" s="4" t="s">
        <v>8320</v>
      </c>
      <c r="S552">
        <f t="shared" si="42"/>
        <v>0.49483135140710738</v>
      </c>
      <c r="T552" s="12">
        <f t="shared" si="43"/>
        <v>25569.494831351407</v>
      </c>
      <c r="U552" s="12">
        <f t="shared" si="44"/>
        <v>25569.244831351407</v>
      </c>
    </row>
    <row r="553" spans="1:21" ht="43.2" x14ac:dyDescent="0.3">
      <c r="A553" s="4">
        <v>551</v>
      </c>
      <c r="B553" s="6" t="s">
        <v>552</v>
      </c>
      <c r="C553" s="6" t="s">
        <v>4661</v>
      </c>
      <c r="D553" s="7">
        <v>75000</v>
      </c>
      <c r="E553" s="7">
        <v>3781</v>
      </c>
      <c r="F553" s="4" t="s">
        <v>8221</v>
      </c>
      <c r="G553" s="4" t="s">
        <v>8224</v>
      </c>
      <c r="H553" s="4" t="s">
        <v>8246</v>
      </c>
      <c r="I553" s="9">
        <v>42217.495138888888</v>
      </c>
      <c r="J553" s="9">
        <v>42173.025740740741</v>
      </c>
      <c r="K553" s="4" t="b">
        <v>0</v>
      </c>
      <c r="L553" s="4">
        <v>28</v>
      </c>
      <c r="M553" s="4" t="b">
        <v>0</v>
      </c>
      <c r="N553" s="4" t="s">
        <v>8272</v>
      </c>
      <c r="O553" s="5">
        <f t="shared" si="40"/>
        <v>5.0413333333333331E-2</v>
      </c>
      <c r="P553" s="7">
        <f t="shared" si="41"/>
        <v>135.03571428571428</v>
      </c>
      <c r="Q553" s="4" t="s">
        <v>8319</v>
      </c>
      <c r="R553" s="4" t="s">
        <v>8320</v>
      </c>
      <c r="S553">
        <f t="shared" si="42"/>
        <v>0.48811372385116597</v>
      </c>
      <c r="T553" s="12">
        <f t="shared" si="43"/>
        <v>25569.488113723852</v>
      </c>
      <c r="U553" s="12">
        <f t="shared" si="44"/>
        <v>25569.238113723852</v>
      </c>
    </row>
    <row r="554" spans="1:21" ht="43.2" x14ac:dyDescent="0.3">
      <c r="A554" s="4">
        <v>552</v>
      </c>
      <c r="B554" s="6" t="s">
        <v>553</v>
      </c>
      <c r="C554" s="6" t="s">
        <v>4662</v>
      </c>
      <c r="D554" s="7">
        <v>45000</v>
      </c>
      <c r="E554" s="7">
        <v>0</v>
      </c>
      <c r="F554" s="4" t="s">
        <v>8221</v>
      </c>
      <c r="G554" s="4" t="s">
        <v>8229</v>
      </c>
      <c r="H554" s="4" t="s">
        <v>8251</v>
      </c>
      <c r="I554" s="9">
        <v>42378.366851851853</v>
      </c>
      <c r="J554" s="9">
        <v>42318.366851851853</v>
      </c>
      <c r="K554" s="4" t="b">
        <v>0</v>
      </c>
      <c r="L554" s="4">
        <v>0</v>
      </c>
      <c r="M554" s="4" t="b">
        <v>0</v>
      </c>
      <c r="N554" s="4" t="s">
        <v>8272</v>
      </c>
      <c r="O554" s="5">
        <f t="shared" si="40"/>
        <v>0</v>
      </c>
      <c r="P554" s="7" t="e">
        <f t="shared" si="41"/>
        <v>#DIV/0!</v>
      </c>
      <c r="Q554" s="4" t="s">
        <v>8319</v>
      </c>
      <c r="R554" s="4" t="s">
        <v>8320</v>
      </c>
      <c r="S554">
        <f t="shared" si="42"/>
        <v>0.4897959126371742</v>
      </c>
      <c r="T554" s="12">
        <f t="shared" si="43"/>
        <v>25569.489795912636</v>
      </c>
      <c r="U554" s="12">
        <f t="shared" si="44"/>
        <v>25569.239795912636</v>
      </c>
    </row>
    <row r="555" spans="1:21" ht="43.2" x14ac:dyDescent="0.3">
      <c r="A555" s="4">
        <v>553</v>
      </c>
      <c r="B555" s="6" t="s">
        <v>554</v>
      </c>
      <c r="C555" s="6" t="s">
        <v>4663</v>
      </c>
      <c r="D555" s="7">
        <v>25000</v>
      </c>
      <c r="E555" s="7">
        <v>123</v>
      </c>
      <c r="F555" s="4" t="s">
        <v>8221</v>
      </c>
      <c r="G555" s="4" t="s">
        <v>8224</v>
      </c>
      <c r="H555" s="4" t="s">
        <v>8246</v>
      </c>
      <c r="I555" s="9">
        <v>41957.511469907404</v>
      </c>
      <c r="J555" s="9">
        <v>41927.46980324074</v>
      </c>
      <c r="K555" s="4" t="b">
        <v>0</v>
      </c>
      <c r="L555" s="4">
        <v>6</v>
      </c>
      <c r="M555" s="4" t="b">
        <v>0</v>
      </c>
      <c r="N555" s="4" t="s">
        <v>8272</v>
      </c>
      <c r="O555" s="5">
        <f t="shared" si="40"/>
        <v>4.9199999999999999E-3</v>
      </c>
      <c r="P555" s="7">
        <f t="shared" si="41"/>
        <v>20.5</v>
      </c>
      <c r="Q555" s="4" t="s">
        <v>8319</v>
      </c>
      <c r="R555" s="4" t="s">
        <v>8320</v>
      </c>
      <c r="S555">
        <f t="shared" si="42"/>
        <v>0.4852716412412123</v>
      </c>
      <c r="T555" s="12">
        <f t="shared" si="43"/>
        <v>25569.485271641242</v>
      </c>
      <c r="U555" s="12">
        <f t="shared" si="44"/>
        <v>25569.235271641242</v>
      </c>
    </row>
    <row r="556" spans="1:21" ht="43.2" x14ac:dyDescent="0.3">
      <c r="A556" s="4">
        <v>554</v>
      </c>
      <c r="B556" s="6" t="s">
        <v>555</v>
      </c>
      <c r="C556" s="6" t="s">
        <v>4664</v>
      </c>
      <c r="D556" s="7">
        <v>3870</v>
      </c>
      <c r="E556" s="7">
        <v>1416</v>
      </c>
      <c r="F556" s="4" t="s">
        <v>8221</v>
      </c>
      <c r="G556" s="4" t="s">
        <v>8224</v>
      </c>
      <c r="H556" s="4" t="s">
        <v>8246</v>
      </c>
      <c r="I556" s="9">
        <v>41931.434861111113</v>
      </c>
      <c r="J556" s="9">
        <v>41901.434861111113</v>
      </c>
      <c r="K556" s="4" t="b">
        <v>0</v>
      </c>
      <c r="L556" s="4">
        <v>22</v>
      </c>
      <c r="M556" s="4" t="b">
        <v>0</v>
      </c>
      <c r="N556" s="4" t="s">
        <v>8272</v>
      </c>
      <c r="O556" s="5">
        <f t="shared" si="40"/>
        <v>0.36589147286821705</v>
      </c>
      <c r="P556" s="7">
        <f t="shared" si="41"/>
        <v>64.36363636363636</v>
      </c>
      <c r="Q556" s="4" t="s">
        <v>8319</v>
      </c>
      <c r="R556" s="4" t="s">
        <v>8320</v>
      </c>
      <c r="S556">
        <f t="shared" si="42"/>
        <v>0.48497031089248971</v>
      </c>
      <c r="T556" s="12">
        <f t="shared" si="43"/>
        <v>25569.484970310892</v>
      </c>
      <c r="U556" s="12">
        <f t="shared" si="44"/>
        <v>25569.234970310892</v>
      </c>
    </row>
    <row r="557" spans="1:21" ht="43.2" x14ac:dyDescent="0.3">
      <c r="A557" s="4">
        <v>555</v>
      </c>
      <c r="B557" s="6" t="s">
        <v>556</v>
      </c>
      <c r="C557" s="6" t="s">
        <v>4665</v>
      </c>
      <c r="D557" s="7">
        <v>7500</v>
      </c>
      <c r="E557" s="7">
        <v>0</v>
      </c>
      <c r="F557" s="4" t="s">
        <v>8221</v>
      </c>
      <c r="G557" s="4" t="s">
        <v>8225</v>
      </c>
      <c r="H557" s="4" t="s">
        <v>8247</v>
      </c>
      <c r="I557" s="9">
        <v>42533.103506944448</v>
      </c>
      <c r="J557" s="9">
        <v>42503.103506944448</v>
      </c>
      <c r="K557" s="4" t="b">
        <v>0</v>
      </c>
      <c r="L557" s="4">
        <v>0</v>
      </c>
      <c r="M557" s="4" t="b">
        <v>0</v>
      </c>
      <c r="N557" s="4" t="s">
        <v>8272</v>
      </c>
      <c r="O557" s="5">
        <f t="shared" si="40"/>
        <v>0</v>
      </c>
      <c r="P557" s="7" t="e">
        <f t="shared" si="41"/>
        <v>#DIV/0!</v>
      </c>
      <c r="Q557" s="4" t="s">
        <v>8319</v>
      </c>
      <c r="R557" s="4" t="s">
        <v>8320</v>
      </c>
      <c r="S557">
        <f t="shared" si="42"/>
        <v>0.49193406836741255</v>
      </c>
      <c r="T557" s="12">
        <f t="shared" si="43"/>
        <v>25569.491934068366</v>
      </c>
      <c r="U557" s="12">
        <f t="shared" si="44"/>
        <v>25569.241934068366</v>
      </c>
    </row>
    <row r="558" spans="1:21" ht="28.8" x14ac:dyDescent="0.3">
      <c r="A558" s="4">
        <v>556</v>
      </c>
      <c r="B558" s="6" t="s">
        <v>557</v>
      </c>
      <c r="C558" s="6" t="s">
        <v>4666</v>
      </c>
      <c r="D558" s="7">
        <v>8000</v>
      </c>
      <c r="E558" s="7">
        <v>200</v>
      </c>
      <c r="F558" s="4" t="s">
        <v>8221</v>
      </c>
      <c r="G558" s="4" t="s">
        <v>8224</v>
      </c>
      <c r="H558" s="4" t="s">
        <v>8246</v>
      </c>
      <c r="I558" s="9">
        <v>42375.610150462962</v>
      </c>
      <c r="J558" s="9">
        <v>42345.610150462962</v>
      </c>
      <c r="K558" s="4" t="b">
        <v>0</v>
      </c>
      <c r="L558" s="4">
        <v>1</v>
      </c>
      <c r="M558" s="4" t="b">
        <v>0</v>
      </c>
      <c r="N558" s="4" t="s">
        <v>8272</v>
      </c>
      <c r="O558" s="5">
        <f t="shared" si="40"/>
        <v>2.5000000000000001E-2</v>
      </c>
      <c r="P558" s="7">
        <f t="shared" si="41"/>
        <v>200</v>
      </c>
      <c r="Q558" s="4" t="s">
        <v>8319</v>
      </c>
      <c r="R558" s="4" t="s">
        <v>8320</v>
      </c>
      <c r="S558">
        <f t="shared" si="42"/>
        <v>0.49011122859332129</v>
      </c>
      <c r="T558" s="12">
        <f t="shared" si="43"/>
        <v>25569.490111228592</v>
      </c>
      <c r="U558" s="12">
        <f t="shared" si="44"/>
        <v>25569.240111228592</v>
      </c>
    </row>
    <row r="559" spans="1:21" ht="43.2" x14ac:dyDescent="0.3">
      <c r="A559" s="4">
        <v>557</v>
      </c>
      <c r="B559" s="6" t="s">
        <v>558</v>
      </c>
      <c r="C559" s="6" t="s">
        <v>4667</v>
      </c>
      <c r="D559" s="7">
        <v>150000</v>
      </c>
      <c r="E559" s="7">
        <v>1366</v>
      </c>
      <c r="F559" s="4" t="s">
        <v>8221</v>
      </c>
      <c r="G559" s="4" t="s">
        <v>8236</v>
      </c>
      <c r="H559" s="4" t="s">
        <v>8249</v>
      </c>
      <c r="I559" s="9">
        <v>42706.733831018515</v>
      </c>
      <c r="J559" s="9">
        <v>42676.692164351851</v>
      </c>
      <c r="K559" s="4" t="b">
        <v>0</v>
      </c>
      <c r="L559" s="4">
        <v>20</v>
      </c>
      <c r="M559" s="4" t="b">
        <v>0</v>
      </c>
      <c r="N559" s="4" t="s">
        <v>8272</v>
      </c>
      <c r="O559" s="5">
        <f t="shared" si="40"/>
        <v>9.1066666666666674E-3</v>
      </c>
      <c r="P559" s="7">
        <f t="shared" si="41"/>
        <v>68.3</v>
      </c>
      <c r="Q559" s="4" t="s">
        <v>8319</v>
      </c>
      <c r="R559" s="4" t="s">
        <v>8320</v>
      </c>
      <c r="S559">
        <f t="shared" si="42"/>
        <v>0.49394319634666489</v>
      </c>
      <c r="T559" s="12">
        <f t="shared" si="43"/>
        <v>25569.493943196347</v>
      </c>
      <c r="U559" s="12">
        <f t="shared" si="44"/>
        <v>25569.243943196347</v>
      </c>
    </row>
    <row r="560" spans="1:21" ht="43.2" x14ac:dyDescent="0.3">
      <c r="A560" s="4">
        <v>558</v>
      </c>
      <c r="B560" s="6" t="s">
        <v>559</v>
      </c>
      <c r="C560" s="6" t="s">
        <v>4668</v>
      </c>
      <c r="D560" s="7">
        <v>750</v>
      </c>
      <c r="E560" s="7">
        <v>0</v>
      </c>
      <c r="F560" s="4" t="s">
        <v>8221</v>
      </c>
      <c r="G560" s="4" t="s">
        <v>8224</v>
      </c>
      <c r="H560" s="4" t="s">
        <v>8246</v>
      </c>
      <c r="I560" s="9">
        <v>42087.591493055559</v>
      </c>
      <c r="J560" s="9">
        <v>42057.633159722223</v>
      </c>
      <c r="K560" s="4" t="b">
        <v>0</v>
      </c>
      <c r="L560" s="4">
        <v>0</v>
      </c>
      <c r="M560" s="4" t="b">
        <v>0</v>
      </c>
      <c r="N560" s="4" t="s">
        <v>8272</v>
      </c>
      <c r="O560" s="5">
        <f t="shared" si="40"/>
        <v>0</v>
      </c>
      <c r="P560" s="7" t="e">
        <f t="shared" si="41"/>
        <v>#DIV/0!</v>
      </c>
      <c r="Q560" s="4" t="s">
        <v>8319</v>
      </c>
      <c r="R560" s="4" t="s">
        <v>8320</v>
      </c>
      <c r="S560">
        <f t="shared" si="42"/>
        <v>0.48677816157085901</v>
      </c>
      <c r="T560" s="12">
        <f t="shared" si="43"/>
        <v>25569.486778161572</v>
      </c>
      <c r="U560" s="12">
        <f t="shared" si="44"/>
        <v>25569.236778161572</v>
      </c>
    </row>
    <row r="561" spans="1:21" ht="43.2" x14ac:dyDescent="0.3">
      <c r="A561" s="4">
        <v>559</v>
      </c>
      <c r="B561" s="6" t="s">
        <v>560</v>
      </c>
      <c r="C561" s="6" t="s">
        <v>4669</v>
      </c>
      <c r="D561" s="7">
        <v>240000</v>
      </c>
      <c r="E561" s="7">
        <v>50</v>
      </c>
      <c r="F561" s="4" t="s">
        <v>8221</v>
      </c>
      <c r="G561" s="4" t="s">
        <v>8224</v>
      </c>
      <c r="H561" s="4" t="s">
        <v>8246</v>
      </c>
      <c r="I561" s="9">
        <v>42351.033101851848</v>
      </c>
      <c r="J561" s="9">
        <v>42321.033101851848</v>
      </c>
      <c r="K561" s="4" t="b">
        <v>0</v>
      </c>
      <c r="L561" s="4">
        <v>1</v>
      </c>
      <c r="M561" s="4" t="b">
        <v>0</v>
      </c>
      <c r="N561" s="4" t="s">
        <v>8272</v>
      </c>
      <c r="O561" s="5">
        <f t="shared" si="40"/>
        <v>2.0833333333333335E-4</v>
      </c>
      <c r="P561" s="7">
        <f t="shared" si="41"/>
        <v>50</v>
      </c>
      <c r="Q561" s="4" t="s">
        <v>8319</v>
      </c>
      <c r="R561" s="4" t="s">
        <v>8320</v>
      </c>
      <c r="S561">
        <f t="shared" si="42"/>
        <v>0.48982677201217423</v>
      </c>
      <c r="T561" s="12">
        <f t="shared" si="43"/>
        <v>25569.489826772013</v>
      </c>
      <c r="U561" s="12">
        <f t="shared" si="44"/>
        <v>25569.239826772013</v>
      </c>
    </row>
    <row r="562" spans="1:21" ht="43.2" x14ac:dyDescent="0.3">
      <c r="A562" s="4">
        <v>560</v>
      </c>
      <c r="B562" s="6" t="s">
        <v>561</v>
      </c>
      <c r="C562" s="6" t="s">
        <v>4670</v>
      </c>
      <c r="D562" s="7">
        <v>100000</v>
      </c>
      <c r="E562" s="7">
        <v>12</v>
      </c>
      <c r="F562" s="4" t="s">
        <v>8221</v>
      </c>
      <c r="G562" s="4" t="s">
        <v>8229</v>
      </c>
      <c r="H562" s="4" t="s">
        <v>8251</v>
      </c>
      <c r="I562" s="9">
        <v>41990.521354166667</v>
      </c>
      <c r="J562" s="9">
        <v>41960.521354166667</v>
      </c>
      <c r="K562" s="4" t="b">
        <v>0</v>
      </c>
      <c r="L562" s="4">
        <v>3</v>
      </c>
      <c r="M562" s="4" t="b">
        <v>0</v>
      </c>
      <c r="N562" s="4" t="s">
        <v>8272</v>
      </c>
      <c r="O562" s="5">
        <f t="shared" si="40"/>
        <v>1.2E-4</v>
      </c>
      <c r="P562" s="7">
        <f t="shared" si="41"/>
        <v>4</v>
      </c>
      <c r="Q562" s="4" t="s">
        <v>8319</v>
      </c>
      <c r="R562" s="4" t="s">
        <v>8320</v>
      </c>
      <c r="S562">
        <f t="shared" si="42"/>
        <v>0.48565418233989194</v>
      </c>
      <c r="T562" s="12">
        <f t="shared" si="43"/>
        <v>25569.485654182339</v>
      </c>
      <c r="U562" s="12">
        <f t="shared" si="44"/>
        <v>25569.235654182339</v>
      </c>
    </row>
    <row r="563" spans="1:21" ht="43.2" x14ac:dyDescent="0.3">
      <c r="A563" s="4">
        <v>561</v>
      </c>
      <c r="B563" s="6" t="s">
        <v>562</v>
      </c>
      <c r="C563" s="6" t="s">
        <v>4671</v>
      </c>
      <c r="D563" s="7">
        <v>15000</v>
      </c>
      <c r="E563" s="7">
        <v>55</v>
      </c>
      <c r="F563" s="4" t="s">
        <v>8221</v>
      </c>
      <c r="G563" s="4" t="s">
        <v>8224</v>
      </c>
      <c r="H563" s="4" t="s">
        <v>8246</v>
      </c>
      <c r="I563" s="9">
        <v>42303.408715277779</v>
      </c>
      <c r="J563" s="9">
        <v>42268.408715277779</v>
      </c>
      <c r="K563" s="4" t="b">
        <v>0</v>
      </c>
      <c r="L563" s="4">
        <v>2</v>
      </c>
      <c r="M563" s="4" t="b">
        <v>0</v>
      </c>
      <c r="N563" s="4" t="s">
        <v>8272</v>
      </c>
      <c r="O563" s="5">
        <f t="shared" si="40"/>
        <v>3.6666666666666666E-3</v>
      </c>
      <c r="P563" s="7">
        <f t="shared" si="41"/>
        <v>27.5</v>
      </c>
      <c r="Q563" s="4" t="s">
        <v>8319</v>
      </c>
      <c r="R563" s="4" t="s">
        <v>8320</v>
      </c>
      <c r="S563">
        <f t="shared" si="42"/>
        <v>0.48921769346386318</v>
      </c>
      <c r="T563" s="12">
        <f t="shared" si="43"/>
        <v>25569.489217693463</v>
      </c>
      <c r="U563" s="12">
        <f t="shared" si="44"/>
        <v>25569.239217693463</v>
      </c>
    </row>
    <row r="564" spans="1:21" ht="43.2" x14ac:dyDescent="0.3">
      <c r="A564" s="4">
        <v>562</v>
      </c>
      <c r="B564" s="6" t="s">
        <v>563</v>
      </c>
      <c r="C564" s="6" t="s">
        <v>4672</v>
      </c>
      <c r="D564" s="7">
        <v>50000</v>
      </c>
      <c r="E564" s="7">
        <v>0</v>
      </c>
      <c r="F564" s="4" t="s">
        <v>8221</v>
      </c>
      <c r="G564" s="4" t="s">
        <v>8233</v>
      </c>
      <c r="H564" s="4" t="s">
        <v>8249</v>
      </c>
      <c r="I564" s="9">
        <v>42722.139062500006</v>
      </c>
      <c r="J564" s="9">
        <v>42692.139062500006</v>
      </c>
      <c r="K564" s="4" t="b">
        <v>0</v>
      </c>
      <c r="L564" s="4">
        <v>0</v>
      </c>
      <c r="M564" s="4" t="b">
        <v>0</v>
      </c>
      <c r="N564" s="4" t="s">
        <v>8272</v>
      </c>
      <c r="O564" s="5">
        <f t="shared" si="40"/>
        <v>0</v>
      </c>
      <c r="P564" s="7" t="e">
        <f t="shared" si="41"/>
        <v>#DIV/0!</v>
      </c>
      <c r="Q564" s="4" t="s">
        <v>8319</v>
      </c>
      <c r="R564" s="4" t="s">
        <v>8320</v>
      </c>
      <c r="S564">
        <f t="shared" si="42"/>
        <v>0.4941219798900463</v>
      </c>
      <c r="T564" s="12">
        <f t="shared" si="43"/>
        <v>25569.494121979889</v>
      </c>
      <c r="U564" s="12">
        <f t="shared" si="44"/>
        <v>25569.244121979889</v>
      </c>
    </row>
    <row r="565" spans="1:21" ht="43.2" x14ac:dyDescent="0.3">
      <c r="A565" s="4">
        <v>563</v>
      </c>
      <c r="B565" s="6" t="s">
        <v>564</v>
      </c>
      <c r="C565" s="6" t="s">
        <v>4673</v>
      </c>
      <c r="D565" s="7">
        <v>75000</v>
      </c>
      <c r="E565" s="7">
        <v>68</v>
      </c>
      <c r="F565" s="4" t="s">
        <v>8221</v>
      </c>
      <c r="G565" s="4" t="s">
        <v>8226</v>
      </c>
      <c r="H565" s="4" t="s">
        <v>8248</v>
      </c>
      <c r="I565" s="9">
        <v>42051.819988425923</v>
      </c>
      <c r="J565" s="9">
        <v>42021.819988425923</v>
      </c>
      <c r="K565" s="4" t="b">
        <v>0</v>
      </c>
      <c r="L565" s="4">
        <v>2</v>
      </c>
      <c r="M565" s="4" t="b">
        <v>0</v>
      </c>
      <c r="N565" s="4" t="s">
        <v>8272</v>
      </c>
      <c r="O565" s="5">
        <f t="shared" si="40"/>
        <v>9.0666666666666662E-4</v>
      </c>
      <c r="P565" s="7">
        <f t="shared" si="41"/>
        <v>34</v>
      </c>
      <c r="Q565" s="4" t="s">
        <v>8319</v>
      </c>
      <c r="R565" s="4" t="s">
        <v>8320</v>
      </c>
      <c r="S565">
        <f t="shared" si="42"/>
        <v>0.48636365727344821</v>
      </c>
      <c r="T565" s="12">
        <f t="shared" si="43"/>
        <v>25569.486363657274</v>
      </c>
      <c r="U565" s="12">
        <f t="shared" si="44"/>
        <v>25569.236363657274</v>
      </c>
    </row>
    <row r="566" spans="1:21" ht="57.6" x14ac:dyDescent="0.3">
      <c r="A566" s="4">
        <v>564</v>
      </c>
      <c r="B566" s="6" t="s">
        <v>565</v>
      </c>
      <c r="C566" s="6" t="s">
        <v>4674</v>
      </c>
      <c r="D566" s="7">
        <v>18000</v>
      </c>
      <c r="E566" s="7">
        <v>1</v>
      </c>
      <c r="F566" s="4" t="s">
        <v>8221</v>
      </c>
      <c r="G566" s="4" t="s">
        <v>8230</v>
      </c>
      <c r="H566" s="4" t="s">
        <v>8249</v>
      </c>
      <c r="I566" s="9">
        <v>42441.692997685182</v>
      </c>
      <c r="J566" s="9">
        <v>42411.692997685182</v>
      </c>
      <c r="K566" s="4" t="b">
        <v>0</v>
      </c>
      <c r="L566" s="4">
        <v>1</v>
      </c>
      <c r="M566" s="4" t="b">
        <v>0</v>
      </c>
      <c r="N566" s="4" t="s">
        <v>8272</v>
      </c>
      <c r="O566" s="5">
        <f t="shared" si="40"/>
        <v>5.5555555555555558E-5</v>
      </c>
      <c r="P566" s="7">
        <f t="shared" si="41"/>
        <v>1</v>
      </c>
      <c r="Q566" s="4" t="s">
        <v>8319</v>
      </c>
      <c r="R566" s="4" t="s">
        <v>8320</v>
      </c>
      <c r="S566">
        <f t="shared" si="42"/>
        <v>0.49087607636209696</v>
      </c>
      <c r="T566" s="12">
        <f t="shared" si="43"/>
        <v>25569.490876076361</v>
      </c>
      <c r="U566" s="12">
        <f t="shared" si="44"/>
        <v>25569.240876076361</v>
      </c>
    </row>
    <row r="567" spans="1:21" ht="43.2" x14ac:dyDescent="0.3">
      <c r="A567" s="4">
        <v>565</v>
      </c>
      <c r="B567" s="6" t="s">
        <v>566</v>
      </c>
      <c r="C567" s="6" t="s">
        <v>4675</v>
      </c>
      <c r="D567" s="7">
        <v>25000</v>
      </c>
      <c r="E567" s="7">
        <v>0</v>
      </c>
      <c r="F567" s="4" t="s">
        <v>8221</v>
      </c>
      <c r="G567" s="4" t="s">
        <v>8225</v>
      </c>
      <c r="H567" s="4" t="s">
        <v>8247</v>
      </c>
      <c r="I567" s="9">
        <v>42195.535289351858</v>
      </c>
      <c r="J567" s="9">
        <v>42165.535289351858</v>
      </c>
      <c r="K567" s="4" t="b">
        <v>0</v>
      </c>
      <c r="L567" s="4">
        <v>0</v>
      </c>
      <c r="M567" s="4" t="b">
        <v>0</v>
      </c>
      <c r="N567" s="4" t="s">
        <v>8272</v>
      </c>
      <c r="O567" s="5">
        <f t="shared" si="40"/>
        <v>0</v>
      </c>
      <c r="P567" s="7" t="e">
        <f t="shared" si="41"/>
        <v>#DIV/0!</v>
      </c>
      <c r="Q567" s="4" t="s">
        <v>8319</v>
      </c>
      <c r="R567" s="4" t="s">
        <v>8320</v>
      </c>
      <c r="S567">
        <f t="shared" si="42"/>
        <v>0.48802702881194282</v>
      </c>
      <c r="T567" s="12">
        <f t="shared" si="43"/>
        <v>25569.488027028812</v>
      </c>
      <c r="U567" s="12">
        <f t="shared" si="44"/>
        <v>25569.238027028812</v>
      </c>
    </row>
    <row r="568" spans="1:21" ht="43.2" x14ac:dyDescent="0.3">
      <c r="A568" s="4">
        <v>566</v>
      </c>
      <c r="B568" s="6" t="s">
        <v>567</v>
      </c>
      <c r="C568" s="6" t="s">
        <v>4676</v>
      </c>
      <c r="D568" s="7">
        <v>5000</v>
      </c>
      <c r="E568" s="7">
        <v>1</v>
      </c>
      <c r="F568" s="4" t="s">
        <v>8221</v>
      </c>
      <c r="G568" s="4" t="s">
        <v>8224</v>
      </c>
      <c r="H568" s="4" t="s">
        <v>8246</v>
      </c>
      <c r="I568" s="9">
        <v>42565.43440972222</v>
      </c>
      <c r="J568" s="9">
        <v>42535.43440972222</v>
      </c>
      <c r="K568" s="4" t="b">
        <v>0</v>
      </c>
      <c r="L568" s="4">
        <v>1</v>
      </c>
      <c r="M568" s="4" t="b">
        <v>0</v>
      </c>
      <c r="N568" s="4" t="s">
        <v>8272</v>
      </c>
      <c r="O568" s="5">
        <f t="shared" si="40"/>
        <v>2.0000000000000001E-4</v>
      </c>
      <c r="P568" s="7">
        <f t="shared" si="41"/>
        <v>1</v>
      </c>
      <c r="Q568" s="4" t="s">
        <v>8319</v>
      </c>
      <c r="R568" s="4" t="s">
        <v>8320</v>
      </c>
      <c r="S568">
        <f t="shared" si="42"/>
        <v>0.49230826863104427</v>
      </c>
      <c r="T568" s="12">
        <f t="shared" si="43"/>
        <v>25569.492308268633</v>
      </c>
      <c r="U568" s="12">
        <f t="shared" si="44"/>
        <v>25569.242308268633</v>
      </c>
    </row>
    <row r="569" spans="1:21" ht="43.2" x14ac:dyDescent="0.3">
      <c r="A569" s="4">
        <v>567</v>
      </c>
      <c r="B569" s="6" t="s">
        <v>568</v>
      </c>
      <c r="C569" s="6" t="s">
        <v>4677</v>
      </c>
      <c r="D569" s="7">
        <v>10000</v>
      </c>
      <c r="E569" s="7">
        <v>0</v>
      </c>
      <c r="F569" s="4" t="s">
        <v>8221</v>
      </c>
      <c r="G569" s="4" t="s">
        <v>8224</v>
      </c>
      <c r="H569" s="4" t="s">
        <v>8246</v>
      </c>
      <c r="I569" s="9">
        <v>42005.592523148152</v>
      </c>
      <c r="J569" s="9">
        <v>41975.592523148152</v>
      </c>
      <c r="K569" s="4" t="b">
        <v>0</v>
      </c>
      <c r="L569" s="4">
        <v>0</v>
      </c>
      <c r="M569" s="4" t="b">
        <v>0</v>
      </c>
      <c r="N569" s="4" t="s">
        <v>8272</v>
      </c>
      <c r="O569" s="5">
        <f t="shared" si="40"/>
        <v>0</v>
      </c>
      <c r="P569" s="7" t="e">
        <f t="shared" si="41"/>
        <v>#DIV/0!</v>
      </c>
      <c r="Q569" s="4" t="s">
        <v>8319</v>
      </c>
      <c r="R569" s="4" t="s">
        <v>8320</v>
      </c>
      <c r="S569">
        <f t="shared" si="42"/>
        <v>0.48582861716606657</v>
      </c>
      <c r="T569" s="12">
        <f t="shared" si="43"/>
        <v>25569.485828617166</v>
      </c>
      <c r="U569" s="12">
        <f t="shared" si="44"/>
        <v>25569.235828617166</v>
      </c>
    </row>
    <row r="570" spans="1:21" ht="57.6" x14ac:dyDescent="0.3">
      <c r="A570" s="4">
        <v>568</v>
      </c>
      <c r="B570" s="6" t="s">
        <v>569</v>
      </c>
      <c r="C570" s="6" t="s">
        <v>4678</v>
      </c>
      <c r="D570" s="7">
        <v>24500</v>
      </c>
      <c r="E570" s="7">
        <v>245</v>
      </c>
      <c r="F570" s="4" t="s">
        <v>8221</v>
      </c>
      <c r="G570" s="4" t="s">
        <v>8228</v>
      </c>
      <c r="H570" s="4" t="s">
        <v>8250</v>
      </c>
      <c r="I570" s="9">
        <v>42385.208333333328</v>
      </c>
      <c r="J570" s="9">
        <v>42348.6715625</v>
      </c>
      <c r="K570" s="4" t="b">
        <v>0</v>
      </c>
      <c r="L570" s="4">
        <v>5</v>
      </c>
      <c r="M570" s="4" t="b">
        <v>0</v>
      </c>
      <c r="N570" s="4" t="s">
        <v>8272</v>
      </c>
      <c r="O570" s="5">
        <f t="shared" si="40"/>
        <v>0.01</v>
      </c>
      <c r="P570" s="7">
        <f t="shared" si="41"/>
        <v>49</v>
      </c>
      <c r="Q570" s="4" t="s">
        <v>8319</v>
      </c>
      <c r="R570" s="4" t="s">
        <v>8320</v>
      </c>
      <c r="S570">
        <f t="shared" si="42"/>
        <v>0.49014666160300924</v>
      </c>
      <c r="T570" s="12">
        <f t="shared" si="43"/>
        <v>25569.490146661603</v>
      </c>
      <c r="U570" s="12">
        <f t="shared" si="44"/>
        <v>25569.240146661603</v>
      </c>
    </row>
    <row r="571" spans="1:21" ht="43.2" x14ac:dyDescent="0.3">
      <c r="A571" s="4">
        <v>569</v>
      </c>
      <c r="B571" s="6" t="s">
        <v>570</v>
      </c>
      <c r="C571" s="6" t="s">
        <v>4679</v>
      </c>
      <c r="D571" s="7">
        <v>2500</v>
      </c>
      <c r="E571" s="7">
        <v>20</v>
      </c>
      <c r="F571" s="4" t="s">
        <v>8221</v>
      </c>
      <c r="G571" s="4" t="s">
        <v>8229</v>
      </c>
      <c r="H571" s="4" t="s">
        <v>8251</v>
      </c>
      <c r="I571" s="9">
        <v>42370.597361111111</v>
      </c>
      <c r="J571" s="9">
        <v>42340.597361111111</v>
      </c>
      <c r="K571" s="4" t="b">
        <v>0</v>
      </c>
      <c r="L571" s="4">
        <v>1</v>
      </c>
      <c r="M571" s="4" t="b">
        <v>0</v>
      </c>
      <c r="N571" s="4" t="s">
        <v>8272</v>
      </c>
      <c r="O571" s="5">
        <f t="shared" si="40"/>
        <v>8.0000000000000002E-3</v>
      </c>
      <c r="P571" s="7">
        <f t="shared" si="41"/>
        <v>20</v>
      </c>
      <c r="Q571" s="4" t="s">
        <v>8319</v>
      </c>
      <c r="R571" s="4" t="s">
        <v>8320</v>
      </c>
      <c r="S571">
        <f t="shared" si="42"/>
        <v>0.49005321019804526</v>
      </c>
      <c r="T571" s="12">
        <f t="shared" si="43"/>
        <v>25569.490053210196</v>
      </c>
      <c r="U571" s="12">
        <f t="shared" si="44"/>
        <v>25569.240053210196</v>
      </c>
    </row>
    <row r="572" spans="1:21" ht="28.8" x14ac:dyDescent="0.3">
      <c r="A572" s="4">
        <v>570</v>
      </c>
      <c r="B572" s="6" t="s">
        <v>571</v>
      </c>
      <c r="C572" s="6" t="s">
        <v>4680</v>
      </c>
      <c r="D572" s="7">
        <v>85000</v>
      </c>
      <c r="E572" s="7">
        <v>142</v>
      </c>
      <c r="F572" s="4" t="s">
        <v>8221</v>
      </c>
      <c r="G572" s="4" t="s">
        <v>8224</v>
      </c>
      <c r="H572" s="4" t="s">
        <v>8246</v>
      </c>
      <c r="I572" s="9">
        <v>42418.548252314817</v>
      </c>
      <c r="J572" s="9">
        <v>42388.548252314817</v>
      </c>
      <c r="K572" s="4" t="b">
        <v>0</v>
      </c>
      <c r="L572" s="4">
        <v>1</v>
      </c>
      <c r="M572" s="4" t="b">
        <v>0</v>
      </c>
      <c r="N572" s="4" t="s">
        <v>8272</v>
      </c>
      <c r="O572" s="5">
        <f t="shared" si="40"/>
        <v>1.6705882352941177E-3</v>
      </c>
      <c r="P572" s="7">
        <f t="shared" si="41"/>
        <v>142</v>
      </c>
      <c r="Q572" s="4" t="s">
        <v>8319</v>
      </c>
      <c r="R572" s="4" t="s">
        <v>8320</v>
      </c>
      <c r="S572">
        <f t="shared" si="42"/>
        <v>0.49060819736475486</v>
      </c>
      <c r="T572" s="12">
        <f t="shared" si="43"/>
        <v>25569.490608197364</v>
      </c>
      <c r="U572" s="12">
        <f t="shared" si="44"/>
        <v>25569.240608197364</v>
      </c>
    </row>
    <row r="573" spans="1:21" ht="43.2" x14ac:dyDescent="0.3">
      <c r="A573" s="4">
        <v>571</v>
      </c>
      <c r="B573" s="6" t="s">
        <v>572</v>
      </c>
      <c r="C573" s="6" t="s">
        <v>4681</v>
      </c>
      <c r="D573" s="7">
        <v>25000</v>
      </c>
      <c r="E573" s="7">
        <v>106</v>
      </c>
      <c r="F573" s="4" t="s">
        <v>8221</v>
      </c>
      <c r="G573" s="4" t="s">
        <v>8224</v>
      </c>
      <c r="H573" s="4" t="s">
        <v>8246</v>
      </c>
      <c r="I573" s="9">
        <v>42211.915972222225</v>
      </c>
      <c r="J573" s="9">
        <v>42192.566238425927</v>
      </c>
      <c r="K573" s="4" t="b">
        <v>0</v>
      </c>
      <c r="L573" s="4">
        <v>2</v>
      </c>
      <c r="M573" s="4" t="b">
        <v>0</v>
      </c>
      <c r="N573" s="4" t="s">
        <v>8272</v>
      </c>
      <c r="O573" s="5">
        <f t="shared" si="40"/>
        <v>4.2399999999999998E-3</v>
      </c>
      <c r="P573" s="7">
        <f t="shared" si="41"/>
        <v>53</v>
      </c>
      <c r="Q573" s="4" t="s">
        <v>8319</v>
      </c>
      <c r="R573" s="4" t="s">
        <v>8320</v>
      </c>
      <c r="S573">
        <f t="shared" si="42"/>
        <v>0.48833988701881864</v>
      </c>
      <c r="T573" s="12">
        <f t="shared" si="43"/>
        <v>25569.488339887019</v>
      </c>
      <c r="U573" s="12">
        <f t="shared" si="44"/>
        <v>25569.238339887019</v>
      </c>
    </row>
    <row r="574" spans="1:21" ht="43.2" x14ac:dyDescent="0.3">
      <c r="A574" s="4">
        <v>572</v>
      </c>
      <c r="B574" s="6" t="s">
        <v>573</v>
      </c>
      <c r="C574" s="6" t="s">
        <v>4682</v>
      </c>
      <c r="D574" s="7">
        <v>2500</v>
      </c>
      <c r="E574" s="7">
        <v>0</v>
      </c>
      <c r="F574" s="4" t="s">
        <v>8221</v>
      </c>
      <c r="G574" s="4" t="s">
        <v>8224</v>
      </c>
      <c r="H574" s="4" t="s">
        <v>8246</v>
      </c>
      <c r="I574" s="9">
        <v>42312.507962962962</v>
      </c>
      <c r="J574" s="9">
        <v>42282.46629629629</v>
      </c>
      <c r="K574" s="4" t="b">
        <v>0</v>
      </c>
      <c r="L574" s="4">
        <v>0</v>
      </c>
      <c r="M574" s="4" t="b">
        <v>0</v>
      </c>
      <c r="N574" s="4" t="s">
        <v>8272</v>
      </c>
      <c r="O574" s="5">
        <f t="shared" si="40"/>
        <v>0</v>
      </c>
      <c r="P574" s="7" t="e">
        <f t="shared" si="41"/>
        <v>#DIV/0!</v>
      </c>
      <c r="Q574" s="4" t="s">
        <v>8319</v>
      </c>
      <c r="R574" s="4" t="s">
        <v>8320</v>
      </c>
      <c r="S574">
        <f t="shared" si="42"/>
        <v>0.48938039694787377</v>
      </c>
      <c r="T574" s="12">
        <f t="shared" si="43"/>
        <v>25569.489380396946</v>
      </c>
      <c r="U574" s="12">
        <f t="shared" si="44"/>
        <v>25569.239380396946</v>
      </c>
    </row>
    <row r="575" spans="1:21" ht="57.6" x14ac:dyDescent="0.3">
      <c r="A575" s="4">
        <v>573</v>
      </c>
      <c r="B575" s="6" t="s">
        <v>574</v>
      </c>
      <c r="C575" s="6" t="s">
        <v>4683</v>
      </c>
      <c r="D575" s="7">
        <v>88888</v>
      </c>
      <c r="E575" s="7">
        <v>346</v>
      </c>
      <c r="F575" s="4" t="s">
        <v>8221</v>
      </c>
      <c r="G575" s="4" t="s">
        <v>8224</v>
      </c>
      <c r="H575" s="4" t="s">
        <v>8246</v>
      </c>
      <c r="I575" s="9">
        <v>42021.8</v>
      </c>
      <c r="J575" s="9">
        <v>41962.800127314811</v>
      </c>
      <c r="K575" s="4" t="b">
        <v>0</v>
      </c>
      <c r="L575" s="4">
        <v>9</v>
      </c>
      <c r="M575" s="4" t="b">
        <v>0</v>
      </c>
      <c r="N575" s="4" t="s">
        <v>8272</v>
      </c>
      <c r="O575" s="5">
        <f t="shared" si="40"/>
        <v>3.892538925389254E-3</v>
      </c>
      <c r="P575" s="7">
        <f t="shared" si="41"/>
        <v>38.444444444444443</v>
      </c>
      <c r="Q575" s="4" t="s">
        <v>8319</v>
      </c>
      <c r="R575" s="4" t="s">
        <v>8320</v>
      </c>
      <c r="S575">
        <f t="shared" si="42"/>
        <v>0.48568055702910667</v>
      </c>
      <c r="T575" s="12">
        <f t="shared" si="43"/>
        <v>25569.485680557031</v>
      </c>
      <c r="U575" s="12">
        <f t="shared" si="44"/>
        <v>25569.235680557031</v>
      </c>
    </row>
    <row r="576" spans="1:21" ht="43.2" x14ac:dyDescent="0.3">
      <c r="A576" s="4">
        <v>574</v>
      </c>
      <c r="B576" s="6" t="s">
        <v>575</v>
      </c>
      <c r="C576" s="6" t="s">
        <v>4684</v>
      </c>
      <c r="D576" s="7">
        <v>11180</v>
      </c>
      <c r="E576" s="7">
        <v>80</v>
      </c>
      <c r="F576" s="4" t="s">
        <v>8221</v>
      </c>
      <c r="G576" s="4" t="s">
        <v>8225</v>
      </c>
      <c r="H576" s="4" t="s">
        <v>8247</v>
      </c>
      <c r="I576" s="9">
        <v>42662.193368055552</v>
      </c>
      <c r="J576" s="9">
        <v>42632.193368055552</v>
      </c>
      <c r="K576" s="4" t="b">
        <v>0</v>
      </c>
      <c r="L576" s="4">
        <v>4</v>
      </c>
      <c r="M576" s="4" t="b">
        <v>0</v>
      </c>
      <c r="N576" s="4" t="s">
        <v>8272</v>
      </c>
      <c r="O576" s="5">
        <f t="shared" si="40"/>
        <v>7.1556350626118068E-3</v>
      </c>
      <c r="P576" s="7">
        <f t="shared" si="41"/>
        <v>20</v>
      </c>
      <c r="Q576" s="4" t="s">
        <v>8319</v>
      </c>
      <c r="R576" s="4" t="s">
        <v>8320</v>
      </c>
      <c r="S576">
        <f t="shared" si="42"/>
        <v>0.49342816398212447</v>
      </c>
      <c r="T576" s="12">
        <f t="shared" si="43"/>
        <v>25569.493428163983</v>
      </c>
      <c r="U576" s="12">
        <f t="shared" si="44"/>
        <v>25569.243428163983</v>
      </c>
    </row>
    <row r="577" spans="1:21" ht="57.6" x14ac:dyDescent="0.3">
      <c r="A577" s="4">
        <v>575</v>
      </c>
      <c r="B577" s="6" t="s">
        <v>576</v>
      </c>
      <c r="C577" s="6" t="s">
        <v>4685</v>
      </c>
      <c r="D577" s="7">
        <v>60000</v>
      </c>
      <c r="E577" s="7">
        <v>259</v>
      </c>
      <c r="F577" s="4" t="s">
        <v>8221</v>
      </c>
      <c r="G577" s="4" t="s">
        <v>8236</v>
      </c>
      <c r="H577" s="4" t="s">
        <v>8249</v>
      </c>
      <c r="I577" s="9">
        <v>42168.442627314813</v>
      </c>
      <c r="J577" s="9">
        <v>42138.442627314813</v>
      </c>
      <c r="K577" s="4" t="b">
        <v>0</v>
      </c>
      <c r="L577" s="4">
        <v>4</v>
      </c>
      <c r="M577" s="4" t="b">
        <v>0</v>
      </c>
      <c r="N577" s="4" t="s">
        <v>8272</v>
      </c>
      <c r="O577" s="5">
        <f t="shared" si="40"/>
        <v>4.3166666666666666E-3</v>
      </c>
      <c r="P577" s="7">
        <f t="shared" si="41"/>
        <v>64.75</v>
      </c>
      <c r="Q577" s="4" t="s">
        <v>8319</v>
      </c>
      <c r="R577" s="4" t="s">
        <v>8320</v>
      </c>
      <c r="S577">
        <f t="shared" si="42"/>
        <v>0.48771345633466218</v>
      </c>
      <c r="T577" s="12">
        <f t="shared" si="43"/>
        <v>25569.487713456336</v>
      </c>
      <c r="U577" s="12">
        <f t="shared" si="44"/>
        <v>25569.237713456336</v>
      </c>
    </row>
    <row r="578" spans="1:21" ht="43.2" x14ac:dyDescent="0.3">
      <c r="A578" s="4">
        <v>576</v>
      </c>
      <c r="B578" s="6" t="s">
        <v>577</v>
      </c>
      <c r="C578" s="6" t="s">
        <v>4686</v>
      </c>
      <c r="D578" s="7">
        <v>80000</v>
      </c>
      <c r="E578" s="7">
        <v>1</v>
      </c>
      <c r="F578" s="4" t="s">
        <v>8221</v>
      </c>
      <c r="G578" s="4" t="s">
        <v>8224</v>
      </c>
      <c r="H578" s="4" t="s">
        <v>8246</v>
      </c>
      <c r="I578" s="9">
        <v>42091.18</v>
      </c>
      <c r="J578" s="9">
        <v>42031.221666666665</v>
      </c>
      <c r="K578" s="4" t="b">
        <v>0</v>
      </c>
      <c r="L578" s="4">
        <v>1</v>
      </c>
      <c r="M578" s="4" t="b">
        <v>0</v>
      </c>
      <c r="N578" s="4" t="s">
        <v>8272</v>
      </c>
      <c r="O578" s="5">
        <f t="shared" si="40"/>
        <v>1.2500000000000001E-5</v>
      </c>
      <c r="P578" s="7">
        <f t="shared" si="41"/>
        <v>1</v>
      </c>
      <c r="Q578" s="4" t="s">
        <v>8319</v>
      </c>
      <c r="R578" s="4" t="s">
        <v>8320</v>
      </c>
      <c r="S578">
        <f t="shared" si="42"/>
        <v>0.48647247299382718</v>
      </c>
      <c r="T578" s="12">
        <f t="shared" si="43"/>
        <v>25569.486472472992</v>
      </c>
      <c r="U578" s="12">
        <f t="shared" si="44"/>
        <v>25569.236472472992</v>
      </c>
    </row>
    <row r="579" spans="1:21" ht="43.2" x14ac:dyDescent="0.3">
      <c r="A579" s="4">
        <v>577</v>
      </c>
      <c r="B579" s="6" t="s">
        <v>578</v>
      </c>
      <c r="C579" s="6" t="s">
        <v>4687</v>
      </c>
      <c r="D579" s="7">
        <v>5000</v>
      </c>
      <c r="E579" s="7">
        <v>10</v>
      </c>
      <c r="F579" s="4" t="s">
        <v>8221</v>
      </c>
      <c r="G579" s="4" t="s">
        <v>8224</v>
      </c>
      <c r="H579" s="4" t="s">
        <v>8246</v>
      </c>
      <c r="I579" s="9">
        <v>42510.339143518519</v>
      </c>
      <c r="J579" s="9">
        <v>42450.339143518519</v>
      </c>
      <c r="K579" s="4" t="b">
        <v>0</v>
      </c>
      <c r="L579" s="4">
        <v>1</v>
      </c>
      <c r="M579" s="4" t="b">
        <v>0</v>
      </c>
      <c r="N579" s="4" t="s">
        <v>8272</v>
      </c>
      <c r="O579" s="5">
        <f t="shared" ref="O579:O642" si="45">E579/D579</f>
        <v>2E-3</v>
      </c>
      <c r="P579" s="7">
        <f t="shared" ref="P579:P642" si="46">E579/L579</f>
        <v>10</v>
      </c>
      <c r="Q579" s="4" t="s">
        <v>8319</v>
      </c>
      <c r="R579" s="4" t="s">
        <v>8320</v>
      </c>
      <c r="S579">
        <f t="shared" ref="S579:S642" si="47">(((J579/60)/60)/24)</f>
        <v>0.49132336971664953</v>
      </c>
      <c r="T579" s="12">
        <f t="shared" ref="T579:T642" si="48">S579+DATE(1970,1,1)</f>
        <v>25569.491323369715</v>
      </c>
      <c r="U579" s="12">
        <f t="shared" ref="U579:U642" si="49">T579+(-6/24)</f>
        <v>25569.241323369715</v>
      </c>
    </row>
    <row r="580" spans="1:21" ht="28.8" x14ac:dyDescent="0.3">
      <c r="A580" s="4">
        <v>578</v>
      </c>
      <c r="B580" s="6" t="s">
        <v>579</v>
      </c>
      <c r="C580" s="6" t="s">
        <v>4688</v>
      </c>
      <c r="D580" s="7">
        <v>125000</v>
      </c>
      <c r="E580" s="7">
        <v>14</v>
      </c>
      <c r="F580" s="4" t="s">
        <v>8221</v>
      </c>
      <c r="G580" s="4" t="s">
        <v>8225</v>
      </c>
      <c r="H580" s="4" t="s">
        <v>8247</v>
      </c>
      <c r="I580" s="9">
        <v>42254.328622685185</v>
      </c>
      <c r="J580" s="9">
        <v>42230.328622685185</v>
      </c>
      <c r="K580" s="4" t="b">
        <v>0</v>
      </c>
      <c r="L580" s="4">
        <v>7</v>
      </c>
      <c r="M580" s="4" t="b">
        <v>0</v>
      </c>
      <c r="N580" s="4" t="s">
        <v>8272</v>
      </c>
      <c r="O580" s="5">
        <f t="shared" si="45"/>
        <v>1.12E-4</v>
      </c>
      <c r="P580" s="7">
        <f t="shared" si="46"/>
        <v>2</v>
      </c>
      <c r="Q580" s="4" t="s">
        <v>8319</v>
      </c>
      <c r="R580" s="4" t="s">
        <v>8320</v>
      </c>
      <c r="S580">
        <f t="shared" si="47"/>
        <v>0.48877695165144891</v>
      </c>
      <c r="T580" s="12">
        <f t="shared" si="48"/>
        <v>25569.48877695165</v>
      </c>
      <c r="U580" s="12">
        <f t="shared" si="49"/>
        <v>25569.23877695165</v>
      </c>
    </row>
    <row r="581" spans="1:21" ht="28.8" x14ac:dyDescent="0.3">
      <c r="A581" s="4">
        <v>579</v>
      </c>
      <c r="B581" s="6" t="s">
        <v>580</v>
      </c>
      <c r="C581" s="6" t="s">
        <v>4689</v>
      </c>
      <c r="D581" s="7">
        <v>12000</v>
      </c>
      <c r="E581" s="7">
        <v>175</v>
      </c>
      <c r="F581" s="4" t="s">
        <v>8221</v>
      </c>
      <c r="G581" s="4" t="s">
        <v>8224</v>
      </c>
      <c r="H581" s="4" t="s">
        <v>8246</v>
      </c>
      <c r="I581" s="9">
        <v>41998.602118055554</v>
      </c>
      <c r="J581" s="9">
        <v>41968.602118055554</v>
      </c>
      <c r="K581" s="4" t="b">
        <v>0</v>
      </c>
      <c r="L581" s="4">
        <v>5</v>
      </c>
      <c r="M581" s="4" t="b">
        <v>0</v>
      </c>
      <c r="N581" s="4" t="s">
        <v>8272</v>
      </c>
      <c r="O581" s="5">
        <f t="shared" si="45"/>
        <v>1.4583333333333334E-2</v>
      </c>
      <c r="P581" s="7">
        <f t="shared" si="46"/>
        <v>35</v>
      </c>
      <c r="Q581" s="4" t="s">
        <v>8319</v>
      </c>
      <c r="R581" s="4" t="s">
        <v>8320</v>
      </c>
      <c r="S581">
        <f t="shared" si="47"/>
        <v>0.48574770969971709</v>
      </c>
      <c r="T581" s="12">
        <f t="shared" si="48"/>
        <v>25569.485747709699</v>
      </c>
      <c r="U581" s="12">
        <f t="shared" si="49"/>
        <v>25569.235747709699</v>
      </c>
    </row>
    <row r="582" spans="1:21" ht="43.2" x14ac:dyDescent="0.3">
      <c r="A582" s="4">
        <v>580</v>
      </c>
      <c r="B582" s="6" t="s">
        <v>581</v>
      </c>
      <c r="C582" s="6" t="s">
        <v>4690</v>
      </c>
      <c r="D582" s="7">
        <v>3000</v>
      </c>
      <c r="E582" s="7">
        <v>1</v>
      </c>
      <c r="F582" s="4" t="s">
        <v>8221</v>
      </c>
      <c r="G582" s="4" t="s">
        <v>8224</v>
      </c>
      <c r="H582" s="4" t="s">
        <v>8246</v>
      </c>
      <c r="I582" s="9">
        <v>42635.658182870371</v>
      </c>
      <c r="J582" s="9">
        <v>42605.658182870371</v>
      </c>
      <c r="K582" s="4" t="b">
        <v>0</v>
      </c>
      <c r="L582" s="4">
        <v>1</v>
      </c>
      <c r="M582" s="4" t="b">
        <v>0</v>
      </c>
      <c r="N582" s="4" t="s">
        <v>8272</v>
      </c>
      <c r="O582" s="5">
        <f t="shared" si="45"/>
        <v>3.3333333333333332E-4</v>
      </c>
      <c r="P582" s="7">
        <f t="shared" si="46"/>
        <v>1</v>
      </c>
      <c r="Q582" s="4" t="s">
        <v>8319</v>
      </c>
      <c r="R582" s="4" t="s">
        <v>8320</v>
      </c>
      <c r="S582">
        <f t="shared" si="47"/>
        <v>0.49312104378322186</v>
      </c>
      <c r="T582" s="12">
        <f t="shared" si="48"/>
        <v>25569.493121043783</v>
      </c>
      <c r="U582" s="12">
        <f t="shared" si="49"/>
        <v>25569.243121043783</v>
      </c>
    </row>
    <row r="583" spans="1:21" ht="43.2" x14ac:dyDescent="0.3">
      <c r="A583" s="4">
        <v>581</v>
      </c>
      <c r="B583" s="6" t="s">
        <v>582</v>
      </c>
      <c r="C583" s="6" t="s">
        <v>4691</v>
      </c>
      <c r="D583" s="7">
        <v>400</v>
      </c>
      <c r="E583" s="7">
        <v>0</v>
      </c>
      <c r="F583" s="4" t="s">
        <v>8221</v>
      </c>
      <c r="G583" s="4" t="s">
        <v>8224</v>
      </c>
      <c r="H583" s="4" t="s">
        <v>8246</v>
      </c>
      <c r="I583" s="9">
        <v>42217.762777777782</v>
      </c>
      <c r="J583" s="9">
        <v>42187.762777777782</v>
      </c>
      <c r="K583" s="4" t="b">
        <v>0</v>
      </c>
      <c r="L583" s="4">
        <v>0</v>
      </c>
      <c r="M583" s="4" t="b">
        <v>0</v>
      </c>
      <c r="N583" s="4" t="s">
        <v>8272</v>
      </c>
      <c r="O583" s="5">
        <f t="shared" si="45"/>
        <v>0</v>
      </c>
      <c r="P583" s="7" t="e">
        <f t="shared" si="46"/>
        <v>#DIV/0!</v>
      </c>
      <c r="Q583" s="4" t="s">
        <v>8319</v>
      </c>
      <c r="R583" s="4" t="s">
        <v>8320</v>
      </c>
      <c r="S583">
        <f t="shared" si="47"/>
        <v>0.48828429140946511</v>
      </c>
      <c r="T583" s="12">
        <f t="shared" si="48"/>
        <v>25569.488284291408</v>
      </c>
      <c r="U583" s="12">
        <f t="shared" si="49"/>
        <v>25569.238284291408</v>
      </c>
    </row>
    <row r="584" spans="1:21" ht="43.2" x14ac:dyDescent="0.3">
      <c r="A584" s="4">
        <v>582</v>
      </c>
      <c r="B584" s="6" t="s">
        <v>583</v>
      </c>
      <c r="C584" s="6" t="s">
        <v>4692</v>
      </c>
      <c r="D584" s="7">
        <v>100000</v>
      </c>
      <c r="E584" s="7">
        <v>0</v>
      </c>
      <c r="F584" s="4" t="s">
        <v>8221</v>
      </c>
      <c r="G584" s="4" t="s">
        <v>8224</v>
      </c>
      <c r="H584" s="4" t="s">
        <v>8246</v>
      </c>
      <c r="I584" s="9">
        <v>42078.5</v>
      </c>
      <c r="J584" s="9">
        <v>42055.489803240736</v>
      </c>
      <c r="K584" s="4" t="b">
        <v>0</v>
      </c>
      <c r="L584" s="4">
        <v>0</v>
      </c>
      <c r="M584" s="4" t="b">
        <v>0</v>
      </c>
      <c r="N584" s="4" t="s">
        <v>8272</v>
      </c>
      <c r="O584" s="5">
        <f t="shared" si="45"/>
        <v>0</v>
      </c>
      <c r="P584" s="7" t="e">
        <f t="shared" si="46"/>
        <v>#DIV/0!</v>
      </c>
      <c r="Q584" s="4" t="s">
        <v>8319</v>
      </c>
      <c r="R584" s="4" t="s">
        <v>8320</v>
      </c>
      <c r="S584">
        <f t="shared" si="47"/>
        <v>0.48675335420417526</v>
      </c>
      <c r="T584" s="12">
        <f t="shared" si="48"/>
        <v>25569.486753354206</v>
      </c>
      <c r="U584" s="12">
        <f t="shared" si="49"/>
        <v>25569.236753354206</v>
      </c>
    </row>
    <row r="585" spans="1:21" ht="43.2" x14ac:dyDescent="0.3">
      <c r="A585" s="4">
        <v>583</v>
      </c>
      <c r="B585" s="6" t="s">
        <v>584</v>
      </c>
      <c r="C585" s="6" t="s">
        <v>4693</v>
      </c>
      <c r="D585" s="7">
        <v>9000</v>
      </c>
      <c r="E585" s="7">
        <v>1</v>
      </c>
      <c r="F585" s="4" t="s">
        <v>8221</v>
      </c>
      <c r="G585" s="4" t="s">
        <v>8224</v>
      </c>
      <c r="H585" s="4" t="s">
        <v>8246</v>
      </c>
      <c r="I585" s="9">
        <v>42082.646840277783</v>
      </c>
      <c r="J585" s="9">
        <v>42052.68850694444</v>
      </c>
      <c r="K585" s="4" t="b">
        <v>0</v>
      </c>
      <c r="L585" s="4">
        <v>1</v>
      </c>
      <c r="M585" s="4" t="b">
        <v>0</v>
      </c>
      <c r="N585" s="4" t="s">
        <v>8272</v>
      </c>
      <c r="O585" s="5">
        <f t="shared" si="45"/>
        <v>1.1111111111111112E-4</v>
      </c>
      <c r="P585" s="7">
        <f t="shared" si="46"/>
        <v>1</v>
      </c>
      <c r="Q585" s="4" t="s">
        <v>8319</v>
      </c>
      <c r="R585" s="4" t="s">
        <v>8320</v>
      </c>
      <c r="S585">
        <f t="shared" si="47"/>
        <v>0.48672093179333836</v>
      </c>
      <c r="T585" s="12">
        <f t="shared" si="48"/>
        <v>25569.486720931793</v>
      </c>
      <c r="U585" s="12">
        <f t="shared" si="49"/>
        <v>25569.236720931793</v>
      </c>
    </row>
    <row r="586" spans="1:21" ht="43.2" x14ac:dyDescent="0.3">
      <c r="A586" s="4">
        <v>584</v>
      </c>
      <c r="B586" s="6" t="s">
        <v>585</v>
      </c>
      <c r="C586" s="6" t="s">
        <v>4694</v>
      </c>
      <c r="D586" s="7">
        <v>1000</v>
      </c>
      <c r="E586" s="7">
        <v>10</v>
      </c>
      <c r="F586" s="4" t="s">
        <v>8221</v>
      </c>
      <c r="G586" s="4" t="s">
        <v>8224</v>
      </c>
      <c r="H586" s="4" t="s">
        <v>8246</v>
      </c>
      <c r="I586" s="9">
        <v>42079.424953703703</v>
      </c>
      <c r="J586" s="9">
        <v>42049.466620370367</v>
      </c>
      <c r="K586" s="4" t="b">
        <v>0</v>
      </c>
      <c r="L586" s="4">
        <v>2</v>
      </c>
      <c r="M586" s="4" t="b">
        <v>0</v>
      </c>
      <c r="N586" s="4" t="s">
        <v>8272</v>
      </c>
      <c r="O586" s="5">
        <f t="shared" si="45"/>
        <v>0.01</v>
      </c>
      <c r="P586" s="7">
        <f t="shared" si="46"/>
        <v>5</v>
      </c>
      <c r="Q586" s="4" t="s">
        <v>8319</v>
      </c>
      <c r="R586" s="4" t="s">
        <v>8320</v>
      </c>
      <c r="S586">
        <f t="shared" si="47"/>
        <v>0.4866836414394719</v>
      </c>
      <c r="T586" s="12">
        <f t="shared" si="48"/>
        <v>25569.48668364144</v>
      </c>
      <c r="U586" s="12">
        <f t="shared" si="49"/>
        <v>25569.23668364144</v>
      </c>
    </row>
    <row r="587" spans="1:21" ht="43.2" x14ac:dyDescent="0.3">
      <c r="A587" s="4">
        <v>585</v>
      </c>
      <c r="B587" s="6" t="s">
        <v>586</v>
      </c>
      <c r="C587" s="6" t="s">
        <v>4695</v>
      </c>
      <c r="D587" s="7">
        <v>9000</v>
      </c>
      <c r="E587" s="7">
        <v>0</v>
      </c>
      <c r="F587" s="4" t="s">
        <v>8221</v>
      </c>
      <c r="G587" s="4" t="s">
        <v>8225</v>
      </c>
      <c r="H587" s="4" t="s">
        <v>8247</v>
      </c>
      <c r="I587" s="9">
        <v>42338.75</v>
      </c>
      <c r="J587" s="9">
        <v>42283.1409375</v>
      </c>
      <c r="K587" s="4" t="b">
        <v>0</v>
      </c>
      <c r="L587" s="4">
        <v>0</v>
      </c>
      <c r="M587" s="4" t="b">
        <v>0</v>
      </c>
      <c r="N587" s="4" t="s">
        <v>8272</v>
      </c>
      <c r="O587" s="5">
        <f t="shared" si="45"/>
        <v>0</v>
      </c>
      <c r="P587" s="7" t="e">
        <f t="shared" si="46"/>
        <v>#DIV/0!</v>
      </c>
      <c r="Q587" s="4" t="s">
        <v>8319</v>
      </c>
      <c r="R587" s="4" t="s">
        <v>8320</v>
      </c>
      <c r="S587">
        <f t="shared" si="47"/>
        <v>0.48938820529513888</v>
      </c>
      <c r="T587" s="12">
        <f t="shared" si="48"/>
        <v>25569.489388205297</v>
      </c>
      <c r="U587" s="12">
        <f t="shared" si="49"/>
        <v>25569.239388205297</v>
      </c>
    </row>
    <row r="588" spans="1:21" ht="43.2" x14ac:dyDescent="0.3">
      <c r="A588" s="4">
        <v>586</v>
      </c>
      <c r="B588" s="6" t="s">
        <v>587</v>
      </c>
      <c r="C588" s="6" t="s">
        <v>4696</v>
      </c>
      <c r="D588" s="7">
        <v>10000</v>
      </c>
      <c r="E588" s="7">
        <v>56</v>
      </c>
      <c r="F588" s="4" t="s">
        <v>8221</v>
      </c>
      <c r="G588" s="4" t="s">
        <v>8224</v>
      </c>
      <c r="H588" s="4" t="s">
        <v>8246</v>
      </c>
      <c r="I588" s="9">
        <v>42050.604247685187</v>
      </c>
      <c r="J588" s="9">
        <v>42020.604247685187</v>
      </c>
      <c r="K588" s="4" t="b">
        <v>0</v>
      </c>
      <c r="L588" s="4">
        <v>4</v>
      </c>
      <c r="M588" s="4" t="b">
        <v>0</v>
      </c>
      <c r="N588" s="4" t="s">
        <v>8272</v>
      </c>
      <c r="O588" s="5">
        <f t="shared" si="45"/>
        <v>5.5999999999999999E-3</v>
      </c>
      <c r="P588" s="7">
        <f t="shared" si="46"/>
        <v>14</v>
      </c>
      <c r="Q588" s="4" t="s">
        <v>8319</v>
      </c>
      <c r="R588" s="4" t="s">
        <v>8320</v>
      </c>
      <c r="S588">
        <f t="shared" si="47"/>
        <v>0.48634958620006002</v>
      </c>
      <c r="T588" s="12">
        <f t="shared" si="48"/>
        <v>25569.486349586201</v>
      </c>
      <c r="U588" s="12">
        <f t="shared" si="49"/>
        <v>25569.236349586201</v>
      </c>
    </row>
    <row r="589" spans="1:21" ht="72" x14ac:dyDescent="0.3">
      <c r="A589" s="4">
        <v>587</v>
      </c>
      <c r="B589" s="6" t="s">
        <v>588</v>
      </c>
      <c r="C589" s="6" t="s">
        <v>4697</v>
      </c>
      <c r="D589" s="7">
        <v>30000</v>
      </c>
      <c r="E589" s="7">
        <v>2725</v>
      </c>
      <c r="F589" s="4" t="s">
        <v>8221</v>
      </c>
      <c r="G589" s="4" t="s">
        <v>8229</v>
      </c>
      <c r="H589" s="4" t="s">
        <v>8251</v>
      </c>
      <c r="I589" s="9">
        <v>42110.507326388892</v>
      </c>
      <c r="J589" s="9">
        <v>42080.507326388892</v>
      </c>
      <c r="K589" s="4" t="b">
        <v>0</v>
      </c>
      <c r="L589" s="4">
        <v>7</v>
      </c>
      <c r="M589" s="4" t="b">
        <v>0</v>
      </c>
      <c r="N589" s="4" t="s">
        <v>8272</v>
      </c>
      <c r="O589" s="5">
        <f t="shared" si="45"/>
        <v>9.0833333333333335E-2</v>
      </c>
      <c r="P589" s="7">
        <f t="shared" si="46"/>
        <v>389.28571428571428</v>
      </c>
      <c r="Q589" s="4" t="s">
        <v>8319</v>
      </c>
      <c r="R589" s="4" t="s">
        <v>8320</v>
      </c>
      <c r="S589">
        <f t="shared" si="47"/>
        <v>0.48704290887024176</v>
      </c>
      <c r="T589" s="12">
        <f t="shared" si="48"/>
        <v>25569.48704290887</v>
      </c>
      <c r="U589" s="12">
        <f t="shared" si="49"/>
        <v>25569.23704290887</v>
      </c>
    </row>
    <row r="590" spans="1:21" ht="43.2" x14ac:dyDescent="0.3">
      <c r="A590" s="4">
        <v>588</v>
      </c>
      <c r="B590" s="6" t="s">
        <v>589</v>
      </c>
      <c r="C590" s="6" t="s">
        <v>4698</v>
      </c>
      <c r="D590" s="7">
        <v>9000</v>
      </c>
      <c r="E590" s="7">
        <v>301</v>
      </c>
      <c r="F590" s="4" t="s">
        <v>8221</v>
      </c>
      <c r="G590" s="4" t="s">
        <v>8237</v>
      </c>
      <c r="H590" s="4" t="s">
        <v>8249</v>
      </c>
      <c r="I590" s="9">
        <v>42691.561180555553</v>
      </c>
      <c r="J590" s="9">
        <v>42631.519513888896</v>
      </c>
      <c r="K590" s="4" t="b">
        <v>0</v>
      </c>
      <c r="L590" s="4">
        <v>2</v>
      </c>
      <c r="M590" s="4" t="b">
        <v>0</v>
      </c>
      <c r="N590" s="4" t="s">
        <v>8272</v>
      </c>
      <c r="O590" s="5">
        <f t="shared" si="45"/>
        <v>3.3444444444444443E-2</v>
      </c>
      <c r="P590" s="7">
        <f t="shared" si="46"/>
        <v>150.5</v>
      </c>
      <c r="Q590" s="4" t="s">
        <v>8319</v>
      </c>
      <c r="R590" s="4" t="s">
        <v>8320</v>
      </c>
      <c r="S590">
        <f t="shared" si="47"/>
        <v>0.49342036474408446</v>
      </c>
      <c r="T590" s="12">
        <f t="shared" si="48"/>
        <v>25569.493420364743</v>
      </c>
      <c r="U590" s="12">
        <f t="shared" si="49"/>
        <v>25569.243420364743</v>
      </c>
    </row>
    <row r="591" spans="1:21" x14ac:dyDescent="0.3">
      <c r="A591" s="4">
        <v>589</v>
      </c>
      <c r="B591" s="6" t="s">
        <v>590</v>
      </c>
      <c r="C591" s="6" t="s">
        <v>4699</v>
      </c>
      <c r="D591" s="7">
        <v>7500</v>
      </c>
      <c r="E591" s="7">
        <v>1</v>
      </c>
      <c r="F591" s="4" t="s">
        <v>8221</v>
      </c>
      <c r="G591" s="4" t="s">
        <v>8224</v>
      </c>
      <c r="H591" s="4" t="s">
        <v>8246</v>
      </c>
      <c r="I591" s="9">
        <v>42193.364571759259</v>
      </c>
      <c r="J591" s="9">
        <v>42178.364571759259</v>
      </c>
      <c r="K591" s="4" t="b">
        <v>0</v>
      </c>
      <c r="L591" s="4">
        <v>1</v>
      </c>
      <c r="M591" s="4" t="b">
        <v>0</v>
      </c>
      <c r="N591" s="4" t="s">
        <v>8272</v>
      </c>
      <c r="O591" s="5">
        <f t="shared" si="45"/>
        <v>1.3333333333333334E-4</v>
      </c>
      <c r="P591" s="7">
        <f t="shared" si="46"/>
        <v>1</v>
      </c>
      <c r="Q591" s="4" t="s">
        <v>8319</v>
      </c>
      <c r="R591" s="4" t="s">
        <v>8320</v>
      </c>
      <c r="S591">
        <f t="shared" si="47"/>
        <v>0.48817551587684327</v>
      </c>
      <c r="T591" s="12">
        <f t="shared" si="48"/>
        <v>25569.488175515879</v>
      </c>
      <c r="U591" s="12">
        <f t="shared" si="49"/>
        <v>25569.238175515879</v>
      </c>
    </row>
    <row r="592" spans="1:21" ht="57.6" x14ac:dyDescent="0.3">
      <c r="A592" s="4">
        <v>590</v>
      </c>
      <c r="B592" s="6" t="s">
        <v>591</v>
      </c>
      <c r="C592" s="6" t="s">
        <v>4700</v>
      </c>
      <c r="D592" s="7">
        <v>5000</v>
      </c>
      <c r="E592" s="7">
        <v>223</v>
      </c>
      <c r="F592" s="4" t="s">
        <v>8221</v>
      </c>
      <c r="G592" s="4" t="s">
        <v>8225</v>
      </c>
      <c r="H592" s="4" t="s">
        <v>8247</v>
      </c>
      <c r="I592" s="9">
        <v>42408.292361111111</v>
      </c>
      <c r="J592" s="9">
        <v>42377.304756944446</v>
      </c>
      <c r="K592" s="4" t="b">
        <v>0</v>
      </c>
      <c r="L592" s="4">
        <v>9</v>
      </c>
      <c r="M592" s="4" t="b">
        <v>0</v>
      </c>
      <c r="N592" s="4" t="s">
        <v>8272</v>
      </c>
      <c r="O592" s="5">
        <f t="shared" si="45"/>
        <v>4.4600000000000001E-2</v>
      </c>
      <c r="P592" s="7">
        <f t="shared" si="46"/>
        <v>24.777777777777779</v>
      </c>
      <c r="Q592" s="4" t="s">
        <v>8319</v>
      </c>
      <c r="R592" s="4" t="s">
        <v>8320</v>
      </c>
      <c r="S592">
        <f t="shared" si="47"/>
        <v>0.49047806431648661</v>
      </c>
      <c r="T592" s="12">
        <f t="shared" si="48"/>
        <v>25569.490478064316</v>
      </c>
      <c r="U592" s="12">
        <f t="shared" si="49"/>
        <v>25569.240478064316</v>
      </c>
    </row>
    <row r="593" spans="1:21" ht="43.2" x14ac:dyDescent="0.3">
      <c r="A593" s="4">
        <v>591</v>
      </c>
      <c r="B593" s="6" t="s">
        <v>592</v>
      </c>
      <c r="C593" s="6" t="s">
        <v>4701</v>
      </c>
      <c r="D593" s="7">
        <v>100000</v>
      </c>
      <c r="E593" s="7">
        <v>61</v>
      </c>
      <c r="F593" s="4" t="s">
        <v>8221</v>
      </c>
      <c r="G593" s="4" t="s">
        <v>8224</v>
      </c>
      <c r="H593" s="4" t="s">
        <v>8246</v>
      </c>
      <c r="I593" s="9">
        <v>42207.293171296296</v>
      </c>
      <c r="J593" s="9">
        <v>42177.293171296296</v>
      </c>
      <c r="K593" s="4" t="b">
        <v>0</v>
      </c>
      <c r="L593" s="4">
        <v>2</v>
      </c>
      <c r="M593" s="4" t="b">
        <v>0</v>
      </c>
      <c r="N593" s="4" t="s">
        <v>8272</v>
      </c>
      <c r="O593" s="5">
        <f t="shared" si="45"/>
        <v>6.0999999999999997E-4</v>
      </c>
      <c r="P593" s="7">
        <f t="shared" si="46"/>
        <v>30.5</v>
      </c>
      <c r="Q593" s="4" t="s">
        <v>8319</v>
      </c>
      <c r="R593" s="4" t="s">
        <v>8320</v>
      </c>
      <c r="S593">
        <f t="shared" si="47"/>
        <v>0.48816311540852197</v>
      </c>
      <c r="T593" s="12">
        <f t="shared" si="48"/>
        <v>25569.488163115409</v>
      </c>
      <c r="U593" s="12">
        <f t="shared" si="49"/>
        <v>25569.238163115409</v>
      </c>
    </row>
    <row r="594" spans="1:21" ht="43.2" x14ac:dyDescent="0.3">
      <c r="A594" s="4">
        <v>592</v>
      </c>
      <c r="B594" s="6" t="s">
        <v>593</v>
      </c>
      <c r="C594" s="6" t="s">
        <v>4702</v>
      </c>
      <c r="D594" s="7">
        <v>7500</v>
      </c>
      <c r="E594" s="7">
        <v>250</v>
      </c>
      <c r="F594" s="4" t="s">
        <v>8221</v>
      </c>
      <c r="G594" s="4" t="s">
        <v>8224</v>
      </c>
      <c r="H594" s="4" t="s">
        <v>8246</v>
      </c>
      <c r="I594" s="9">
        <v>41975.982175925921</v>
      </c>
      <c r="J594" s="9">
        <v>41945.982175925928</v>
      </c>
      <c r="K594" s="4" t="b">
        <v>0</v>
      </c>
      <c r="L594" s="4">
        <v>1</v>
      </c>
      <c r="M594" s="4" t="b">
        <v>0</v>
      </c>
      <c r="N594" s="4" t="s">
        <v>8272</v>
      </c>
      <c r="O594" s="5">
        <f t="shared" si="45"/>
        <v>3.3333333333333333E-2</v>
      </c>
      <c r="P594" s="7">
        <f t="shared" si="46"/>
        <v>250</v>
      </c>
      <c r="Q594" s="4" t="s">
        <v>8319</v>
      </c>
      <c r="R594" s="4" t="s">
        <v>8320</v>
      </c>
      <c r="S594">
        <f t="shared" si="47"/>
        <v>0.48548590481395748</v>
      </c>
      <c r="T594" s="12">
        <f t="shared" si="48"/>
        <v>25569.485485904814</v>
      </c>
      <c r="U594" s="12">
        <f t="shared" si="49"/>
        <v>25569.235485904814</v>
      </c>
    </row>
    <row r="595" spans="1:21" ht="57.6" x14ac:dyDescent="0.3">
      <c r="A595" s="4">
        <v>593</v>
      </c>
      <c r="B595" s="6" t="s">
        <v>594</v>
      </c>
      <c r="C595" s="6" t="s">
        <v>4703</v>
      </c>
      <c r="D595" s="7">
        <v>500</v>
      </c>
      <c r="E595" s="7">
        <v>115</v>
      </c>
      <c r="F595" s="4" t="s">
        <v>8221</v>
      </c>
      <c r="G595" s="4" t="s">
        <v>8225</v>
      </c>
      <c r="H595" s="4" t="s">
        <v>8247</v>
      </c>
      <c r="I595" s="9">
        <v>42100.385937500003</v>
      </c>
      <c r="J595" s="9">
        <v>42070.427604166667</v>
      </c>
      <c r="K595" s="4" t="b">
        <v>0</v>
      </c>
      <c r="L595" s="4">
        <v>7</v>
      </c>
      <c r="M595" s="4" t="b">
        <v>0</v>
      </c>
      <c r="N595" s="4" t="s">
        <v>8272</v>
      </c>
      <c r="O595" s="5">
        <f t="shared" si="45"/>
        <v>0.23</v>
      </c>
      <c r="P595" s="7">
        <f t="shared" si="46"/>
        <v>16.428571428571427</v>
      </c>
      <c r="Q595" s="4" t="s">
        <v>8319</v>
      </c>
      <c r="R595" s="4" t="s">
        <v>8320</v>
      </c>
      <c r="S595">
        <f t="shared" si="47"/>
        <v>0.48692624541859564</v>
      </c>
      <c r="T595" s="12">
        <f t="shared" si="48"/>
        <v>25569.486926245419</v>
      </c>
      <c r="U595" s="12">
        <f t="shared" si="49"/>
        <v>25569.236926245419</v>
      </c>
    </row>
    <row r="596" spans="1:21" ht="28.8" x14ac:dyDescent="0.3">
      <c r="A596" s="4">
        <v>594</v>
      </c>
      <c r="B596" s="6" t="s">
        <v>595</v>
      </c>
      <c r="C596" s="6" t="s">
        <v>4704</v>
      </c>
      <c r="D596" s="7">
        <v>25000</v>
      </c>
      <c r="E596" s="7">
        <v>26</v>
      </c>
      <c r="F596" s="4" t="s">
        <v>8221</v>
      </c>
      <c r="G596" s="4" t="s">
        <v>8224</v>
      </c>
      <c r="H596" s="4" t="s">
        <v>8246</v>
      </c>
      <c r="I596" s="9">
        <v>42476.530162037037</v>
      </c>
      <c r="J596" s="9">
        <v>42446.530162037037</v>
      </c>
      <c r="K596" s="4" t="b">
        <v>0</v>
      </c>
      <c r="L596" s="4">
        <v>2</v>
      </c>
      <c r="M596" s="4" t="b">
        <v>0</v>
      </c>
      <c r="N596" s="4" t="s">
        <v>8272</v>
      </c>
      <c r="O596" s="5">
        <f t="shared" si="45"/>
        <v>1.0399999999999999E-3</v>
      </c>
      <c r="P596" s="7">
        <f t="shared" si="46"/>
        <v>13</v>
      </c>
      <c r="Q596" s="4" t="s">
        <v>8319</v>
      </c>
      <c r="R596" s="4" t="s">
        <v>8320</v>
      </c>
      <c r="S596">
        <f t="shared" si="47"/>
        <v>0.49127928428283613</v>
      </c>
      <c r="T596" s="12">
        <f t="shared" si="48"/>
        <v>25569.491279284284</v>
      </c>
      <c r="U596" s="12">
        <f t="shared" si="49"/>
        <v>25569.241279284284</v>
      </c>
    </row>
    <row r="597" spans="1:21" ht="43.2" x14ac:dyDescent="0.3">
      <c r="A597" s="4">
        <v>595</v>
      </c>
      <c r="B597" s="6" t="s">
        <v>596</v>
      </c>
      <c r="C597" s="6" t="s">
        <v>4705</v>
      </c>
      <c r="D597" s="7">
        <v>100000</v>
      </c>
      <c r="E597" s="7">
        <v>426</v>
      </c>
      <c r="F597" s="4" t="s">
        <v>8221</v>
      </c>
      <c r="G597" s="4" t="s">
        <v>8224</v>
      </c>
      <c r="H597" s="4" t="s">
        <v>8246</v>
      </c>
      <c r="I597" s="9">
        <v>42127.819884259254</v>
      </c>
      <c r="J597" s="9">
        <v>42082.819884259254</v>
      </c>
      <c r="K597" s="4" t="b">
        <v>0</v>
      </c>
      <c r="L597" s="4">
        <v>8</v>
      </c>
      <c r="M597" s="4" t="b">
        <v>0</v>
      </c>
      <c r="N597" s="4" t="s">
        <v>8272</v>
      </c>
      <c r="O597" s="5">
        <f t="shared" si="45"/>
        <v>4.2599999999999999E-3</v>
      </c>
      <c r="P597" s="7">
        <f t="shared" si="46"/>
        <v>53.25</v>
      </c>
      <c r="Q597" s="4" t="s">
        <v>8319</v>
      </c>
      <c r="R597" s="4" t="s">
        <v>8320</v>
      </c>
      <c r="S597">
        <f t="shared" si="47"/>
        <v>0.48706967458633393</v>
      </c>
      <c r="T597" s="12">
        <f t="shared" si="48"/>
        <v>25569.487069674586</v>
      </c>
      <c r="U597" s="12">
        <f t="shared" si="49"/>
        <v>25569.237069674586</v>
      </c>
    </row>
    <row r="598" spans="1:21" ht="28.8" x14ac:dyDescent="0.3">
      <c r="A598" s="4">
        <v>596</v>
      </c>
      <c r="B598" s="6" t="s">
        <v>597</v>
      </c>
      <c r="C598" s="6" t="s">
        <v>4706</v>
      </c>
      <c r="D598" s="7">
        <v>20000</v>
      </c>
      <c r="E598" s="7">
        <v>6</v>
      </c>
      <c r="F598" s="4" t="s">
        <v>8221</v>
      </c>
      <c r="G598" s="4" t="s">
        <v>8224</v>
      </c>
      <c r="H598" s="4" t="s">
        <v>8246</v>
      </c>
      <c r="I598" s="9">
        <v>42676.646898148145</v>
      </c>
      <c r="J598" s="9">
        <v>42646.646898148145</v>
      </c>
      <c r="K598" s="4" t="b">
        <v>0</v>
      </c>
      <c r="L598" s="4">
        <v>2</v>
      </c>
      <c r="M598" s="4" t="b">
        <v>0</v>
      </c>
      <c r="N598" s="4" t="s">
        <v>8272</v>
      </c>
      <c r="O598" s="5">
        <f t="shared" si="45"/>
        <v>2.9999999999999997E-4</v>
      </c>
      <c r="P598" s="7">
        <f t="shared" si="46"/>
        <v>3</v>
      </c>
      <c r="Q598" s="4" t="s">
        <v>8319</v>
      </c>
      <c r="R598" s="4" t="s">
        <v>8320</v>
      </c>
      <c r="S598">
        <f t="shared" si="47"/>
        <v>0.49359545021004797</v>
      </c>
      <c r="T598" s="12">
        <f t="shared" si="48"/>
        <v>25569.493595450211</v>
      </c>
      <c r="U598" s="12">
        <f t="shared" si="49"/>
        <v>25569.243595450211</v>
      </c>
    </row>
    <row r="599" spans="1:21" ht="43.2" x14ac:dyDescent="0.3">
      <c r="A599" s="4">
        <v>597</v>
      </c>
      <c r="B599" s="6" t="s">
        <v>598</v>
      </c>
      <c r="C599" s="6" t="s">
        <v>4707</v>
      </c>
      <c r="D599" s="7">
        <v>7500</v>
      </c>
      <c r="E599" s="7">
        <v>20</v>
      </c>
      <c r="F599" s="4" t="s">
        <v>8221</v>
      </c>
      <c r="G599" s="4" t="s">
        <v>8224</v>
      </c>
      <c r="H599" s="4" t="s">
        <v>8246</v>
      </c>
      <c r="I599" s="9">
        <v>42582.416666666672</v>
      </c>
      <c r="J599" s="9">
        <v>42545.455266203702</v>
      </c>
      <c r="K599" s="4" t="b">
        <v>0</v>
      </c>
      <c r="L599" s="4">
        <v>2</v>
      </c>
      <c r="M599" s="4" t="b">
        <v>0</v>
      </c>
      <c r="N599" s="4" t="s">
        <v>8272</v>
      </c>
      <c r="O599" s="5">
        <f t="shared" si="45"/>
        <v>2.6666666666666666E-3</v>
      </c>
      <c r="P599" s="7">
        <f t="shared" si="46"/>
        <v>10</v>
      </c>
      <c r="Q599" s="4" t="s">
        <v>8319</v>
      </c>
      <c r="R599" s="4" t="s">
        <v>8320</v>
      </c>
      <c r="S599">
        <f t="shared" si="47"/>
        <v>0.49242425076624657</v>
      </c>
      <c r="T599" s="12">
        <f t="shared" si="48"/>
        <v>25569.492424250766</v>
      </c>
      <c r="U599" s="12">
        <f t="shared" si="49"/>
        <v>25569.242424250766</v>
      </c>
    </row>
    <row r="600" spans="1:21" ht="28.8" x14ac:dyDescent="0.3">
      <c r="A600" s="4">
        <v>598</v>
      </c>
      <c r="B600" s="6" t="s">
        <v>599</v>
      </c>
      <c r="C600" s="6" t="s">
        <v>4708</v>
      </c>
      <c r="D600" s="7">
        <v>2500</v>
      </c>
      <c r="E600" s="7">
        <v>850</v>
      </c>
      <c r="F600" s="4" t="s">
        <v>8221</v>
      </c>
      <c r="G600" s="4" t="s">
        <v>8224</v>
      </c>
      <c r="H600" s="4" t="s">
        <v>8246</v>
      </c>
      <c r="I600" s="9">
        <v>41977.75209490741</v>
      </c>
      <c r="J600" s="9">
        <v>41947.75209490741</v>
      </c>
      <c r="K600" s="4" t="b">
        <v>0</v>
      </c>
      <c r="L600" s="4">
        <v>7</v>
      </c>
      <c r="M600" s="4" t="b">
        <v>0</v>
      </c>
      <c r="N600" s="4" t="s">
        <v>8272</v>
      </c>
      <c r="O600" s="5">
        <f t="shared" si="45"/>
        <v>0.34</v>
      </c>
      <c r="P600" s="7">
        <f t="shared" si="46"/>
        <v>121.42857142857143</v>
      </c>
      <c r="Q600" s="4" t="s">
        <v>8319</v>
      </c>
      <c r="R600" s="4" t="s">
        <v>8320</v>
      </c>
      <c r="S600">
        <f t="shared" si="47"/>
        <v>0.48550638998735435</v>
      </c>
      <c r="T600" s="12">
        <f t="shared" si="48"/>
        <v>25569.485506389989</v>
      </c>
      <c r="U600" s="12">
        <f t="shared" si="49"/>
        <v>25569.235506389989</v>
      </c>
    </row>
    <row r="601" spans="1:21" ht="43.2" x14ac:dyDescent="0.3">
      <c r="A601" s="4">
        <v>599</v>
      </c>
      <c r="B601" s="6" t="s">
        <v>600</v>
      </c>
      <c r="C601" s="6" t="s">
        <v>4709</v>
      </c>
      <c r="D601" s="7">
        <v>50000</v>
      </c>
      <c r="E601" s="7">
        <v>31</v>
      </c>
      <c r="F601" s="4" t="s">
        <v>8221</v>
      </c>
      <c r="G601" s="4" t="s">
        <v>8224</v>
      </c>
      <c r="H601" s="4" t="s">
        <v>8246</v>
      </c>
      <c r="I601" s="9">
        <v>42071.386111111111</v>
      </c>
      <c r="J601" s="9">
        <v>42047.562523148154</v>
      </c>
      <c r="K601" s="4" t="b">
        <v>0</v>
      </c>
      <c r="L601" s="4">
        <v>2</v>
      </c>
      <c r="M601" s="4" t="b">
        <v>0</v>
      </c>
      <c r="N601" s="4" t="s">
        <v>8272</v>
      </c>
      <c r="O601" s="5">
        <f t="shared" si="45"/>
        <v>6.2E-4</v>
      </c>
      <c r="P601" s="7">
        <f t="shared" si="46"/>
        <v>15.5</v>
      </c>
      <c r="Q601" s="4" t="s">
        <v>8319</v>
      </c>
      <c r="R601" s="4" t="s">
        <v>8320</v>
      </c>
      <c r="S601">
        <f t="shared" si="47"/>
        <v>0.48666160327717772</v>
      </c>
      <c r="T601" s="12">
        <f t="shared" si="48"/>
        <v>25569.486661603278</v>
      </c>
      <c r="U601" s="12">
        <f t="shared" si="49"/>
        <v>25569.236661603278</v>
      </c>
    </row>
    <row r="602" spans="1:21" ht="28.8" x14ac:dyDescent="0.3">
      <c r="A602" s="4">
        <v>600</v>
      </c>
      <c r="B602" s="6" t="s">
        <v>601</v>
      </c>
      <c r="C602" s="6" t="s">
        <v>4710</v>
      </c>
      <c r="D602" s="7">
        <v>5000</v>
      </c>
      <c r="E602" s="7">
        <v>100</v>
      </c>
      <c r="F602" s="4" t="s">
        <v>8220</v>
      </c>
      <c r="G602" s="4" t="s">
        <v>8224</v>
      </c>
      <c r="H602" s="4" t="s">
        <v>8246</v>
      </c>
      <c r="I602" s="9">
        <v>42133.548171296294</v>
      </c>
      <c r="J602" s="9">
        <v>42073.548171296294</v>
      </c>
      <c r="K602" s="4" t="b">
        <v>0</v>
      </c>
      <c r="L602" s="4">
        <v>1</v>
      </c>
      <c r="M602" s="4" t="b">
        <v>0</v>
      </c>
      <c r="N602" s="4" t="s">
        <v>8272</v>
      </c>
      <c r="O602" s="5">
        <f t="shared" si="45"/>
        <v>0.02</v>
      </c>
      <c r="P602" s="7">
        <f t="shared" si="46"/>
        <v>100</v>
      </c>
      <c r="Q602" s="4" t="s">
        <v>8319</v>
      </c>
      <c r="R602" s="4" t="s">
        <v>8320</v>
      </c>
      <c r="S602">
        <f t="shared" si="47"/>
        <v>0.48696236309370716</v>
      </c>
      <c r="T602" s="12">
        <f t="shared" si="48"/>
        <v>25569.486962363095</v>
      </c>
      <c r="U602" s="12">
        <f t="shared" si="49"/>
        <v>25569.236962363095</v>
      </c>
    </row>
    <row r="603" spans="1:21" ht="43.2" x14ac:dyDescent="0.3">
      <c r="A603" s="4">
        <v>601</v>
      </c>
      <c r="B603" s="6" t="s">
        <v>602</v>
      </c>
      <c r="C603" s="6" t="s">
        <v>4711</v>
      </c>
      <c r="D603" s="7">
        <v>10000</v>
      </c>
      <c r="E603" s="7">
        <v>140</v>
      </c>
      <c r="F603" s="4" t="s">
        <v>8220</v>
      </c>
      <c r="G603" s="4" t="s">
        <v>8229</v>
      </c>
      <c r="H603" s="4" t="s">
        <v>8251</v>
      </c>
      <c r="I603" s="9">
        <v>41999.608090277776</v>
      </c>
      <c r="J603" s="9">
        <v>41969.608090277776</v>
      </c>
      <c r="K603" s="4" t="b">
        <v>0</v>
      </c>
      <c r="L603" s="4">
        <v>6</v>
      </c>
      <c r="M603" s="4" t="b">
        <v>0</v>
      </c>
      <c r="N603" s="4" t="s">
        <v>8272</v>
      </c>
      <c r="O603" s="5">
        <f t="shared" si="45"/>
        <v>1.4E-2</v>
      </c>
      <c r="P603" s="7">
        <f t="shared" si="46"/>
        <v>23.333333333333332</v>
      </c>
      <c r="Q603" s="4" t="s">
        <v>8319</v>
      </c>
      <c r="R603" s="4" t="s">
        <v>8320</v>
      </c>
      <c r="S603">
        <f t="shared" si="47"/>
        <v>0.4857593528967335</v>
      </c>
      <c r="T603" s="12">
        <f t="shared" si="48"/>
        <v>25569.485759352898</v>
      </c>
      <c r="U603" s="12">
        <f t="shared" si="49"/>
        <v>25569.235759352898</v>
      </c>
    </row>
    <row r="604" spans="1:21" ht="43.2" x14ac:dyDescent="0.3">
      <c r="A604" s="4">
        <v>602</v>
      </c>
      <c r="B604" s="6" t="s">
        <v>603</v>
      </c>
      <c r="C604" s="6" t="s">
        <v>4712</v>
      </c>
      <c r="D604" s="7">
        <v>70000</v>
      </c>
      <c r="E604" s="7">
        <v>0</v>
      </c>
      <c r="F604" s="4" t="s">
        <v>8220</v>
      </c>
      <c r="G604" s="4" t="s">
        <v>8224</v>
      </c>
      <c r="H604" s="4" t="s">
        <v>8246</v>
      </c>
      <c r="I604" s="9">
        <v>42173.54415509259</v>
      </c>
      <c r="J604" s="9">
        <v>42143.54415509259</v>
      </c>
      <c r="K604" s="4" t="b">
        <v>0</v>
      </c>
      <c r="L604" s="4">
        <v>0</v>
      </c>
      <c r="M604" s="4" t="b">
        <v>0</v>
      </c>
      <c r="N604" s="4" t="s">
        <v>8272</v>
      </c>
      <c r="O604" s="5">
        <f t="shared" si="45"/>
        <v>0</v>
      </c>
      <c r="P604" s="7" t="e">
        <f t="shared" si="46"/>
        <v>#DIV/0!</v>
      </c>
      <c r="Q604" s="4" t="s">
        <v>8319</v>
      </c>
      <c r="R604" s="4" t="s">
        <v>8320</v>
      </c>
      <c r="S604">
        <f t="shared" si="47"/>
        <v>0.48777250179505316</v>
      </c>
      <c r="T604" s="12">
        <f t="shared" si="48"/>
        <v>25569.487772501794</v>
      </c>
      <c r="U604" s="12">
        <f t="shared" si="49"/>
        <v>25569.237772501794</v>
      </c>
    </row>
    <row r="605" spans="1:21" ht="43.2" x14ac:dyDescent="0.3">
      <c r="A605" s="4">
        <v>603</v>
      </c>
      <c r="B605" s="6" t="s">
        <v>604</v>
      </c>
      <c r="C605" s="6" t="s">
        <v>4713</v>
      </c>
      <c r="D605" s="7">
        <v>15000</v>
      </c>
      <c r="E605" s="7">
        <v>590.02</v>
      </c>
      <c r="F605" s="4" t="s">
        <v>8220</v>
      </c>
      <c r="G605" s="4" t="s">
        <v>8224</v>
      </c>
      <c r="H605" s="4" t="s">
        <v>8246</v>
      </c>
      <c r="I605" s="9">
        <v>41865.389155092591</v>
      </c>
      <c r="J605" s="9">
        <v>41835.389155092591</v>
      </c>
      <c r="K605" s="4" t="b">
        <v>0</v>
      </c>
      <c r="L605" s="4">
        <v>13</v>
      </c>
      <c r="M605" s="4" t="b">
        <v>0</v>
      </c>
      <c r="N605" s="4" t="s">
        <v>8272</v>
      </c>
      <c r="O605" s="5">
        <f t="shared" si="45"/>
        <v>3.9334666666666664E-2</v>
      </c>
      <c r="P605" s="7">
        <f t="shared" si="46"/>
        <v>45.386153846153846</v>
      </c>
      <c r="Q605" s="4" t="s">
        <v>8319</v>
      </c>
      <c r="R605" s="4" t="s">
        <v>8320</v>
      </c>
      <c r="S605">
        <f t="shared" si="47"/>
        <v>0.48420589299875677</v>
      </c>
      <c r="T605" s="12">
        <f t="shared" si="48"/>
        <v>25569.484205892997</v>
      </c>
      <c r="U605" s="12">
        <f t="shared" si="49"/>
        <v>25569.234205892997</v>
      </c>
    </row>
    <row r="606" spans="1:21" ht="43.2" x14ac:dyDescent="0.3">
      <c r="A606" s="4">
        <v>604</v>
      </c>
      <c r="B606" s="6" t="s">
        <v>605</v>
      </c>
      <c r="C606" s="6" t="s">
        <v>4714</v>
      </c>
      <c r="D606" s="7">
        <v>1500</v>
      </c>
      <c r="E606" s="7">
        <v>0</v>
      </c>
      <c r="F606" s="4" t="s">
        <v>8220</v>
      </c>
      <c r="G606" s="4" t="s">
        <v>8224</v>
      </c>
      <c r="H606" s="4" t="s">
        <v>8246</v>
      </c>
      <c r="I606" s="9">
        <v>41878.785370370373</v>
      </c>
      <c r="J606" s="9">
        <v>41848.785370370373</v>
      </c>
      <c r="K606" s="4" t="b">
        <v>0</v>
      </c>
      <c r="L606" s="4">
        <v>0</v>
      </c>
      <c r="M606" s="4" t="b">
        <v>0</v>
      </c>
      <c r="N606" s="4" t="s">
        <v>8272</v>
      </c>
      <c r="O606" s="5">
        <f t="shared" si="45"/>
        <v>0</v>
      </c>
      <c r="P606" s="7" t="e">
        <f t="shared" si="46"/>
        <v>#DIV/0!</v>
      </c>
      <c r="Q606" s="4" t="s">
        <v>8319</v>
      </c>
      <c r="R606" s="4" t="s">
        <v>8320</v>
      </c>
      <c r="S606">
        <f t="shared" si="47"/>
        <v>0.48436094178669409</v>
      </c>
      <c r="T606" s="12">
        <f t="shared" si="48"/>
        <v>25569.484360941788</v>
      </c>
      <c r="U606" s="12">
        <f t="shared" si="49"/>
        <v>25569.234360941788</v>
      </c>
    </row>
    <row r="607" spans="1:21" ht="28.8" x14ac:dyDescent="0.3">
      <c r="A607" s="4">
        <v>605</v>
      </c>
      <c r="B607" s="6" t="s">
        <v>606</v>
      </c>
      <c r="C607" s="6" t="s">
        <v>4715</v>
      </c>
      <c r="D607" s="7">
        <v>5000</v>
      </c>
      <c r="E607" s="7">
        <v>131</v>
      </c>
      <c r="F607" s="4" t="s">
        <v>8220</v>
      </c>
      <c r="G607" s="4" t="s">
        <v>8224</v>
      </c>
      <c r="H607" s="4" t="s">
        <v>8246</v>
      </c>
      <c r="I607" s="9">
        <v>42239.107731481476</v>
      </c>
      <c r="J607" s="9">
        <v>42194.107731481476</v>
      </c>
      <c r="K607" s="4" t="b">
        <v>0</v>
      </c>
      <c r="L607" s="4">
        <v>8</v>
      </c>
      <c r="M607" s="4" t="b">
        <v>0</v>
      </c>
      <c r="N607" s="4" t="s">
        <v>8272</v>
      </c>
      <c r="O607" s="5">
        <f t="shared" si="45"/>
        <v>2.6200000000000001E-2</v>
      </c>
      <c r="P607" s="7">
        <f t="shared" si="46"/>
        <v>16.375</v>
      </c>
      <c r="Q607" s="4" t="s">
        <v>8319</v>
      </c>
      <c r="R607" s="4" t="s">
        <v>8320</v>
      </c>
      <c r="S607">
        <f t="shared" si="47"/>
        <v>0.48835772837362823</v>
      </c>
      <c r="T607" s="12">
        <f t="shared" si="48"/>
        <v>25569.488357728373</v>
      </c>
      <c r="U607" s="12">
        <f t="shared" si="49"/>
        <v>25569.238357728373</v>
      </c>
    </row>
    <row r="608" spans="1:21" ht="57.6" x14ac:dyDescent="0.3">
      <c r="A608" s="4">
        <v>606</v>
      </c>
      <c r="B608" s="6" t="s">
        <v>607</v>
      </c>
      <c r="C608" s="6" t="s">
        <v>4716</v>
      </c>
      <c r="D608" s="7">
        <v>5000</v>
      </c>
      <c r="E608" s="7">
        <v>10</v>
      </c>
      <c r="F608" s="4" t="s">
        <v>8220</v>
      </c>
      <c r="G608" s="4" t="s">
        <v>8233</v>
      </c>
      <c r="H608" s="4" t="s">
        <v>8249</v>
      </c>
      <c r="I608" s="9">
        <v>42148.375</v>
      </c>
      <c r="J608" s="9">
        <v>42102.400567129633</v>
      </c>
      <c r="K608" s="4" t="b">
        <v>0</v>
      </c>
      <c r="L608" s="4">
        <v>1</v>
      </c>
      <c r="M608" s="4" t="b">
        <v>0</v>
      </c>
      <c r="N608" s="4" t="s">
        <v>8272</v>
      </c>
      <c r="O608" s="5">
        <f t="shared" si="45"/>
        <v>2E-3</v>
      </c>
      <c r="P608" s="7">
        <f t="shared" si="46"/>
        <v>10</v>
      </c>
      <c r="Q608" s="4" t="s">
        <v>8319</v>
      </c>
      <c r="R608" s="4" t="s">
        <v>8320</v>
      </c>
      <c r="S608">
        <f t="shared" si="47"/>
        <v>0.48729630286029663</v>
      </c>
      <c r="T608" s="12">
        <f t="shared" si="48"/>
        <v>25569.487296302861</v>
      </c>
      <c r="U608" s="12">
        <f t="shared" si="49"/>
        <v>25569.237296302861</v>
      </c>
    </row>
    <row r="609" spans="1:21" ht="43.2" x14ac:dyDescent="0.3">
      <c r="A609" s="4">
        <v>607</v>
      </c>
      <c r="B609" s="6" t="s">
        <v>608</v>
      </c>
      <c r="C609" s="6" t="s">
        <v>4717</v>
      </c>
      <c r="D609" s="7">
        <v>250</v>
      </c>
      <c r="E609" s="7">
        <v>0</v>
      </c>
      <c r="F609" s="4" t="s">
        <v>8220</v>
      </c>
      <c r="G609" s="4" t="s">
        <v>8224</v>
      </c>
      <c r="H609" s="4" t="s">
        <v>8246</v>
      </c>
      <c r="I609" s="9">
        <v>42330.617314814815</v>
      </c>
      <c r="J609" s="9">
        <v>42300.575648148151</v>
      </c>
      <c r="K609" s="4" t="b">
        <v>0</v>
      </c>
      <c r="L609" s="4">
        <v>0</v>
      </c>
      <c r="M609" s="4" t="b">
        <v>0</v>
      </c>
      <c r="N609" s="4" t="s">
        <v>8272</v>
      </c>
      <c r="O609" s="5">
        <f t="shared" si="45"/>
        <v>0</v>
      </c>
      <c r="P609" s="7" t="e">
        <f t="shared" si="46"/>
        <v>#DIV/0!</v>
      </c>
      <c r="Q609" s="4" t="s">
        <v>8319</v>
      </c>
      <c r="R609" s="4" t="s">
        <v>8320</v>
      </c>
      <c r="S609">
        <f t="shared" si="47"/>
        <v>0.48958999592764063</v>
      </c>
      <c r="T609" s="12">
        <f t="shared" si="48"/>
        <v>25569.489589995927</v>
      </c>
      <c r="U609" s="12">
        <f t="shared" si="49"/>
        <v>25569.239589995927</v>
      </c>
    </row>
    <row r="610" spans="1:21" ht="43.2" x14ac:dyDescent="0.3">
      <c r="A610" s="4">
        <v>608</v>
      </c>
      <c r="B610" s="6" t="s">
        <v>609</v>
      </c>
      <c r="C610" s="6" t="s">
        <v>4718</v>
      </c>
      <c r="D610" s="7">
        <v>150000</v>
      </c>
      <c r="E610" s="7">
        <v>1461</v>
      </c>
      <c r="F610" s="4" t="s">
        <v>8220</v>
      </c>
      <c r="G610" s="4" t="s">
        <v>8224</v>
      </c>
      <c r="H610" s="4" t="s">
        <v>8246</v>
      </c>
      <c r="I610" s="9">
        <v>42170.671064814815</v>
      </c>
      <c r="J610" s="9">
        <v>42140.671064814815</v>
      </c>
      <c r="K610" s="4" t="b">
        <v>0</v>
      </c>
      <c r="L610" s="4">
        <v>5</v>
      </c>
      <c r="M610" s="4" t="b">
        <v>0</v>
      </c>
      <c r="N610" s="4" t="s">
        <v>8272</v>
      </c>
      <c r="O610" s="5">
        <f t="shared" si="45"/>
        <v>9.7400000000000004E-3</v>
      </c>
      <c r="P610" s="7">
        <f t="shared" si="46"/>
        <v>292.2</v>
      </c>
      <c r="Q610" s="4" t="s">
        <v>8319</v>
      </c>
      <c r="R610" s="4" t="s">
        <v>8320</v>
      </c>
      <c r="S610">
        <f t="shared" si="47"/>
        <v>0.48773924843535665</v>
      </c>
      <c r="T610" s="12">
        <f t="shared" si="48"/>
        <v>25569.487739248434</v>
      </c>
      <c r="U610" s="12">
        <f t="shared" si="49"/>
        <v>25569.237739248434</v>
      </c>
    </row>
    <row r="611" spans="1:21" ht="43.2" x14ac:dyDescent="0.3">
      <c r="A611" s="4">
        <v>609</v>
      </c>
      <c r="B611" s="6" t="s">
        <v>610</v>
      </c>
      <c r="C611" s="6" t="s">
        <v>4719</v>
      </c>
      <c r="D611" s="7">
        <v>780</v>
      </c>
      <c r="E611" s="7">
        <v>5</v>
      </c>
      <c r="F611" s="4" t="s">
        <v>8220</v>
      </c>
      <c r="G611" s="4" t="s">
        <v>8225</v>
      </c>
      <c r="H611" s="4" t="s">
        <v>8247</v>
      </c>
      <c r="I611" s="9">
        <v>42336.825740740736</v>
      </c>
      <c r="J611" s="9">
        <v>42306.784074074079</v>
      </c>
      <c r="K611" s="4" t="b">
        <v>0</v>
      </c>
      <c r="L611" s="4">
        <v>1</v>
      </c>
      <c r="M611" s="4" t="b">
        <v>0</v>
      </c>
      <c r="N611" s="4" t="s">
        <v>8272</v>
      </c>
      <c r="O611" s="5">
        <f t="shared" si="45"/>
        <v>6.41025641025641E-3</v>
      </c>
      <c r="P611" s="7">
        <f t="shared" si="46"/>
        <v>5</v>
      </c>
      <c r="Q611" s="4" t="s">
        <v>8319</v>
      </c>
      <c r="R611" s="4" t="s">
        <v>8320</v>
      </c>
      <c r="S611">
        <f t="shared" si="47"/>
        <v>0.48966185270919071</v>
      </c>
      <c r="T611" s="12">
        <f t="shared" si="48"/>
        <v>25569.489661852709</v>
      </c>
      <c r="U611" s="12">
        <f t="shared" si="49"/>
        <v>25569.239661852709</v>
      </c>
    </row>
    <row r="612" spans="1:21" ht="43.2" x14ac:dyDescent="0.3">
      <c r="A612" s="4">
        <v>610</v>
      </c>
      <c r="B612" s="6" t="s">
        <v>611</v>
      </c>
      <c r="C612" s="6" t="s">
        <v>4720</v>
      </c>
      <c r="D612" s="7">
        <v>13803</v>
      </c>
      <c r="E612" s="7">
        <v>0</v>
      </c>
      <c r="F612" s="4" t="s">
        <v>8220</v>
      </c>
      <c r="G612" s="4" t="s">
        <v>8224</v>
      </c>
      <c r="H612" s="4" t="s">
        <v>8246</v>
      </c>
      <c r="I612" s="9">
        <v>42116.58085648148</v>
      </c>
      <c r="J612" s="9">
        <v>42086.58085648148</v>
      </c>
      <c r="K612" s="4" t="b">
        <v>0</v>
      </c>
      <c r="L612" s="4">
        <v>0</v>
      </c>
      <c r="M612" s="4" t="b">
        <v>0</v>
      </c>
      <c r="N612" s="4" t="s">
        <v>8272</v>
      </c>
      <c r="O612" s="5">
        <f t="shared" si="45"/>
        <v>0</v>
      </c>
      <c r="P612" s="7" t="e">
        <f t="shared" si="46"/>
        <v>#DIV/0!</v>
      </c>
      <c r="Q612" s="4" t="s">
        <v>8319</v>
      </c>
      <c r="R612" s="4" t="s">
        <v>8320</v>
      </c>
      <c r="S612">
        <f t="shared" si="47"/>
        <v>0.4871132043574245</v>
      </c>
      <c r="T612" s="12">
        <f t="shared" si="48"/>
        <v>25569.487113204359</v>
      </c>
      <c r="U612" s="12">
        <f t="shared" si="49"/>
        <v>25569.237113204359</v>
      </c>
    </row>
    <row r="613" spans="1:21" ht="43.2" x14ac:dyDescent="0.3">
      <c r="A613" s="4">
        <v>611</v>
      </c>
      <c r="B613" s="6" t="s">
        <v>612</v>
      </c>
      <c r="C613" s="6" t="s">
        <v>4721</v>
      </c>
      <c r="D613" s="7">
        <v>80000</v>
      </c>
      <c r="E613" s="7">
        <v>0</v>
      </c>
      <c r="F613" s="4" t="s">
        <v>8220</v>
      </c>
      <c r="G613" s="4" t="s">
        <v>8230</v>
      </c>
      <c r="H613" s="4" t="s">
        <v>8249</v>
      </c>
      <c r="I613" s="9">
        <v>42388.310613425929</v>
      </c>
      <c r="J613" s="9">
        <v>42328.310613425929</v>
      </c>
      <c r="K613" s="4" t="b">
        <v>0</v>
      </c>
      <c r="L613" s="4">
        <v>0</v>
      </c>
      <c r="M613" s="4" t="b">
        <v>0</v>
      </c>
      <c r="N613" s="4" t="s">
        <v>8272</v>
      </c>
      <c r="O613" s="5">
        <f t="shared" si="45"/>
        <v>0</v>
      </c>
      <c r="P613" s="7" t="e">
        <f t="shared" si="46"/>
        <v>#DIV/0!</v>
      </c>
      <c r="Q613" s="4" t="s">
        <v>8319</v>
      </c>
      <c r="R613" s="4" t="s">
        <v>8320</v>
      </c>
      <c r="S613">
        <f t="shared" si="47"/>
        <v>0.48991100247020752</v>
      </c>
      <c r="T613" s="12">
        <f t="shared" si="48"/>
        <v>25569.489911002471</v>
      </c>
      <c r="U613" s="12">
        <f t="shared" si="49"/>
        <v>25569.239911002471</v>
      </c>
    </row>
    <row r="614" spans="1:21" ht="28.8" x14ac:dyDescent="0.3">
      <c r="A614" s="4">
        <v>612</v>
      </c>
      <c r="B614" s="6" t="s">
        <v>613</v>
      </c>
      <c r="C614" s="6" t="s">
        <v>4722</v>
      </c>
      <c r="D614" s="7">
        <v>10000</v>
      </c>
      <c r="E614" s="7">
        <v>0</v>
      </c>
      <c r="F614" s="4" t="s">
        <v>8220</v>
      </c>
      <c r="G614" s="4" t="s">
        <v>8237</v>
      </c>
      <c r="H614" s="4" t="s">
        <v>8249</v>
      </c>
      <c r="I614" s="9">
        <v>42614.781782407401</v>
      </c>
      <c r="J614" s="9">
        <v>42584.781782407401</v>
      </c>
      <c r="K614" s="4" t="b">
        <v>0</v>
      </c>
      <c r="L614" s="4">
        <v>0</v>
      </c>
      <c r="M614" s="4" t="b">
        <v>0</v>
      </c>
      <c r="N614" s="4" t="s">
        <v>8272</v>
      </c>
      <c r="O614" s="5">
        <f t="shared" si="45"/>
        <v>0</v>
      </c>
      <c r="P614" s="7" t="e">
        <f t="shared" si="46"/>
        <v>#DIV/0!</v>
      </c>
      <c r="Q614" s="4" t="s">
        <v>8319</v>
      </c>
      <c r="R614" s="4" t="s">
        <v>8320</v>
      </c>
      <c r="S614">
        <f t="shared" si="47"/>
        <v>0.4928794187778634</v>
      </c>
      <c r="T614" s="12">
        <f t="shared" si="48"/>
        <v>25569.492879418776</v>
      </c>
      <c r="U614" s="12">
        <f t="shared" si="49"/>
        <v>25569.242879418776</v>
      </c>
    </row>
    <row r="615" spans="1:21" ht="43.2" x14ac:dyDescent="0.3">
      <c r="A615" s="4">
        <v>613</v>
      </c>
      <c r="B615" s="6" t="s">
        <v>614</v>
      </c>
      <c r="C615" s="6" t="s">
        <v>4723</v>
      </c>
      <c r="D615" s="7">
        <v>60000</v>
      </c>
      <c r="E615" s="7">
        <v>12818</v>
      </c>
      <c r="F615" s="4" t="s">
        <v>8220</v>
      </c>
      <c r="G615" s="4" t="s">
        <v>8224</v>
      </c>
      <c r="H615" s="4" t="s">
        <v>8246</v>
      </c>
      <c r="I615" s="9">
        <v>42277.957638888889</v>
      </c>
      <c r="J615" s="9">
        <v>42247.246759259258</v>
      </c>
      <c r="K615" s="4" t="b">
        <v>0</v>
      </c>
      <c r="L615" s="4">
        <v>121</v>
      </c>
      <c r="M615" s="4" t="b">
        <v>0</v>
      </c>
      <c r="N615" s="4" t="s">
        <v>8272</v>
      </c>
      <c r="O615" s="5">
        <f t="shared" si="45"/>
        <v>0.21363333333333334</v>
      </c>
      <c r="P615" s="7">
        <f t="shared" si="46"/>
        <v>105.93388429752066</v>
      </c>
      <c r="Q615" s="4" t="s">
        <v>8319</v>
      </c>
      <c r="R615" s="4" t="s">
        <v>8320</v>
      </c>
      <c r="S615">
        <f t="shared" si="47"/>
        <v>0.48897276341735246</v>
      </c>
      <c r="T615" s="12">
        <f t="shared" si="48"/>
        <v>25569.488972763418</v>
      </c>
      <c r="U615" s="12">
        <f t="shared" si="49"/>
        <v>25569.238972763418</v>
      </c>
    </row>
    <row r="616" spans="1:21" ht="43.2" x14ac:dyDescent="0.3">
      <c r="A616" s="4">
        <v>614</v>
      </c>
      <c r="B616" s="6" t="s">
        <v>615</v>
      </c>
      <c r="C616" s="6" t="s">
        <v>4724</v>
      </c>
      <c r="D616" s="7">
        <v>10000</v>
      </c>
      <c r="E616" s="7">
        <v>0</v>
      </c>
      <c r="F616" s="4" t="s">
        <v>8220</v>
      </c>
      <c r="G616" s="4" t="s">
        <v>8224</v>
      </c>
      <c r="H616" s="4" t="s">
        <v>8246</v>
      </c>
      <c r="I616" s="9">
        <v>42544.811805555553</v>
      </c>
      <c r="J616" s="9">
        <v>42514.811805555553</v>
      </c>
      <c r="K616" s="4" t="b">
        <v>0</v>
      </c>
      <c r="L616" s="4">
        <v>0</v>
      </c>
      <c r="M616" s="4" t="b">
        <v>0</v>
      </c>
      <c r="N616" s="4" t="s">
        <v>8272</v>
      </c>
      <c r="O616" s="5">
        <f t="shared" si="45"/>
        <v>0</v>
      </c>
      <c r="P616" s="7" t="e">
        <f t="shared" si="46"/>
        <v>#DIV/0!</v>
      </c>
      <c r="Q616" s="4" t="s">
        <v>8319</v>
      </c>
      <c r="R616" s="4" t="s">
        <v>8320</v>
      </c>
      <c r="S616">
        <f t="shared" si="47"/>
        <v>0.4920695810828189</v>
      </c>
      <c r="T616" s="12">
        <f t="shared" si="48"/>
        <v>25569.492069581083</v>
      </c>
      <c r="U616" s="12">
        <f t="shared" si="49"/>
        <v>25569.242069581083</v>
      </c>
    </row>
    <row r="617" spans="1:21" ht="43.2" x14ac:dyDescent="0.3">
      <c r="A617" s="4">
        <v>615</v>
      </c>
      <c r="B617" s="6" t="s">
        <v>616</v>
      </c>
      <c r="C617" s="6" t="s">
        <v>4725</v>
      </c>
      <c r="D617" s="7">
        <v>515</v>
      </c>
      <c r="E617" s="7">
        <v>0</v>
      </c>
      <c r="F617" s="4" t="s">
        <v>8220</v>
      </c>
      <c r="G617" s="4" t="s">
        <v>8228</v>
      </c>
      <c r="H617" s="4" t="s">
        <v>8250</v>
      </c>
      <c r="I617" s="9">
        <v>42271.872210648144</v>
      </c>
      <c r="J617" s="9">
        <v>42241.872210648144</v>
      </c>
      <c r="K617" s="4" t="b">
        <v>0</v>
      </c>
      <c r="L617" s="4">
        <v>0</v>
      </c>
      <c r="M617" s="4" t="b">
        <v>0</v>
      </c>
      <c r="N617" s="4" t="s">
        <v>8272</v>
      </c>
      <c r="O617" s="5">
        <f t="shared" si="45"/>
        <v>0</v>
      </c>
      <c r="P617" s="7" t="e">
        <f t="shared" si="46"/>
        <v>#DIV/0!</v>
      </c>
      <c r="Q617" s="4" t="s">
        <v>8319</v>
      </c>
      <c r="R617" s="4" t="s">
        <v>8320</v>
      </c>
      <c r="S617">
        <f t="shared" si="47"/>
        <v>0.48891055799361277</v>
      </c>
      <c r="T617" s="12">
        <f t="shared" si="48"/>
        <v>25569.488910557993</v>
      </c>
      <c r="U617" s="12">
        <f t="shared" si="49"/>
        <v>25569.238910557993</v>
      </c>
    </row>
    <row r="618" spans="1:21" ht="43.2" x14ac:dyDescent="0.3">
      <c r="A618" s="4">
        <v>616</v>
      </c>
      <c r="B618" s="6" t="s">
        <v>617</v>
      </c>
      <c r="C618" s="6" t="s">
        <v>4726</v>
      </c>
      <c r="D618" s="7">
        <v>5000</v>
      </c>
      <c r="E618" s="7">
        <v>0</v>
      </c>
      <c r="F618" s="4" t="s">
        <v>8220</v>
      </c>
      <c r="G618" s="4" t="s">
        <v>8230</v>
      </c>
      <c r="H618" s="4" t="s">
        <v>8249</v>
      </c>
      <c r="I618" s="9">
        <v>42791.126238425932</v>
      </c>
      <c r="J618" s="9">
        <v>42761.126238425932</v>
      </c>
      <c r="K618" s="4" t="b">
        <v>0</v>
      </c>
      <c r="L618" s="4">
        <v>0</v>
      </c>
      <c r="M618" s="4" t="b">
        <v>0</v>
      </c>
      <c r="N618" s="4" t="s">
        <v>8272</v>
      </c>
      <c r="O618" s="5">
        <f t="shared" si="45"/>
        <v>0</v>
      </c>
      <c r="P618" s="7" t="e">
        <f t="shared" si="46"/>
        <v>#DIV/0!</v>
      </c>
      <c r="Q618" s="4" t="s">
        <v>8319</v>
      </c>
      <c r="R618" s="4" t="s">
        <v>8320</v>
      </c>
      <c r="S618">
        <f t="shared" si="47"/>
        <v>0.49492044257437423</v>
      </c>
      <c r="T618" s="12">
        <f t="shared" si="48"/>
        <v>25569.494920442576</v>
      </c>
      <c r="U618" s="12">
        <f t="shared" si="49"/>
        <v>25569.244920442576</v>
      </c>
    </row>
    <row r="619" spans="1:21" ht="57.6" x14ac:dyDescent="0.3">
      <c r="A619" s="4">
        <v>617</v>
      </c>
      <c r="B619" s="6" t="s">
        <v>618</v>
      </c>
      <c r="C619" s="6" t="s">
        <v>4727</v>
      </c>
      <c r="D619" s="7">
        <v>2000</v>
      </c>
      <c r="E619" s="7">
        <v>60</v>
      </c>
      <c r="F619" s="4" t="s">
        <v>8220</v>
      </c>
      <c r="G619" s="4" t="s">
        <v>8225</v>
      </c>
      <c r="H619" s="4" t="s">
        <v>8247</v>
      </c>
      <c r="I619" s="9">
        <v>42132.093090277776</v>
      </c>
      <c r="J619" s="9">
        <v>42087.093090277776</v>
      </c>
      <c r="K619" s="4" t="b">
        <v>0</v>
      </c>
      <c r="L619" s="4">
        <v>3</v>
      </c>
      <c r="M619" s="4" t="b">
        <v>0</v>
      </c>
      <c r="N619" s="4" t="s">
        <v>8272</v>
      </c>
      <c r="O619" s="5">
        <f t="shared" si="45"/>
        <v>0.03</v>
      </c>
      <c r="P619" s="7">
        <f t="shared" si="46"/>
        <v>20</v>
      </c>
      <c r="Q619" s="4" t="s">
        <v>8319</v>
      </c>
      <c r="R619" s="4" t="s">
        <v>8320</v>
      </c>
      <c r="S619">
        <f t="shared" si="47"/>
        <v>0.48711913298932613</v>
      </c>
      <c r="T619" s="12">
        <f t="shared" si="48"/>
        <v>25569.487119132988</v>
      </c>
      <c r="U619" s="12">
        <f t="shared" si="49"/>
        <v>25569.237119132988</v>
      </c>
    </row>
    <row r="620" spans="1:21" ht="43.2" x14ac:dyDescent="0.3">
      <c r="A620" s="4">
        <v>618</v>
      </c>
      <c r="B620" s="6" t="s">
        <v>619</v>
      </c>
      <c r="C620" s="6" t="s">
        <v>4728</v>
      </c>
      <c r="D620" s="7">
        <v>400</v>
      </c>
      <c r="E620" s="7">
        <v>0</v>
      </c>
      <c r="F620" s="4" t="s">
        <v>8220</v>
      </c>
      <c r="G620" s="4" t="s">
        <v>8224</v>
      </c>
      <c r="H620" s="4" t="s">
        <v>8246</v>
      </c>
      <c r="I620" s="9">
        <v>42347.560219907406</v>
      </c>
      <c r="J620" s="9">
        <v>42317.560219907406</v>
      </c>
      <c r="K620" s="4" t="b">
        <v>0</v>
      </c>
      <c r="L620" s="4">
        <v>0</v>
      </c>
      <c r="M620" s="4" t="b">
        <v>0</v>
      </c>
      <c r="N620" s="4" t="s">
        <v>8272</v>
      </c>
      <c r="O620" s="5">
        <f t="shared" si="45"/>
        <v>0</v>
      </c>
      <c r="P620" s="7" t="e">
        <f t="shared" si="46"/>
        <v>#DIV/0!</v>
      </c>
      <c r="Q620" s="4" t="s">
        <v>8319</v>
      </c>
      <c r="R620" s="4" t="s">
        <v>8320</v>
      </c>
      <c r="S620">
        <f t="shared" si="47"/>
        <v>0.48978657661929864</v>
      </c>
      <c r="T620" s="12">
        <f t="shared" si="48"/>
        <v>25569.489786576618</v>
      </c>
      <c r="U620" s="12">
        <f t="shared" si="49"/>
        <v>25569.239786576618</v>
      </c>
    </row>
    <row r="621" spans="1:21" ht="28.8" x14ac:dyDescent="0.3">
      <c r="A621" s="4">
        <v>619</v>
      </c>
      <c r="B621" s="6" t="s">
        <v>620</v>
      </c>
      <c r="C621" s="6" t="s">
        <v>4729</v>
      </c>
      <c r="D621" s="7">
        <v>2500000</v>
      </c>
      <c r="E621" s="7">
        <v>1</v>
      </c>
      <c r="F621" s="4" t="s">
        <v>8220</v>
      </c>
      <c r="G621" s="4" t="s">
        <v>8224</v>
      </c>
      <c r="H621" s="4" t="s">
        <v>8246</v>
      </c>
      <c r="I621" s="9">
        <v>41968.442013888889</v>
      </c>
      <c r="J621" s="9">
        <v>41908.400347222225</v>
      </c>
      <c r="K621" s="4" t="b">
        <v>0</v>
      </c>
      <c r="L621" s="4">
        <v>1</v>
      </c>
      <c r="M621" s="4" t="b">
        <v>0</v>
      </c>
      <c r="N621" s="4" t="s">
        <v>8272</v>
      </c>
      <c r="O621" s="5">
        <f t="shared" si="45"/>
        <v>3.9999999999999998E-7</v>
      </c>
      <c r="P621" s="7">
        <f t="shared" si="46"/>
        <v>1</v>
      </c>
      <c r="Q621" s="4" t="s">
        <v>8319</v>
      </c>
      <c r="R621" s="4" t="s">
        <v>8320</v>
      </c>
      <c r="S621">
        <f t="shared" si="47"/>
        <v>0.48505092994470167</v>
      </c>
      <c r="T621" s="12">
        <f t="shared" si="48"/>
        <v>25569.485050929943</v>
      </c>
      <c r="U621" s="12">
        <f t="shared" si="49"/>
        <v>25569.235050929943</v>
      </c>
    </row>
    <row r="622" spans="1:21" ht="43.2" x14ac:dyDescent="0.3">
      <c r="A622" s="4">
        <v>620</v>
      </c>
      <c r="B622" s="6" t="s">
        <v>621</v>
      </c>
      <c r="C622" s="6" t="s">
        <v>4730</v>
      </c>
      <c r="D622" s="7">
        <v>30000</v>
      </c>
      <c r="E622" s="7">
        <v>300</v>
      </c>
      <c r="F622" s="4" t="s">
        <v>8220</v>
      </c>
      <c r="G622" s="4" t="s">
        <v>8229</v>
      </c>
      <c r="H622" s="4" t="s">
        <v>8251</v>
      </c>
      <c r="I622" s="9">
        <v>41876.466874999998</v>
      </c>
      <c r="J622" s="9">
        <v>41831.466874999998</v>
      </c>
      <c r="K622" s="4" t="b">
        <v>0</v>
      </c>
      <c r="L622" s="4">
        <v>1</v>
      </c>
      <c r="M622" s="4" t="b">
        <v>0</v>
      </c>
      <c r="N622" s="4" t="s">
        <v>8272</v>
      </c>
      <c r="O622" s="5">
        <f t="shared" si="45"/>
        <v>0.01</v>
      </c>
      <c r="P622" s="7">
        <f t="shared" si="46"/>
        <v>300</v>
      </c>
      <c r="Q622" s="4" t="s">
        <v>8319</v>
      </c>
      <c r="R622" s="4" t="s">
        <v>8320</v>
      </c>
      <c r="S622">
        <f t="shared" si="47"/>
        <v>0.48416049623842589</v>
      </c>
      <c r="T622" s="12">
        <f t="shared" si="48"/>
        <v>25569.484160496238</v>
      </c>
      <c r="U622" s="12">
        <f t="shared" si="49"/>
        <v>25569.234160496238</v>
      </c>
    </row>
    <row r="623" spans="1:21" ht="43.2" x14ac:dyDescent="0.3">
      <c r="A623" s="4">
        <v>621</v>
      </c>
      <c r="B623" s="6" t="s">
        <v>622</v>
      </c>
      <c r="C623" s="6" t="s">
        <v>4731</v>
      </c>
      <c r="D623" s="7">
        <v>25000</v>
      </c>
      <c r="E623" s="7">
        <v>261</v>
      </c>
      <c r="F623" s="4" t="s">
        <v>8220</v>
      </c>
      <c r="G623" s="4" t="s">
        <v>8224</v>
      </c>
      <c r="H623" s="4" t="s">
        <v>8246</v>
      </c>
      <c r="I623" s="9">
        <v>42558.737696759257</v>
      </c>
      <c r="J623" s="9">
        <v>42528.737696759257</v>
      </c>
      <c r="K623" s="4" t="b">
        <v>0</v>
      </c>
      <c r="L623" s="4">
        <v>3</v>
      </c>
      <c r="M623" s="4" t="b">
        <v>0</v>
      </c>
      <c r="N623" s="4" t="s">
        <v>8272</v>
      </c>
      <c r="O623" s="5">
        <f t="shared" si="45"/>
        <v>1.044E-2</v>
      </c>
      <c r="P623" s="7">
        <f t="shared" si="46"/>
        <v>87</v>
      </c>
      <c r="Q623" s="4" t="s">
        <v>8319</v>
      </c>
      <c r="R623" s="4" t="s">
        <v>8320</v>
      </c>
      <c r="S623">
        <f t="shared" si="47"/>
        <v>0.49223076037915808</v>
      </c>
      <c r="T623" s="12">
        <f t="shared" si="48"/>
        <v>25569.492230760377</v>
      </c>
      <c r="U623" s="12">
        <f t="shared" si="49"/>
        <v>25569.242230760377</v>
      </c>
    </row>
    <row r="624" spans="1:21" ht="43.2" x14ac:dyDescent="0.3">
      <c r="A624" s="4">
        <v>622</v>
      </c>
      <c r="B624" s="6" t="s">
        <v>623</v>
      </c>
      <c r="C624" s="6" t="s">
        <v>4732</v>
      </c>
      <c r="D624" s="7">
        <v>6000</v>
      </c>
      <c r="E624" s="7">
        <v>341</v>
      </c>
      <c r="F624" s="4" t="s">
        <v>8220</v>
      </c>
      <c r="G624" s="4" t="s">
        <v>8224</v>
      </c>
      <c r="H624" s="4" t="s">
        <v>8246</v>
      </c>
      <c r="I624" s="9">
        <v>42552.524745370371</v>
      </c>
      <c r="J624" s="9">
        <v>42532.524745370371</v>
      </c>
      <c r="K624" s="4" t="b">
        <v>0</v>
      </c>
      <c r="L624" s="4">
        <v>9</v>
      </c>
      <c r="M624" s="4" t="b">
        <v>0</v>
      </c>
      <c r="N624" s="4" t="s">
        <v>8272</v>
      </c>
      <c r="O624" s="5">
        <f t="shared" si="45"/>
        <v>5.6833333333333333E-2</v>
      </c>
      <c r="P624" s="7">
        <f t="shared" si="46"/>
        <v>37.888888888888886</v>
      </c>
      <c r="Q624" s="4" t="s">
        <v>8319</v>
      </c>
      <c r="R624" s="4" t="s">
        <v>8320</v>
      </c>
      <c r="S624">
        <f t="shared" si="47"/>
        <v>0.49227459196030526</v>
      </c>
      <c r="T624" s="12">
        <f t="shared" si="48"/>
        <v>25569.492274591961</v>
      </c>
      <c r="U624" s="12">
        <f t="shared" si="49"/>
        <v>25569.242274591961</v>
      </c>
    </row>
    <row r="625" spans="1:21" ht="57.6" x14ac:dyDescent="0.3">
      <c r="A625" s="4">
        <v>623</v>
      </c>
      <c r="B625" s="6" t="s">
        <v>624</v>
      </c>
      <c r="C625" s="6" t="s">
        <v>4733</v>
      </c>
      <c r="D625" s="7">
        <v>75000</v>
      </c>
      <c r="E625" s="7">
        <v>0</v>
      </c>
      <c r="F625" s="4" t="s">
        <v>8220</v>
      </c>
      <c r="G625" s="4" t="s">
        <v>8226</v>
      </c>
      <c r="H625" s="4" t="s">
        <v>8248</v>
      </c>
      <c r="I625" s="9">
        <v>42151.759224537032</v>
      </c>
      <c r="J625" s="9">
        <v>42121.759224537032</v>
      </c>
      <c r="K625" s="4" t="b">
        <v>0</v>
      </c>
      <c r="L625" s="4">
        <v>0</v>
      </c>
      <c r="M625" s="4" t="b">
        <v>0</v>
      </c>
      <c r="N625" s="4" t="s">
        <v>8272</v>
      </c>
      <c r="O625" s="5">
        <f t="shared" si="45"/>
        <v>0</v>
      </c>
      <c r="P625" s="7" t="e">
        <f t="shared" si="46"/>
        <v>#DIV/0!</v>
      </c>
      <c r="Q625" s="4" t="s">
        <v>8319</v>
      </c>
      <c r="R625" s="4" t="s">
        <v>8320</v>
      </c>
      <c r="S625">
        <f t="shared" si="47"/>
        <v>0.48752036139510452</v>
      </c>
      <c r="T625" s="12">
        <f t="shared" si="48"/>
        <v>25569.487520361396</v>
      </c>
      <c r="U625" s="12">
        <f t="shared" si="49"/>
        <v>25569.237520361396</v>
      </c>
    </row>
    <row r="626" spans="1:21" ht="43.2" x14ac:dyDescent="0.3">
      <c r="A626" s="4">
        <v>624</v>
      </c>
      <c r="B626" s="6" t="s">
        <v>625</v>
      </c>
      <c r="C626" s="6" t="s">
        <v>4734</v>
      </c>
      <c r="D626" s="7">
        <v>5000</v>
      </c>
      <c r="E626" s="7">
        <v>0</v>
      </c>
      <c r="F626" s="4" t="s">
        <v>8220</v>
      </c>
      <c r="G626" s="4" t="s">
        <v>8224</v>
      </c>
      <c r="H626" s="4" t="s">
        <v>8246</v>
      </c>
      <c r="I626" s="9">
        <v>42138.738900462966</v>
      </c>
      <c r="J626" s="9">
        <v>42108.738900462966</v>
      </c>
      <c r="K626" s="4" t="b">
        <v>0</v>
      </c>
      <c r="L626" s="4">
        <v>0</v>
      </c>
      <c r="M626" s="4" t="b">
        <v>0</v>
      </c>
      <c r="N626" s="4" t="s">
        <v>8272</v>
      </c>
      <c r="O626" s="5">
        <f t="shared" si="45"/>
        <v>0</v>
      </c>
      <c r="P626" s="7" t="e">
        <f t="shared" si="46"/>
        <v>#DIV/0!</v>
      </c>
      <c r="Q626" s="4" t="s">
        <v>8319</v>
      </c>
      <c r="R626" s="4" t="s">
        <v>8320</v>
      </c>
      <c r="S626">
        <f t="shared" si="47"/>
        <v>0.48736966319980279</v>
      </c>
      <c r="T626" s="12">
        <f t="shared" si="48"/>
        <v>25569.487369663198</v>
      </c>
      <c r="U626" s="12">
        <f t="shared" si="49"/>
        <v>25569.237369663198</v>
      </c>
    </row>
    <row r="627" spans="1:21" ht="43.2" x14ac:dyDescent="0.3">
      <c r="A627" s="4">
        <v>625</v>
      </c>
      <c r="B627" s="6" t="s">
        <v>626</v>
      </c>
      <c r="C627" s="6" t="s">
        <v>4735</v>
      </c>
      <c r="D627" s="7">
        <v>25000</v>
      </c>
      <c r="E627" s="7">
        <v>0</v>
      </c>
      <c r="F627" s="4" t="s">
        <v>8220</v>
      </c>
      <c r="G627" s="4" t="s">
        <v>8229</v>
      </c>
      <c r="H627" s="4" t="s">
        <v>8251</v>
      </c>
      <c r="I627" s="9">
        <v>42820.603900462964</v>
      </c>
      <c r="J627" s="9">
        <v>42790.645567129628</v>
      </c>
      <c r="K627" s="4" t="b">
        <v>0</v>
      </c>
      <c r="L627" s="4">
        <v>0</v>
      </c>
      <c r="M627" s="4" t="b">
        <v>0</v>
      </c>
      <c r="N627" s="4" t="s">
        <v>8272</v>
      </c>
      <c r="O627" s="5">
        <f t="shared" si="45"/>
        <v>0</v>
      </c>
      <c r="P627" s="7" t="e">
        <f t="shared" si="46"/>
        <v>#DIV/0!</v>
      </c>
      <c r="Q627" s="4" t="s">
        <v>8319</v>
      </c>
      <c r="R627" s="4" t="s">
        <v>8320</v>
      </c>
      <c r="S627">
        <f t="shared" si="47"/>
        <v>0.49526210147140776</v>
      </c>
      <c r="T627" s="12">
        <f t="shared" si="48"/>
        <v>25569.495262101471</v>
      </c>
      <c r="U627" s="12">
        <f t="shared" si="49"/>
        <v>25569.245262101471</v>
      </c>
    </row>
    <row r="628" spans="1:21" ht="43.2" x14ac:dyDescent="0.3">
      <c r="A628" s="4">
        <v>626</v>
      </c>
      <c r="B628" s="6" t="s">
        <v>627</v>
      </c>
      <c r="C628" s="6" t="s">
        <v>4736</v>
      </c>
      <c r="D628" s="7">
        <v>25000</v>
      </c>
      <c r="E628" s="7">
        <v>4345</v>
      </c>
      <c r="F628" s="4" t="s">
        <v>8220</v>
      </c>
      <c r="G628" s="4" t="s">
        <v>8224</v>
      </c>
      <c r="H628" s="4" t="s">
        <v>8246</v>
      </c>
      <c r="I628" s="9">
        <v>42231.306944444441</v>
      </c>
      <c r="J628" s="9">
        <v>42198.309479166666</v>
      </c>
      <c r="K628" s="4" t="b">
        <v>0</v>
      </c>
      <c r="L628" s="4">
        <v>39</v>
      </c>
      <c r="M628" s="4" t="b">
        <v>0</v>
      </c>
      <c r="N628" s="4" t="s">
        <v>8272</v>
      </c>
      <c r="O628" s="5">
        <f t="shared" si="45"/>
        <v>0.17380000000000001</v>
      </c>
      <c r="P628" s="7">
        <f t="shared" si="46"/>
        <v>111.41025641025641</v>
      </c>
      <c r="Q628" s="4" t="s">
        <v>8319</v>
      </c>
      <c r="R628" s="4" t="s">
        <v>8320</v>
      </c>
      <c r="S628">
        <f t="shared" si="47"/>
        <v>0.48840635971257718</v>
      </c>
      <c r="T628" s="12">
        <f t="shared" si="48"/>
        <v>25569.488406359713</v>
      </c>
      <c r="U628" s="12">
        <f t="shared" si="49"/>
        <v>25569.238406359713</v>
      </c>
    </row>
    <row r="629" spans="1:21" ht="43.2" x14ac:dyDescent="0.3">
      <c r="A629" s="4">
        <v>627</v>
      </c>
      <c r="B629" s="6" t="s">
        <v>628</v>
      </c>
      <c r="C629" s="6" t="s">
        <v>4737</v>
      </c>
      <c r="D629" s="7">
        <v>450000</v>
      </c>
      <c r="E629" s="7">
        <v>90</v>
      </c>
      <c r="F629" s="4" t="s">
        <v>8220</v>
      </c>
      <c r="G629" s="4" t="s">
        <v>8235</v>
      </c>
      <c r="H629" s="4" t="s">
        <v>8255</v>
      </c>
      <c r="I629" s="9">
        <v>42443.708333333328</v>
      </c>
      <c r="J629" s="9">
        <v>42384.056840277779</v>
      </c>
      <c r="K629" s="4" t="b">
        <v>0</v>
      </c>
      <c r="L629" s="4">
        <v>1</v>
      </c>
      <c r="M629" s="4" t="b">
        <v>0</v>
      </c>
      <c r="N629" s="4" t="s">
        <v>8272</v>
      </c>
      <c r="O629" s="5">
        <f t="shared" si="45"/>
        <v>2.0000000000000001E-4</v>
      </c>
      <c r="P629" s="7">
        <f t="shared" si="46"/>
        <v>90</v>
      </c>
      <c r="Q629" s="4" t="s">
        <v>8319</v>
      </c>
      <c r="R629" s="4" t="s">
        <v>8320</v>
      </c>
      <c r="S629">
        <f t="shared" si="47"/>
        <v>0.49055621342914096</v>
      </c>
      <c r="T629" s="12">
        <f t="shared" si="48"/>
        <v>25569.49055621343</v>
      </c>
      <c r="U629" s="12">
        <f t="shared" si="49"/>
        <v>25569.24055621343</v>
      </c>
    </row>
    <row r="630" spans="1:21" ht="43.2" x14ac:dyDescent="0.3">
      <c r="A630" s="4">
        <v>628</v>
      </c>
      <c r="B630" s="6" t="s">
        <v>629</v>
      </c>
      <c r="C630" s="6" t="s">
        <v>4738</v>
      </c>
      <c r="D630" s="7">
        <v>5000</v>
      </c>
      <c r="E630" s="7">
        <v>0</v>
      </c>
      <c r="F630" s="4" t="s">
        <v>8220</v>
      </c>
      <c r="G630" s="4" t="s">
        <v>8224</v>
      </c>
      <c r="H630" s="4" t="s">
        <v>8246</v>
      </c>
      <c r="I630" s="9">
        <v>41833.442789351851</v>
      </c>
      <c r="J630" s="9">
        <v>41803.442789351851</v>
      </c>
      <c r="K630" s="4" t="b">
        <v>0</v>
      </c>
      <c r="L630" s="4">
        <v>0</v>
      </c>
      <c r="M630" s="4" t="b">
        <v>0</v>
      </c>
      <c r="N630" s="4" t="s">
        <v>8272</v>
      </c>
      <c r="O630" s="5">
        <f t="shared" si="45"/>
        <v>0</v>
      </c>
      <c r="P630" s="7" t="e">
        <f t="shared" si="46"/>
        <v>#DIV/0!</v>
      </c>
      <c r="Q630" s="4" t="s">
        <v>8319</v>
      </c>
      <c r="R630" s="4" t="s">
        <v>8320</v>
      </c>
      <c r="S630">
        <f t="shared" si="47"/>
        <v>0.48383614339527609</v>
      </c>
      <c r="T630" s="12">
        <f t="shared" si="48"/>
        <v>25569.483836143394</v>
      </c>
      <c r="U630" s="12">
        <f t="shared" si="49"/>
        <v>25569.233836143394</v>
      </c>
    </row>
    <row r="631" spans="1:21" ht="43.2" x14ac:dyDescent="0.3">
      <c r="A631" s="4">
        <v>629</v>
      </c>
      <c r="B631" s="6" t="s">
        <v>630</v>
      </c>
      <c r="C631" s="6" t="s">
        <v>4739</v>
      </c>
      <c r="D631" s="7">
        <v>200000</v>
      </c>
      <c r="E631" s="7">
        <v>350</v>
      </c>
      <c r="F631" s="4" t="s">
        <v>8220</v>
      </c>
      <c r="G631" s="4" t="s">
        <v>8226</v>
      </c>
      <c r="H631" s="4" t="s">
        <v>8248</v>
      </c>
      <c r="I631" s="9">
        <v>42504.387824074074</v>
      </c>
      <c r="J631" s="9">
        <v>42474.387824074074</v>
      </c>
      <c r="K631" s="4" t="b">
        <v>0</v>
      </c>
      <c r="L631" s="4">
        <v>3</v>
      </c>
      <c r="M631" s="4" t="b">
        <v>0</v>
      </c>
      <c r="N631" s="4" t="s">
        <v>8272</v>
      </c>
      <c r="O631" s="5">
        <f t="shared" si="45"/>
        <v>1.75E-3</v>
      </c>
      <c r="P631" s="7">
        <f t="shared" si="46"/>
        <v>116.66666666666667</v>
      </c>
      <c r="Q631" s="4" t="s">
        <v>8319</v>
      </c>
      <c r="R631" s="4" t="s">
        <v>8320</v>
      </c>
      <c r="S631">
        <f t="shared" si="47"/>
        <v>0.49160171092678323</v>
      </c>
      <c r="T631" s="12">
        <f t="shared" si="48"/>
        <v>25569.491601710928</v>
      </c>
      <c r="U631" s="12">
        <f t="shared" si="49"/>
        <v>25569.241601710928</v>
      </c>
    </row>
    <row r="632" spans="1:21" ht="57.6" x14ac:dyDescent="0.3">
      <c r="A632" s="4">
        <v>630</v>
      </c>
      <c r="B632" s="6" t="s">
        <v>631</v>
      </c>
      <c r="C632" s="6" t="s">
        <v>4740</v>
      </c>
      <c r="D632" s="7">
        <v>11999</v>
      </c>
      <c r="E632" s="7">
        <v>10</v>
      </c>
      <c r="F632" s="4" t="s">
        <v>8220</v>
      </c>
      <c r="G632" s="4" t="s">
        <v>8224</v>
      </c>
      <c r="H632" s="4" t="s">
        <v>8246</v>
      </c>
      <c r="I632" s="9">
        <v>42252.965277777781</v>
      </c>
      <c r="J632" s="9">
        <v>42223.369456018518</v>
      </c>
      <c r="K632" s="4" t="b">
        <v>0</v>
      </c>
      <c r="L632" s="4">
        <v>1</v>
      </c>
      <c r="M632" s="4" t="b">
        <v>0</v>
      </c>
      <c r="N632" s="4" t="s">
        <v>8272</v>
      </c>
      <c r="O632" s="5">
        <f t="shared" si="45"/>
        <v>8.3340278356529708E-4</v>
      </c>
      <c r="P632" s="7">
        <f t="shared" si="46"/>
        <v>10</v>
      </c>
      <c r="Q632" s="4" t="s">
        <v>8319</v>
      </c>
      <c r="R632" s="4" t="s">
        <v>8320</v>
      </c>
      <c r="S632">
        <f t="shared" si="47"/>
        <v>0.48869640574095508</v>
      </c>
      <c r="T632" s="12">
        <f t="shared" si="48"/>
        <v>25569.48869640574</v>
      </c>
      <c r="U632" s="12">
        <f t="shared" si="49"/>
        <v>25569.23869640574</v>
      </c>
    </row>
    <row r="633" spans="1:21" ht="28.8" x14ac:dyDescent="0.3">
      <c r="A633" s="4">
        <v>631</v>
      </c>
      <c r="B633" s="6" t="s">
        <v>632</v>
      </c>
      <c r="C633" s="6" t="s">
        <v>4741</v>
      </c>
      <c r="D633" s="7">
        <v>50000</v>
      </c>
      <c r="E633" s="7">
        <v>690</v>
      </c>
      <c r="F633" s="4" t="s">
        <v>8220</v>
      </c>
      <c r="G633" s="4" t="s">
        <v>8229</v>
      </c>
      <c r="H633" s="4" t="s">
        <v>8251</v>
      </c>
      <c r="I633" s="9">
        <v>42518.522326388891</v>
      </c>
      <c r="J633" s="9">
        <v>42489.522326388891</v>
      </c>
      <c r="K633" s="4" t="b">
        <v>0</v>
      </c>
      <c r="L633" s="4">
        <v>9</v>
      </c>
      <c r="M633" s="4" t="b">
        <v>0</v>
      </c>
      <c r="N633" s="4" t="s">
        <v>8272</v>
      </c>
      <c r="O633" s="5">
        <f t="shared" si="45"/>
        <v>1.38E-2</v>
      </c>
      <c r="P633" s="7">
        <f t="shared" si="46"/>
        <v>76.666666666666671</v>
      </c>
      <c r="Q633" s="4" t="s">
        <v>8319</v>
      </c>
      <c r="R633" s="4" t="s">
        <v>8320</v>
      </c>
      <c r="S633">
        <f t="shared" si="47"/>
        <v>0.49177687877764925</v>
      </c>
      <c r="T633" s="12">
        <f t="shared" si="48"/>
        <v>25569.491776878778</v>
      </c>
      <c r="U633" s="12">
        <f t="shared" si="49"/>
        <v>25569.241776878778</v>
      </c>
    </row>
    <row r="634" spans="1:21" ht="28.8" x14ac:dyDescent="0.3">
      <c r="A634" s="4">
        <v>632</v>
      </c>
      <c r="B634" s="6" t="s">
        <v>633</v>
      </c>
      <c r="C634" s="6" t="s">
        <v>4742</v>
      </c>
      <c r="D634" s="7">
        <v>20000</v>
      </c>
      <c r="E634" s="7">
        <v>0</v>
      </c>
      <c r="F634" s="4" t="s">
        <v>8220</v>
      </c>
      <c r="G634" s="4" t="s">
        <v>8233</v>
      </c>
      <c r="H634" s="4" t="s">
        <v>8249</v>
      </c>
      <c r="I634" s="9">
        <v>42333.450983796298</v>
      </c>
      <c r="J634" s="9">
        <v>42303.409317129626</v>
      </c>
      <c r="K634" s="4" t="b">
        <v>0</v>
      </c>
      <c r="L634" s="4">
        <v>0</v>
      </c>
      <c r="M634" s="4" t="b">
        <v>0</v>
      </c>
      <c r="N634" s="4" t="s">
        <v>8272</v>
      </c>
      <c r="O634" s="5">
        <f t="shared" si="45"/>
        <v>0</v>
      </c>
      <c r="P634" s="7" t="e">
        <f t="shared" si="46"/>
        <v>#DIV/0!</v>
      </c>
      <c r="Q634" s="4" t="s">
        <v>8319</v>
      </c>
      <c r="R634" s="4" t="s">
        <v>8320</v>
      </c>
      <c r="S634">
        <f t="shared" si="47"/>
        <v>0.48962279302233364</v>
      </c>
      <c r="T634" s="12">
        <f t="shared" si="48"/>
        <v>25569.489622793022</v>
      </c>
      <c r="U634" s="12">
        <f t="shared" si="49"/>
        <v>25569.239622793022</v>
      </c>
    </row>
    <row r="635" spans="1:21" ht="43.2" x14ac:dyDescent="0.3">
      <c r="A635" s="4">
        <v>633</v>
      </c>
      <c r="B635" s="6" t="s">
        <v>634</v>
      </c>
      <c r="C635" s="6" t="s">
        <v>4743</v>
      </c>
      <c r="D635" s="7">
        <v>10000</v>
      </c>
      <c r="E635" s="7">
        <v>1245</v>
      </c>
      <c r="F635" s="4" t="s">
        <v>8220</v>
      </c>
      <c r="G635" s="4" t="s">
        <v>8224</v>
      </c>
      <c r="H635" s="4" t="s">
        <v>8246</v>
      </c>
      <c r="I635" s="9">
        <v>42538.708333333328</v>
      </c>
      <c r="J635" s="9">
        <v>42507.04932870371</v>
      </c>
      <c r="K635" s="4" t="b">
        <v>0</v>
      </c>
      <c r="L635" s="4">
        <v>25</v>
      </c>
      <c r="M635" s="4" t="b">
        <v>0</v>
      </c>
      <c r="N635" s="4" t="s">
        <v>8272</v>
      </c>
      <c r="O635" s="5">
        <f t="shared" si="45"/>
        <v>0.1245</v>
      </c>
      <c r="P635" s="7">
        <f t="shared" si="46"/>
        <v>49.8</v>
      </c>
      <c r="Q635" s="4" t="s">
        <v>8319</v>
      </c>
      <c r="R635" s="4" t="s">
        <v>8320</v>
      </c>
      <c r="S635">
        <f t="shared" si="47"/>
        <v>0.49197973760073738</v>
      </c>
      <c r="T635" s="12">
        <f t="shared" si="48"/>
        <v>25569.491979737602</v>
      </c>
      <c r="U635" s="12">
        <f t="shared" si="49"/>
        <v>25569.241979737602</v>
      </c>
    </row>
    <row r="636" spans="1:21" ht="28.8" x14ac:dyDescent="0.3">
      <c r="A636" s="4">
        <v>634</v>
      </c>
      <c r="B636" s="6" t="s">
        <v>635</v>
      </c>
      <c r="C636" s="6" t="s">
        <v>4744</v>
      </c>
      <c r="D636" s="7">
        <v>5000</v>
      </c>
      <c r="E636" s="7">
        <v>1</v>
      </c>
      <c r="F636" s="4" t="s">
        <v>8220</v>
      </c>
      <c r="G636" s="4" t="s">
        <v>8224</v>
      </c>
      <c r="H636" s="4" t="s">
        <v>8246</v>
      </c>
      <c r="I636" s="9">
        <v>42061.678576388891</v>
      </c>
      <c r="J636" s="9">
        <v>42031.678576388891</v>
      </c>
      <c r="K636" s="4" t="b">
        <v>0</v>
      </c>
      <c r="L636" s="4">
        <v>1</v>
      </c>
      <c r="M636" s="4" t="b">
        <v>0</v>
      </c>
      <c r="N636" s="4" t="s">
        <v>8272</v>
      </c>
      <c r="O636" s="5">
        <f t="shared" si="45"/>
        <v>2.0000000000000001E-4</v>
      </c>
      <c r="P636" s="7">
        <f t="shared" si="46"/>
        <v>1</v>
      </c>
      <c r="Q636" s="4" t="s">
        <v>8319</v>
      </c>
      <c r="R636" s="4" t="s">
        <v>8320</v>
      </c>
      <c r="S636">
        <f t="shared" si="47"/>
        <v>0.48647776130079734</v>
      </c>
      <c r="T636" s="12">
        <f t="shared" si="48"/>
        <v>25569.4864777613</v>
      </c>
      <c r="U636" s="12">
        <f t="shared" si="49"/>
        <v>25569.2364777613</v>
      </c>
    </row>
    <row r="637" spans="1:21" ht="28.8" x14ac:dyDescent="0.3">
      <c r="A637" s="4">
        <v>635</v>
      </c>
      <c r="B637" s="6" t="s">
        <v>636</v>
      </c>
      <c r="C637" s="6" t="s">
        <v>4745</v>
      </c>
      <c r="D637" s="7">
        <v>25000</v>
      </c>
      <c r="E637" s="7">
        <v>2</v>
      </c>
      <c r="F637" s="4" t="s">
        <v>8220</v>
      </c>
      <c r="G637" s="4" t="s">
        <v>8224</v>
      </c>
      <c r="H637" s="4" t="s">
        <v>8246</v>
      </c>
      <c r="I637" s="9">
        <v>42105.842152777783</v>
      </c>
      <c r="J637" s="9">
        <v>42075.842152777783</v>
      </c>
      <c r="K637" s="4" t="b">
        <v>0</v>
      </c>
      <c r="L637" s="4">
        <v>1</v>
      </c>
      <c r="M637" s="4" t="b">
        <v>0</v>
      </c>
      <c r="N637" s="4" t="s">
        <v>8272</v>
      </c>
      <c r="O637" s="5">
        <f t="shared" si="45"/>
        <v>8.0000000000000007E-5</v>
      </c>
      <c r="P637" s="7">
        <f t="shared" si="46"/>
        <v>2</v>
      </c>
      <c r="Q637" s="4" t="s">
        <v>8319</v>
      </c>
      <c r="R637" s="4" t="s">
        <v>8320</v>
      </c>
      <c r="S637">
        <f t="shared" si="47"/>
        <v>0.48698891380529835</v>
      </c>
      <c r="T637" s="12">
        <f t="shared" si="48"/>
        <v>25569.486988913806</v>
      </c>
      <c r="U637" s="12">
        <f t="shared" si="49"/>
        <v>25569.236988913806</v>
      </c>
    </row>
    <row r="638" spans="1:21" ht="43.2" x14ac:dyDescent="0.3">
      <c r="A638" s="4">
        <v>636</v>
      </c>
      <c r="B638" s="6" t="s">
        <v>637</v>
      </c>
      <c r="C638" s="6" t="s">
        <v>4746</v>
      </c>
      <c r="D638" s="7">
        <v>2000</v>
      </c>
      <c r="E638" s="7">
        <v>4</v>
      </c>
      <c r="F638" s="4" t="s">
        <v>8220</v>
      </c>
      <c r="G638" s="4" t="s">
        <v>8225</v>
      </c>
      <c r="H638" s="4" t="s">
        <v>8247</v>
      </c>
      <c r="I638" s="9">
        <v>42161.19930555555</v>
      </c>
      <c r="J638" s="9">
        <v>42131.205439814818</v>
      </c>
      <c r="K638" s="4" t="b">
        <v>0</v>
      </c>
      <c r="L638" s="4">
        <v>1</v>
      </c>
      <c r="M638" s="4" t="b">
        <v>0</v>
      </c>
      <c r="N638" s="4" t="s">
        <v>8272</v>
      </c>
      <c r="O638" s="5">
        <f t="shared" si="45"/>
        <v>2E-3</v>
      </c>
      <c r="P638" s="7">
        <f t="shared" si="46"/>
        <v>4</v>
      </c>
      <c r="Q638" s="4" t="s">
        <v>8319</v>
      </c>
      <c r="R638" s="4" t="s">
        <v>8320</v>
      </c>
      <c r="S638">
        <f t="shared" si="47"/>
        <v>0.48762969259044925</v>
      </c>
      <c r="T638" s="12">
        <f t="shared" si="48"/>
        <v>25569.48762969259</v>
      </c>
      <c r="U638" s="12">
        <f t="shared" si="49"/>
        <v>25569.23762969259</v>
      </c>
    </row>
    <row r="639" spans="1:21" ht="43.2" x14ac:dyDescent="0.3">
      <c r="A639" s="4">
        <v>637</v>
      </c>
      <c r="B639" s="6" t="s">
        <v>638</v>
      </c>
      <c r="C639" s="6" t="s">
        <v>4747</v>
      </c>
      <c r="D639" s="7">
        <v>100000</v>
      </c>
      <c r="E639" s="7">
        <v>0</v>
      </c>
      <c r="F639" s="4" t="s">
        <v>8220</v>
      </c>
      <c r="G639" s="4" t="s">
        <v>8225</v>
      </c>
      <c r="H639" s="4" t="s">
        <v>8247</v>
      </c>
      <c r="I639" s="9">
        <v>42791.711111111115</v>
      </c>
      <c r="J639" s="9">
        <v>42762.712013888886</v>
      </c>
      <c r="K639" s="4" t="b">
        <v>0</v>
      </c>
      <c r="L639" s="4">
        <v>0</v>
      </c>
      <c r="M639" s="4" t="b">
        <v>0</v>
      </c>
      <c r="N639" s="4" t="s">
        <v>8272</v>
      </c>
      <c r="O639" s="5">
        <f t="shared" si="45"/>
        <v>0</v>
      </c>
      <c r="P639" s="7" t="e">
        <f t="shared" si="46"/>
        <v>#DIV/0!</v>
      </c>
      <c r="Q639" s="4" t="s">
        <v>8319</v>
      </c>
      <c r="R639" s="4" t="s">
        <v>8320</v>
      </c>
      <c r="S639">
        <f t="shared" si="47"/>
        <v>0.49493879645704725</v>
      </c>
      <c r="T639" s="12">
        <f t="shared" si="48"/>
        <v>25569.494938796455</v>
      </c>
      <c r="U639" s="12">
        <f t="shared" si="49"/>
        <v>25569.244938796455</v>
      </c>
    </row>
    <row r="640" spans="1:21" x14ac:dyDescent="0.3">
      <c r="A640" s="4">
        <v>638</v>
      </c>
      <c r="B640" s="6" t="s">
        <v>639</v>
      </c>
      <c r="C640" s="6" t="s">
        <v>4748</v>
      </c>
      <c r="D640" s="7">
        <v>200000</v>
      </c>
      <c r="E640" s="7">
        <v>18</v>
      </c>
      <c r="F640" s="4" t="s">
        <v>8220</v>
      </c>
      <c r="G640" s="4" t="s">
        <v>8236</v>
      </c>
      <c r="H640" s="4" t="s">
        <v>8249</v>
      </c>
      <c r="I640" s="9">
        <v>42819.30164351852</v>
      </c>
      <c r="J640" s="9">
        <v>42759.343310185184</v>
      </c>
      <c r="K640" s="4" t="b">
        <v>0</v>
      </c>
      <c r="L640" s="4">
        <v>6</v>
      </c>
      <c r="M640" s="4" t="b">
        <v>0</v>
      </c>
      <c r="N640" s="4" t="s">
        <v>8272</v>
      </c>
      <c r="O640" s="5">
        <f t="shared" si="45"/>
        <v>9.0000000000000006E-5</v>
      </c>
      <c r="P640" s="7">
        <f t="shared" si="46"/>
        <v>3</v>
      </c>
      <c r="Q640" s="4" t="s">
        <v>8319</v>
      </c>
      <c r="R640" s="4" t="s">
        <v>8320</v>
      </c>
      <c r="S640">
        <f t="shared" si="47"/>
        <v>0.494899806830847</v>
      </c>
      <c r="T640" s="12">
        <f t="shared" si="48"/>
        <v>25569.494899806832</v>
      </c>
      <c r="U640" s="12">
        <f t="shared" si="49"/>
        <v>25569.244899806832</v>
      </c>
    </row>
    <row r="641" spans="1:21" ht="28.8" x14ac:dyDescent="0.3">
      <c r="A641" s="4">
        <v>639</v>
      </c>
      <c r="B641" s="6" t="s">
        <v>640</v>
      </c>
      <c r="C641" s="6" t="s">
        <v>4749</v>
      </c>
      <c r="D641" s="7">
        <v>1000000</v>
      </c>
      <c r="E641" s="7">
        <v>1</v>
      </c>
      <c r="F641" s="4" t="s">
        <v>8220</v>
      </c>
      <c r="G641" s="4" t="s">
        <v>8224</v>
      </c>
      <c r="H641" s="4" t="s">
        <v>8246</v>
      </c>
      <c r="I641" s="9">
        <v>41925.333275462966</v>
      </c>
      <c r="J641" s="9">
        <v>41865.333275462966</v>
      </c>
      <c r="K641" s="4" t="b">
        <v>0</v>
      </c>
      <c r="L641" s="4">
        <v>1</v>
      </c>
      <c r="M641" s="4" t="b">
        <v>0</v>
      </c>
      <c r="N641" s="4" t="s">
        <v>8272</v>
      </c>
      <c r="O641" s="5">
        <f t="shared" si="45"/>
        <v>9.9999999999999995E-7</v>
      </c>
      <c r="P641" s="7">
        <f t="shared" si="46"/>
        <v>1</v>
      </c>
      <c r="Q641" s="4" t="s">
        <v>8319</v>
      </c>
      <c r="R641" s="4" t="s">
        <v>8320</v>
      </c>
      <c r="S641">
        <f t="shared" si="47"/>
        <v>0.48455246846600653</v>
      </c>
      <c r="T641" s="12">
        <f t="shared" si="48"/>
        <v>25569.484552468464</v>
      </c>
      <c r="U641" s="12">
        <f t="shared" si="49"/>
        <v>25569.234552468464</v>
      </c>
    </row>
    <row r="642" spans="1:21" ht="43.2" x14ac:dyDescent="0.3">
      <c r="A642" s="4">
        <v>640</v>
      </c>
      <c r="B642" s="6" t="s">
        <v>641</v>
      </c>
      <c r="C642" s="6" t="s">
        <v>4750</v>
      </c>
      <c r="D642" s="7">
        <v>70</v>
      </c>
      <c r="E642" s="7">
        <v>101</v>
      </c>
      <c r="F642" s="4" t="s">
        <v>8219</v>
      </c>
      <c r="G642" s="4" t="s">
        <v>8230</v>
      </c>
      <c r="H642" s="4" t="s">
        <v>8249</v>
      </c>
      <c r="I642" s="9">
        <v>42698.708333333328</v>
      </c>
      <c r="J642" s="9">
        <v>42683.170312500006</v>
      </c>
      <c r="K642" s="4" t="b">
        <v>0</v>
      </c>
      <c r="L642" s="4">
        <v>2</v>
      </c>
      <c r="M642" s="4" t="b">
        <v>1</v>
      </c>
      <c r="N642" s="4" t="s">
        <v>8273</v>
      </c>
      <c r="O642" s="5">
        <f t="shared" si="45"/>
        <v>1.4428571428571428</v>
      </c>
      <c r="P642" s="7">
        <f t="shared" si="46"/>
        <v>50.5</v>
      </c>
      <c r="Q642" s="4" t="s">
        <v>8319</v>
      </c>
      <c r="R642" s="4" t="s">
        <v>8321</v>
      </c>
      <c r="S642">
        <f t="shared" si="47"/>
        <v>0.4940181749131945</v>
      </c>
      <c r="T642" s="12">
        <f t="shared" si="48"/>
        <v>25569.494018174912</v>
      </c>
      <c r="U642" s="12">
        <f t="shared" si="49"/>
        <v>25569.244018174912</v>
      </c>
    </row>
    <row r="643" spans="1:21" ht="43.2" x14ac:dyDescent="0.3">
      <c r="A643" s="4">
        <v>641</v>
      </c>
      <c r="B643" s="6" t="s">
        <v>642</v>
      </c>
      <c r="C643" s="6" t="s">
        <v>4751</v>
      </c>
      <c r="D643" s="7">
        <v>40000</v>
      </c>
      <c r="E643" s="7">
        <v>47665</v>
      </c>
      <c r="F643" s="4" t="s">
        <v>8219</v>
      </c>
      <c r="G643" s="4" t="s">
        <v>8224</v>
      </c>
      <c r="H643" s="4" t="s">
        <v>8246</v>
      </c>
      <c r="I643" s="9">
        <v>42229.32</v>
      </c>
      <c r="J643" s="9">
        <v>42199.32</v>
      </c>
      <c r="K643" s="4" t="b">
        <v>0</v>
      </c>
      <c r="L643" s="4">
        <v>315</v>
      </c>
      <c r="M643" s="4" t="b">
        <v>1</v>
      </c>
      <c r="N643" s="4" t="s">
        <v>8273</v>
      </c>
      <c r="O643" s="5">
        <f t="shared" ref="O643:O706" si="50">E643/D643</f>
        <v>1.1916249999999999</v>
      </c>
      <c r="P643" s="7">
        <f t="shared" ref="P643:P706" si="51">E643/L643</f>
        <v>151.31746031746033</v>
      </c>
      <c r="Q643" s="4" t="s">
        <v>8319</v>
      </c>
      <c r="R643" s="4" t="s">
        <v>8321</v>
      </c>
      <c r="S643">
        <f t="shared" ref="S643:S706" si="52">(((J643/60)/60)/24)</f>
        <v>0.48841805555555556</v>
      </c>
      <c r="T643" s="12">
        <f t="shared" ref="T643:T706" si="53">S643+DATE(1970,1,1)</f>
        <v>25569.488418055556</v>
      </c>
      <c r="U643" s="12">
        <f t="shared" ref="U643:U706" si="54">T643+(-6/24)</f>
        <v>25569.238418055556</v>
      </c>
    </row>
    <row r="644" spans="1:21" ht="43.2" x14ac:dyDescent="0.3">
      <c r="A644" s="4">
        <v>642</v>
      </c>
      <c r="B644" s="6" t="s">
        <v>643</v>
      </c>
      <c r="C644" s="6" t="s">
        <v>4752</v>
      </c>
      <c r="D644" s="7">
        <v>20000</v>
      </c>
      <c r="E644" s="7">
        <v>292097</v>
      </c>
      <c r="F644" s="4" t="s">
        <v>8219</v>
      </c>
      <c r="G644" s="4" t="s">
        <v>8236</v>
      </c>
      <c r="H644" s="4" t="s">
        <v>8249</v>
      </c>
      <c r="I644" s="9">
        <v>42235.401319444441</v>
      </c>
      <c r="J644" s="9">
        <v>42199.401319444441</v>
      </c>
      <c r="K644" s="4" t="b">
        <v>0</v>
      </c>
      <c r="L644" s="4">
        <v>2174</v>
      </c>
      <c r="M644" s="4" t="b">
        <v>1</v>
      </c>
      <c r="N644" s="4" t="s">
        <v>8273</v>
      </c>
      <c r="O644" s="5">
        <f t="shared" si="50"/>
        <v>14.604850000000001</v>
      </c>
      <c r="P644" s="7">
        <f t="shared" si="51"/>
        <v>134.3592456301748</v>
      </c>
      <c r="Q644" s="4" t="s">
        <v>8319</v>
      </c>
      <c r="R644" s="4" t="s">
        <v>8321</v>
      </c>
      <c r="S644">
        <f t="shared" si="52"/>
        <v>0.48841899675282918</v>
      </c>
      <c r="T644" s="12">
        <f t="shared" si="53"/>
        <v>25569.488418996752</v>
      </c>
      <c r="U644" s="12">
        <f t="shared" si="54"/>
        <v>25569.238418996752</v>
      </c>
    </row>
    <row r="645" spans="1:21" ht="43.2" x14ac:dyDescent="0.3">
      <c r="A645" s="4">
        <v>643</v>
      </c>
      <c r="B645" s="6" t="s">
        <v>644</v>
      </c>
      <c r="C645" s="6" t="s">
        <v>4753</v>
      </c>
      <c r="D645" s="7">
        <v>25000</v>
      </c>
      <c r="E645" s="7">
        <v>26452</v>
      </c>
      <c r="F645" s="4" t="s">
        <v>8219</v>
      </c>
      <c r="G645" s="4" t="s">
        <v>8224</v>
      </c>
      <c r="H645" s="4" t="s">
        <v>8246</v>
      </c>
      <c r="I645" s="9">
        <v>42155.392071759255</v>
      </c>
      <c r="J645" s="9">
        <v>42100.392071759255</v>
      </c>
      <c r="K645" s="4" t="b">
        <v>0</v>
      </c>
      <c r="L645" s="4">
        <v>152</v>
      </c>
      <c r="M645" s="4" t="b">
        <v>1</v>
      </c>
      <c r="N645" s="4" t="s">
        <v>8273</v>
      </c>
      <c r="O645" s="5">
        <f t="shared" si="50"/>
        <v>1.0580799999999999</v>
      </c>
      <c r="P645" s="7">
        <f t="shared" si="51"/>
        <v>174.02631578947367</v>
      </c>
      <c r="Q645" s="4" t="s">
        <v>8319</v>
      </c>
      <c r="R645" s="4" t="s">
        <v>8321</v>
      </c>
      <c r="S645">
        <f t="shared" si="52"/>
        <v>0.48727305638610252</v>
      </c>
      <c r="T645" s="12">
        <f t="shared" si="53"/>
        <v>25569.487273056387</v>
      </c>
      <c r="U645" s="12">
        <f t="shared" si="54"/>
        <v>25569.237273056387</v>
      </c>
    </row>
    <row r="646" spans="1:21" ht="43.2" x14ac:dyDescent="0.3">
      <c r="A646" s="4">
        <v>644</v>
      </c>
      <c r="B646" s="6" t="s">
        <v>645</v>
      </c>
      <c r="C646" s="6" t="s">
        <v>4754</v>
      </c>
      <c r="D646" s="7">
        <v>25000</v>
      </c>
      <c r="E646" s="7">
        <v>75029.48</v>
      </c>
      <c r="F646" s="4" t="s">
        <v>8219</v>
      </c>
      <c r="G646" s="4" t="s">
        <v>8224</v>
      </c>
      <c r="H646" s="4" t="s">
        <v>8246</v>
      </c>
      <c r="I646" s="9">
        <v>41940.791666666664</v>
      </c>
      <c r="J646" s="9">
        <v>41898.415960648148</v>
      </c>
      <c r="K646" s="4" t="b">
        <v>0</v>
      </c>
      <c r="L646" s="4">
        <v>1021</v>
      </c>
      <c r="M646" s="4" t="b">
        <v>1</v>
      </c>
      <c r="N646" s="4" t="s">
        <v>8273</v>
      </c>
      <c r="O646" s="5">
        <f t="shared" si="50"/>
        <v>3.0011791999999997</v>
      </c>
      <c r="P646" s="7">
        <f t="shared" si="51"/>
        <v>73.486268364348675</v>
      </c>
      <c r="Q646" s="4" t="s">
        <v>8319</v>
      </c>
      <c r="R646" s="4" t="s">
        <v>8321</v>
      </c>
      <c r="S646">
        <f t="shared" si="52"/>
        <v>0.4849353699149091</v>
      </c>
      <c r="T646" s="12">
        <f t="shared" si="53"/>
        <v>25569.484935369914</v>
      </c>
      <c r="U646" s="12">
        <f t="shared" si="54"/>
        <v>25569.234935369914</v>
      </c>
    </row>
    <row r="647" spans="1:21" ht="28.8" x14ac:dyDescent="0.3">
      <c r="A647" s="4">
        <v>645</v>
      </c>
      <c r="B647" s="6" t="s">
        <v>646</v>
      </c>
      <c r="C647" s="6" t="s">
        <v>4755</v>
      </c>
      <c r="D647" s="7">
        <v>2000</v>
      </c>
      <c r="E647" s="7">
        <v>5574</v>
      </c>
      <c r="F647" s="4" t="s">
        <v>8219</v>
      </c>
      <c r="G647" s="4" t="s">
        <v>8224</v>
      </c>
      <c r="H647" s="4" t="s">
        <v>8246</v>
      </c>
      <c r="I647" s="9">
        <v>42593.776319444441</v>
      </c>
      <c r="J647" s="9">
        <v>42563.776319444441</v>
      </c>
      <c r="K647" s="4" t="b">
        <v>0</v>
      </c>
      <c r="L647" s="4">
        <v>237</v>
      </c>
      <c r="M647" s="4" t="b">
        <v>1</v>
      </c>
      <c r="N647" s="4" t="s">
        <v>8273</v>
      </c>
      <c r="O647" s="5">
        <f t="shared" si="50"/>
        <v>2.7869999999999999</v>
      </c>
      <c r="P647" s="7">
        <f t="shared" si="51"/>
        <v>23.518987341772153</v>
      </c>
      <c r="Q647" s="4" t="s">
        <v>8319</v>
      </c>
      <c r="R647" s="4" t="s">
        <v>8321</v>
      </c>
      <c r="S647">
        <f t="shared" si="52"/>
        <v>0.49263629999357</v>
      </c>
      <c r="T647" s="12">
        <f t="shared" si="53"/>
        <v>25569.492636299994</v>
      </c>
      <c r="U647" s="12">
        <f t="shared" si="54"/>
        <v>25569.242636299994</v>
      </c>
    </row>
    <row r="648" spans="1:21" ht="43.2" x14ac:dyDescent="0.3">
      <c r="A648" s="4">
        <v>646</v>
      </c>
      <c r="B648" s="6" t="s">
        <v>647</v>
      </c>
      <c r="C648" s="6" t="s">
        <v>4756</v>
      </c>
      <c r="D648" s="7">
        <v>800</v>
      </c>
      <c r="E648" s="7">
        <v>1055.01</v>
      </c>
      <c r="F648" s="4" t="s">
        <v>8219</v>
      </c>
      <c r="G648" s="4" t="s">
        <v>8224</v>
      </c>
      <c r="H648" s="4" t="s">
        <v>8246</v>
      </c>
      <c r="I648" s="9">
        <v>41862.602627314816</v>
      </c>
      <c r="J648" s="9">
        <v>41832.602627314816</v>
      </c>
      <c r="K648" s="4" t="b">
        <v>0</v>
      </c>
      <c r="L648" s="4">
        <v>27</v>
      </c>
      <c r="M648" s="4" t="b">
        <v>1</v>
      </c>
      <c r="N648" s="4" t="s">
        <v>8273</v>
      </c>
      <c r="O648" s="5">
        <f t="shared" si="50"/>
        <v>1.3187625000000001</v>
      </c>
      <c r="P648" s="7">
        <f t="shared" si="51"/>
        <v>39.074444444444445</v>
      </c>
      <c r="Q648" s="4" t="s">
        <v>8319</v>
      </c>
      <c r="R648" s="4" t="s">
        <v>8321</v>
      </c>
      <c r="S648">
        <f t="shared" si="52"/>
        <v>0.48417364151984743</v>
      </c>
      <c r="T648" s="12">
        <f t="shared" si="53"/>
        <v>25569.484173641518</v>
      </c>
      <c r="U648" s="12">
        <f t="shared" si="54"/>
        <v>25569.234173641518</v>
      </c>
    </row>
    <row r="649" spans="1:21" ht="43.2" x14ac:dyDescent="0.3">
      <c r="A649" s="4">
        <v>647</v>
      </c>
      <c r="B649" s="6" t="s">
        <v>648</v>
      </c>
      <c r="C649" s="6" t="s">
        <v>4757</v>
      </c>
      <c r="D649" s="7">
        <v>2000</v>
      </c>
      <c r="E649" s="7">
        <v>2141</v>
      </c>
      <c r="F649" s="4" t="s">
        <v>8219</v>
      </c>
      <c r="G649" s="4" t="s">
        <v>8229</v>
      </c>
      <c r="H649" s="4" t="s">
        <v>8251</v>
      </c>
      <c r="I649" s="9">
        <v>42446.476261574076</v>
      </c>
      <c r="J649" s="9">
        <v>42416.517928240741</v>
      </c>
      <c r="K649" s="4" t="b">
        <v>0</v>
      </c>
      <c r="L649" s="4">
        <v>17</v>
      </c>
      <c r="M649" s="4" t="b">
        <v>1</v>
      </c>
      <c r="N649" s="4" t="s">
        <v>8273</v>
      </c>
      <c r="O649" s="5">
        <f t="shared" si="50"/>
        <v>1.0705</v>
      </c>
      <c r="P649" s="7">
        <f t="shared" si="51"/>
        <v>125.94117647058823</v>
      </c>
      <c r="Q649" s="4" t="s">
        <v>8319</v>
      </c>
      <c r="R649" s="4" t="s">
        <v>8321</v>
      </c>
      <c r="S649">
        <f t="shared" si="52"/>
        <v>0.49093192046574935</v>
      </c>
      <c r="T649" s="12">
        <f t="shared" si="53"/>
        <v>25569.490931920467</v>
      </c>
      <c r="U649" s="12">
        <f t="shared" si="54"/>
        <v>25569.240931920467</v>
      </c>
    </row>
    <row r="650" spans="1:21" ht="28.8" x14ac:dyDescent="0.3">
      <c r="A650" s="4">
        <v>648</v>
      </c>
      <c r="B650" s="6" t="s">
        <v>649</v>
      </c>
      <c r="C650" s="6" t="s">
        <v>4758</v>
      </c>
      <c r="D650" s="7">
        <v>35000</v>
      </c>
      <c r="E650" s="7">
        <v>44388</v>
      </c>
      <c r="F650" s="4" t="s">
        <v>8219</v>
      </c>
      <c r="G650" s="4" t="s">
        <v>8224</v>
      </c>
      <c r="H650" s="4" t="s">
        <v>8246</v>
      </c>
      <c r="I650" s="9">
        <v>41926.443379629629</v>
      </c>
      <c r="J650" s="9">
        <v>41891.443379629629</v>
      </c>
      <c r="K650" s="4" t="b">
        <v>0</v>
      </c>
      <c r="L650" s="4">
        <v>27</v>
      </c>
      <c r="M650" s="4" t="b">
        <v>1</v>
      </c>
      <c r="N650" s="4" t="s">
        <v>8273</v>
      </c>
      <c r="O650" s="5">
        <f t="shared" si="50"/>
        <v>1.2682285714285715</v>
      </c>
      <c r="P650" s="7">
        <f t="shared" si="51"/>
        <v>1644</v>
      </c>
      <c r="Q650" s="4" t="s">
        <v>8319</v>
      </c>
      <c r="R650" s="4" t="s">
        <v>8321</v>
      </c>
      <c r="S650">
        <f t="shared" si="52"/>
        <v>0.48485466874571331</v>
      </c>
      <c r="T650" s="12">
        <f t="shared" si="53"/>
        <v>25569.484854668746</v>
      </c>
      <c r="U650" s="12">
        <f t="shared" si="54"/>
        <v>25569.234854668746</v>
      </c>
    </row>
    <row r="651" spans="1:21" ht="43.2" x14ac:dyDescent="0.3">
      <c r="A651" s="4">
        <v>649</v>
      </c>
      <c r="B651" s="6" t="s">
        <v>650</v>
      </c>
      <c r="C651" s="6" t="s">
        <v>4759</v>
      </c>
      <c r="D651" s="7">
        <v>2500</v>
      </c>
      <c r="E651" s="7">
        <v>3499</v>
      </c>
      <c r="F651" s="4" t="s">
        <v>8219</v>
      </c>
      <c r="G651" s="4" t="s">
        <v>8224</v>
      </c>
      <c r="H651" s="4" t="s">
        <v>8246</v>
      </c>
      <c r="I651" s="9">
        <v>41898.662187499998</v>
      </c>
      <c r="J651" s="9">
        <v>41877.662187499998</v>
      </c>
      <c r="K651" s="4" t="b">
        <v>0</v>
      </c>
      <c r="L651" s="4">
        <v>82</v>
      </c>
      <c r="M651" s="4" t="b">
        <v>1</v>
      </c>
      <c r="N651" s="4" t="s">
        <v>8273</v>
      </c>
      <c r="O651" s="5">
        <f t="shared" si="50"/>
        <v>1.3996</v>
      </c>
      <c r="P651" s="7">
        <f t="shared" si="51"/>
        <v>42.670731707317074</v>
      </c>
      <c r="Q651" s="4" t="s">
        <v>8319</v>
      </c>
      <c r="R651" s="4" t="s">
        <v>8321</v>
      </c>
      <c r="S651">
        <f t="shared" si="52"/>
        <v>0.4846951642071759</v>
      </c>
      <c r="T651" s="12">
        <f t="shared" si="53"/>
        <v>25569.484695164207</v>
      </c>
      <c r="U651" s="12">
        <f t="shared" si="54"/>
        <v>25569.234695164207</v>
      </c>
    </row>
    <row r="652" spans="1:21" ht="43.2" x14ac:dyDescent="0.3">
      <c r="A652" s="4">
        <v>650</v>
      </c>
      <c r="B652" s="6" t="s">
        <v>651</v>
      </c>
      <c r="C652" s="6" t="s">
        <v>4760</v>
      </c>
      <c r="D652" s="7">
        <v>1500</v>
      </c>
      <c r="E652" s="7">
        <v>1686</v>
      </c>
      <c r="F652" s="4" t="s">
        <v>8219</v>
      </c>
      <c r="G652" s="4" t="s">
        <v>8224</v>
      </c>
      <c r="H652" s="4" t="s">
        <v>8246</v>
      </c>
      <c r="I652" s="9">
        <v>41991.828518518523</v>
      </c>
      <c r="J652" s="9">
        <v>41931.786851851852</v>
      </c>
      <c r="K652" s="4" t="b">
        <v>0</v>
      </c>
      <c r="L652" s="4">
        <v>48</v>
      </c>
      <c r="M652" s="4" t="b">
        <v>1</v>
      </c>
      <c r="N652" s="4" t="s">
        <v>8273</v>
      </c>
      <c r="O652" s="5">
        <f t="shared" si="50"/>
        <v>1.1240000000000001</v>
      </c>
      <c r="P652" s="7">
        <f t="shared" si="51"/>
        <v>35.125</v>
      </c>
      <c r="Q652" s="4" t="s">
        <v>8319</v>
      </c>
      <c r="R652" s="4" t="s">
        <v>8321</v>
      </c>
      <c r="S652">
        <f t="shared" si="52"/>
        <v>0.48532160708161864</v>
      </c>
      <c r="T652" s="12">
        <f t="shared" si="53"/>
        <v>25569.485321607081</v>
      </c>
      <c r="U652" s="12">
        <f t="shared" si="54"/>
        <v>25569.235321607081</v>
      </c>
    </row>
    <row r="653" spans="1:21" ht="43.2" x14ac:dyDescent="0.3">
      <c r="A653" s="4">
        <v>651</v>
      </c>
      <c r="B653" s="6" t="s">
        <v>652</v>
      </c>
      <c r="C653" s="6" t="s">
        <v>4761</v>
      </c>
      <c r="D653" s="7">
        <v>25000</v>
      </c>
      <c r="E653" s="7">
        <v>25132</v>
      </c>
      <c r="F653" s="4" t="s">
        <v>8219</v>
      </c>
      <c r="G653" s="4" t="s">
        <v>8224</v>
      </c>
      <c r="H653" s="4" t="s">
        <v>8246</v>
      </c>
      <c r="I653" s="9">
        <v>41985.767488425925</v>
      </c>
      <c r="J653" s="9">
        <v>41955.767488425925</v>
      </c>
      <c r="K653" s="4" t="b">
        <v>0</v>
      </c>
      <c r="L653" s="4">
        <v>105</v>
      </c>
      <c r="M653" s="4" t="b">
        <v>1</v>
      </c>
      <c r="N653" s="4" t="s">
        <v>8273</v>
      </c>
      <c r="O653" s="5">
        <f t="shared" si="50"/>
        <v>1.00528</v>
      </c>
      <c r="P653" s="7">
        <f t="shared" si="51"/>
        <v>239.35238095238094</v>
      </c>
      <c r="Q653" s="4" t="s">
        <v>8319</v>
      </c>
      <c r="R653" s="4" t="s">
        <v>8321</v>
      </c>
      <c r="S653">
        <f t="shared" si="52"/>
        <v>0.48559916074567044</v>
      </c>
      <c r="T653" s="12">
        <f t="shared" si="53"/>
        <v>25569.485599160747</v>
      </c>
      <c r="U653" s="12">
        <f t="shared" si="54"/>
        <v>25569.235599160747</v>
      </c>
    </row>
    <row r="654" spans="1:21" ht="57.6" x14ac:dyDescent="0.3">
      <c r="A654" s="4">
        <v>652</v>
      </c>
      <c r="B654" s="6" t="s">
        <v>653</v>
      </c>
      <c r="C654" s="6" t="s">
        <v>4762</v>
      </c>
      <c r="D654" s="7">
        <v>3000</v>
      </c>
      <c r="E654" s="7">
        <v>3014</v>
      </c>
      <c r="F654" s="4" t="s">
        <v>8219</v>
      </c>
      <c r="G654" s="4" t="s">
        <v>8224</v>
      </c>
      <c r="H654" s="4" t="s">
        <v>8246</v>
      </c>
      <c r="I654" s="9">
        <v>42705.482060185182</v>
      </c>
      <c r="J654" s="9">
        <v>42675.440393518518</v>
      </c>
      <c r="K654" s="4" t="b">
        <v>0</v>
      </c>
      <c r="L654" s="4">
        <v>28</v>
      </c>
      <c r="M654" s="4" t="b">
        <v>1</v>
      </c>
      <c r="N654" s="4" t="s">
        <v>8273</v>
      </c>
      <c r="O654" s="5">
        <f t="shared" si="50"/>
        <v>1.0046666666666666</v>
      </c>
      <c r="P654" s="7">
        <f t="shared" si="51"/>
        <v>107.64285714285714</v>
      </c>
      <c r="Q654" s="4" t="s">
        <v>8319</v>
      </c>
      <c r="R654" s="4" t="s">
        <v>8321</v>
      </c>
      <c r="S654">
        <f t="shared" si="52"/>
        <v>0.4939287082583162</v>
      </c>
      <c r="T654" s="12">
        <f t="shared" si="53"/>
        <v>25569.49392870826</v>
      </c>
      <c r="U654" s="12">
        <f t="shared" si="54"/>
        <v>25569.24392870826</v>
      </c>
    </row>
    <row r="655" spans="1:21" ht="57.6" x14ac:dyDescent="0.3">
      <c r="A655" s="4">
        <v>653</v>
      </c>
      <c r="B655" s="6" t="s">
        <v>654</v>
      </c>
      <c r="C655" s="6" t="s">
        <v>4763</v>
      </c>
      <c r="D655" s="7">
        <v>75000</v>
      </c>
      <c r="E655" s="7">
        <v>106084.5</v>
      </c>
      <c r="F655" s="4" t="s">
        <v>8219</v>
      </c>
      <c r="G655" s="4" t="s">
        <v>8224</v>
      </c>
      <c r="H655" s="4" t="s">
        <v>8246</v>
      </c>
      <c r="I655" s="9">
        <v>42236.368518518517</v>
      </c>
      <c r="J655" s="9">
        <v>42199.368518518517</v>
      </c>
      <c r="K655" s="4" t="b">
        <v>0</v>
      </c>
      <c r="L655" s="4">
        <v>1107</v>
      </c>
      <c r="M655" s="4" t="b">
        <v>1</v>
      </c>
      <c r="N655" s="4" t="s">
        <v>8273</v>
      </c>
      <c r="O655" s="5">
        <f t="shared" si="50"/>
        <v>1.4144600000000001</v>
      </c>
      <c r="P655" s="7">
        <f t="shared" si="51"/>
        <v>95.830623306233065</v>
      </c>
      <c r="Q655" s="4" t="s">
        <v>8319</v>
      </c>
      <c r="R655" s="4" t="s">
        <v>8321</v>
      </c>
      <c r="S655">
        <f t="shared" si="52"/>
        <v>0.48841861711248286</v>
      </c>
      <c r="T655" s="12">
        <f t="shared" si="53"/>
        <v>25569.488418617111</v>
      </c>
      <c r="U655" s="12">
        <f t="shared" si="54"/>
        <v>25569.238418617111</v>
      </c>
    </row>
    <row r="656" spans="1:21" ht="43.2" x14ac:dyDescent="0.3">
      <c r="A656" s="4">
        <v>654</v>
      </c>
      <c r="B656" s="6" t="s">
        <v>655</v>
      </c>
      <c r="C656" s="6" t="s">
        <v>4764</v>
      </c>
      <c r="D656" s="7">
        <v>12000</v>
      </c>
      <c r="E656" s="7">
        <v>32075</v>
      </c>
      <c r="F656" s="4" t="s">
        <v>8219</v>
      </c>
      <c r="G656" s="4" t="s">
        <v>8224</v>
      </c>
      <c r="H656" s="4" t="s">
        <v>8246</v>
      </c>
      <c r="I656" s="9">
        <v>42193.707326388889</v>
      </c>
      <c r="J656" s="9">
        <v>42163.707326388889</v>
      </c>
      <c r="K656" s="4" t="b">
        <v>0</v>
      </c>
      <c r="L656" s="4">
        <v>1013</v>
      </c>
      <c r="M656" s="4" t="b">
        <v>1</v>
      </c>
      <c r="N656" s="4" t="s">
        <v>8273</v>
      </c>
      <c r="O656" s="5">
        <f t="shared" si="50"/>
        <v>2.6729166666666666</v>
      </c>
      <c r="P656" s="7">
        <f t="shared" si="51"/>
        <v>31.663376110562684</v>
      </c>
      <c r="Q656" s="4" t="s">
        <v>8319</v>
      </c>
      <c r="R656" s="4" t="s">
        <v>8321</v>
      </c>
      <c r="S656">
        <f t="shared" si="52"/>
        <v>0.48800587183320476</v>
      </c>
      <c r="T656" s="12">
        <f t="shared" si="53"/>
        <v>25569.488005871834</v>
      </c>
      <c r="U656" s="12">
        <f t="shared" si="54"/>
        <v>25569.238005871834</v>
      </c>
    </row>
    <row r="657" spans="1:21" ht="43.2" x14ac:dyDescent="0.3">
      <c r="A657" s="4">
        <v>655</v>
      </c>
      <c r="B657" s="6" t="s">
        <v>656</v>
      </c>
      <c r="C657" s="6" t="s">
        <v>4765</v>
      </c>
      <c r="D657" s="7">
        <v>8000</v>
      </c>
      <c r="E657" s="7">
        <v>11751</v>
      </c>
      <c r="F657" s="4" t="s">
        <v>8219</v>
      </c>
      <c r="G657" s="4" t="s">
        <v>8224</v>
      </c>
      <c r="H657" s="4" t="s">
        <v>8246</v>
      </c>
      <c r="I657" s="9">
        <v>42075.665648148148</v>
      </c>
      <c r="J657" s="9">
        <v>42045.707314814819</v>
      </c>
      <c r="K657" s="4" t="b">
        <v>0</v>
      </c>
      <c r="L657" s="4">
        <v>274</v>
      </c>
      <c r="M657" s="4" t="b">
        <v>1</v>
      </c>
      <c r="N657" s="4" t="s">
        <v>8273</v>
      </c>
      <c r="O657" s="5">
        <f t="shared" si="50"/>
        <v>1.4688749999999999</v>
      </c>
      <c r="P657" s="7">
        <f t="shared" si="51"/>
        <v>42.886861313868614</v>
      </c>
      <c r="Q657" s="4" t="s">
        <v>8319</v>
      </c>
      <c r="R657" s="4" t="s">
        <v>8321</v>
      </c>
      <c r="S657">
        <f t="shared" si="52"/>
        <v>0.48664013095850484</v>
      </c>
      <c r="T657" s="12">
        <f t="shared" si="53"/>
        <v>25569.486640130959</v>
      </c>
      <c r="U657" s="12">
        <f t="shared" si="54"/>
        <v>25569.236640130959</v>
      </c>
    </row>
    <row r="658" spans="1:21" ht="43.2" x14ac:dyDescent="0.3">
      <c r="A658" s="4">
        <v>656</v>
      </c>
      <c r="B658" s="6" t="s">
        <v>657</v>
      </c>
      <c r="C658" s="6" t="s">
        <v>4766</v>
      </c>
      <c r="D658" s="7">
        <v>5000</v>
      </c>
      <c r="E658" s="7">
        <v>10678</v>
      </c>
      <c r="F658" s="4" t="s">
        <v>8219</v>
      </c>
      <c r="G658" s="4" t="s">
        <v>8224</v>
      </c>
      <c r="H658" s="4" t="s">
        <v>8246</v>
      </c>
      <c r="I658" s="9">
        <v>42477.512951388882</v>
      </c>
      <c r="J658" s="9">
        <v>42417.554618055554</v>
      </c>
      <c r="K658" s="4" t="b">
        <v>0</v>
      </c>
      <c r="L658" s="4">
        <v>87</v>
      </c>
      <c r="M658" s="4" t="b">
        <v>1</v>
      </c>
      <c r="N658" s="4" t="s">
        <v>8273</v>
      </c>
      <c r="O658" s="5">
        <f t="shared" si="50"/>
        <v>2.1356000000000002</v>
      </c>
      <c r="P658" s="7">
        <f t="shared" si="51"/>
        <v>122.73563218390805</v>
      </c>
      <c r="Q658" s="4" t="s">
        <v>8319</v>
      </c>
      <c r="R658" s="4" t="s">
        <v>8321</v>
      </c>
      <c r="S658">
        <f t="shared" si="52"/>
        <v>0.49094391919045782</v>
      </c>
      <c r="T658" s="12">
        <f t="shared" si="53"/>
        <v>25569.490943919191</v>
      </c>
      <c r="U658" s="12">
        <f t="shared" si="54"/>
        <v>25569.240943919191</v>
      </c>
    </row>
    <row r="659" spans="1:21" ht="43.2" x14ac:dyDescent="0.3">
      <c r="A659" s="4">
        <v>657</v>
      </c>
      <c r="B659" s="6" t="s">
        <v>658</v>
      </c>
      <c r="C659" s="6" t="s">
        <v>4767</v>
      </c>
      <c r="D659" s="7">
        <v>15000</v>
      </c>
      <c r="E659" s="7">
        <v>18855</v>
      </c>
      <c r="F659" s="4" t="s">
        <v>8219</v>
      </c>
      <c r="G659" s="4" t="s">
        <v>8224</v>
      </c>
      <c r="H659" s="4" t="s">
        <v>8246</v>
      </c>
      <c r="I659" s="9">
        <v>42361.59574074074</v>
      </c>
      <c r="J659" s="9">
        <v>42331.59574074074</v>
      </c>
      <c r="K659" s="4" t="b">
        <v>0</v>
      </c>
      <c r="L659" s="4">
        <v>99</v>
      </c>
      <c r="M659" s="4" t="b">
        <v>1</v>
      </c>
      <c r="N659" s="4" t="s">
        <v>8273</v>
      </c>
      <c r="O659" s="5">
        <f t="shared" si="50"/>
        <v>1.2569999999999999</v>
      </c>
      <c r="P659" s="7">
        <f t="shared" si="51"/>
        <v>190.45454545454547</v>
      </c>
      <c r="Q659" s="4" t="s">
        <v>8319</v>
      </c>
      <c r="R659" s="4" t="s">
        <v>8321</v>
      </c>
      <c r="S659">
        <f t="shared" si="52"/>
        <v>0.4899490247770919</v>
      </c>
      <c r="T659" s="12">
        <f t="shared" si="53"/>
        <v>25569.489949024777</v>
      </c>
      <c r="U659" s="12">
        <f t="shared" si="54"/>
        <v>25569.239949024777</v>
      </c>
    </row>
    <row r="660" spans="1:21" ht="43.2" x14ac:dyDescent="0.3">
      <c r="A660" s="4">
        <v>658</v>
      </c>
      <c r="B660" s="6" t="s">
        <v>659</v>
      </c>
      <c r="C660" s="6" t="s">
        <v>4768</v>
      </c>
      <c r="D660" s="7">
        <v>28888</v>
      </c>
      <c r="E660" s="7">
        <v>30177</v>
      </c>
      <c r="F660" s="4" t="s">
        <v>8219</v>
      </c>
      <c r="G660" s="4" t="s">
        <v>8224</v>
      </c>
      <c r="H660" s="4" t="s">
        <v>8246</v>
      </c>
      <c r="I660" s="9">
        <v>42211.5</v>
      </c>
      <c r="J660" s="9">
        <v>42178.910752314812</v>
      </c>
      <c r="K660" s="4" t="b">
        <v>0</v>
      </c>
      <c r="L660" s="4">
        <v>276</v>
      </c>
      <c r="M660" s="4" t="b">
        <v>1</v>
      </c>
      <c r="N660" s="4" t="s">
        <v>8273</v>
      </c>
      <c r="O660" s="5">
        <f t="shared" si="50"/>
        <v>1.0446206037108834</v>
      </c>
      <c r="P660" s="7">
        <f t="shared" si="51"/>
        <v>109.33695652173913</v>
      </c>
      <c r="Q660" s="4" t="s">
        <v>8319</v>
      </c>
      <c r="R660" s="4" t="s">
        <v>8321</v>
      </c>
      <c r="S660">
        <f t="shared" si="52"/>
        <v>0.48818183741105109</v>
      </c>
      <c r="T660" s="12">
        <f t="shared" si="53"/>
        <v>25569.488181837412</v>
      </c>
      <c r="U660" s="12">
        <f t="shared" si="54"/>
        <v>25569.238181837412</v>
      </c>
    </row>
    <row r="661" spans="1:21" x14ac:dyDescent="0.3">
      <c r="A661" s="4">
        <v>659</v>
      </c>
      <c r="B661" s="6" t="s">
        <v>660</v>
      </c>
      <c r="C661" s="6" t="s">
        <v>4769</v>
      </c>
      <c r="D661" s="7">
        <v>3000</v>
      </c>
      <c r="E661" s="7">
        <v>3017</v>
      </c>
      <c r="F661" s="4" t="s">
        <v>8219</v>
      </c>
      <c r="G661" s="4" t="s">
        <v>8224</v>
      </c>
      <c r="H661" s="4" t="s">
        <v>8246</v>
      </c>
      <c r="I661" s="9">
        <v>42239.343692129631</v>
      </c>
      <c r="J661" s="9">
        <v>42209.343692129631</v>
      </c>
      <c r="K661" s="4" t="b">
        <v>0</v>
      </c>
      <c r="L661" s="4">
        <v>21</v>
      </c>
      <c r="M661" s="4" t="b">
        <v>1</v>
      </c>
      <c r="N661" s="4" t="s">
        <v>8273</v>
      </c>
      <c r="O661" s="5">
        <f t="shared" si="50"/>
        <v>1.0056666666666667</v>
      </c>
      <c r="P661" s="7">
        <f t="shared" si="51"/>
        <v>143.66666666666666</v>
      </c>
      <c r="Q661" s="4" t="s">
        <v>8319</v>
      </c>
      <c r="R661" s="4" t="s">
        <v>8321</v>
      </c>
      <c r="S661">
        <f t="shared" si="52"/>
        <v>0.48853407051075964</v>
      </c>
      <c r="T661" s="12">
        <f t="shared" si="53"/>
        <v>25569.488534070511</v>
      </c>
      <c r="U661" s="12">
        <f t="shared" si="54"/>
        <v>25569.238534070511</v>
      </c>
    </row>
    <row r="662" spans="1:21" ht="43.2" x14ac:dyDescent="0.3">
      <c r="A662" s="4">
        <v>660</v>
      </c>
      <c r="B662" s="6" t="s">
        <v>661</v>
      </c>
      <c r="C662" s="6" t="s">
        <v>4770</v>
      </c>
      <c r="D662" s="7">
        <v>50000</v>
      </c>
      <c r="E662" s="7">
        <v>1529</v>
      </c>
      <c r="F662" s="4" t="s">
        <v>8221</v>
      </c>
      <c r="G662" s="4" t="s">
        <v>8224</v>
      </c>
      <c r="H662" s="4" t="s">
        <v>8246</v>
      </c>
      <c r="I662" s="9">
        <v>41952.533321759263</v>
      </c>
      <c r="J662" s="9">
        <v>41922.491655092592</v>
      </c>
      <c r="K662" s="4" t="b">
        <v>0</v>
      </c>
      <c r="L662" s="4">
        <v>18</v>
      </c>
      <c r="M662" s="4" t="b">
        <v>0</v>
      </c>
      <c r="N662" s="4" t="s">
        <v>8273</v>
      </c>
      <c r="O662" s="5">
        <f t="shared" si="50"/>
        <v>3.058E-2</v>
      </c>
      <c r="P662" s="7">
        <f t="shared" si="51"/>
        <v>84.944444444444443</v>
      </c>
      <c r="Q662" s="4" t="s">
        <v>8319</v>
      </c>
      <c r="R662" s="4" t="s">
        <v>8321</v>
      </c>
      <c r="S662">
        <f t="shared" si="52"/>
        <v>0.48521402378579387</v>
      </c>
      <c r="T662" s="12">
        <f t="shared" si="53"/>
        <v>25569.485214023785</v>
      </c>
      <c r="U662" s="12">
        <f t="shared" si="54"/>
        <v>25569.235214023785</v>
      </c>
    </row>
    <row r="663" spans="1:21" ht="43.2" x14ac:dyDescent="0.3">
      <c r="A663" s="4">
        <v>661</v>
      </c>
      <c r="B663" s="6" t="s">
        <v>662</v>
      </c>
      <c r="C663" s="6" t="s">
        <v>4771</v>
      </c>
      <c r="D663" s="7">
        <v>10000</v>
      </c>
      <c r="E663" s="7">
        <v>95</v>
      </c>
      <c r="F663" s="4" t="s">
        <v>8221</v>
      </c>
      <c r="G663" s="4" t="s">
        <v>8224</v>
      </c>
      <c r="H663" s="4" t="s">
        <v>8246</v>
      </c>
      <c r="I663" s="9">
        <v>42666.395358796297</v>
      </c>
      <c r="J663" s="9">
        <v>42636.395358796297</v>
      </c>
      <c r="K663" s="4" t="b">
        <v>0</v>
      </c>
      <c r="L663" s="4">
        <v>9</v>
      </c>
      <c r="M663" s="4" t="b">
        <v>0</v>
      </c>
      <c r="N663" s="4" t="s">
        <v>8273</v>
      </c>
      <c r="O663" s="5">
        <f t="shared" si="50"/>
        <v>9.4999999999999998E-3</v>
      </c>
      <c r="P663" s="7">
        <f t="shared" si="51"/>
        <v>10.555555555555555</v>
      </c>
      <c r="Q663" s="4" t="s">
        <v>8319</v>
      </c>
      <c r="R663" s="4" t="s">
        <v>8321</v>
      </c>
      <c r="S663">
        <f t="shared" si="52"/>
        <v>0.49347679813421635</v>
      </c>
      <c r="T663" s="12">
        <f t="shared" si="53"/>
        <v>25569.493476798136</v>
      </c>
      <c r="U663" s="12">
        <f t="shared" si="54"/>
        <v>25569.243476798136</v>
      </c>
    </row>
    <row r="664" spans="1:21" ht="43.2" x14ac:dyDescent="0.3">
      <c r="A664" s="4">
        <v>662</v>
      </c>
      <c r="B664" s="6" t="s">
        <v>663</v>
      </c>
      <c r="C664" s="6" t="s">
        <v>4772</v>
      </c>
      <c r="D664" s="7">
        <v>39000</v>
      </c>
      <c r="E664" s="7">
        <v>156</v>
      </c>
      <c r="F664" s="4" t="s">
        <v>8221</v>
      </c>
      <c r="G664" s="4" t="s">
        <v>8224</v>
      </c>
      <c r="H664" s="4" t="s">
        <v>8246</v>
      </c>
      <c r="I664" s="9">
        <v>42020.188043981485</v>
      </c>
      <c r="J664" s="9">
        <v>41990.188043981485</v>
      </c>
      <c r="K664" s="4" t="b">
        <v>0</v>
      </c>
      <c r="L664" s="4">
        <v>4</v>
      </c>
      <c r="M664" s="4" t="b">
        <v>0</v>
      </c>
      <c r="N664" s="4" t="s">
        <v>8273</v>
      </c>
      <c r="O664" s="5">
        <f t="shared" si="50"/>
        <v>4.0000000000000001E-3</v>
      </c>
      <c r="P664" s="7">
        <f t="shared" si="51"/>
        <v>39</v>
      </c>
      <c r="Q664" s="4" t="s">
        <v>8319</v>
      </c>
      <c r="R664" s="4" t="s">
        <v>8321</v>
      </c>
      <c r="S664">
        <f t="shared" si="52"/>
        <v>0.48599754680534124</v>
      </c>
      <c r="T664" s="12">
        <f t="shared" si="53"/>
        <v>25569.485997546806</v>
      </c>
      <c r="U664" s="12">
        <f t="shared" si="54"/>
        <v>25569.235997546806</v>
      </c>
    </row>
    <row r="665" spans="1:21" ht="43.2" x14ac:dyDescent="0.3">
      <c r="A665" s="4">
        <v>663</v>
      </c>
      <c r="B665" s="6" t="s">
        <v>664</v>
      </c>
      <c r="C665" s="6" t="s">
        <v>4773</v>
      </c>
      <c r="D665" s="7">
        <v>200000</v>
      </c>
      <c r="E665" s="7">
        <v>700</v>
      </c>
      <c r="F665" s="4" t="s">
        <v>8221</v>
      </c>
      <c r="G665" s="4" t="s">
        <v>8232</v>
      </c>
      <c r="H665" s="4" t="s">
        <v>8253</v>
      </c>
      <c r="I665" s="9">
        <v>42203.593240740738</v>
      </c>
      <c r="J665" s="9">
        <v>42173.593240740738</v>
      </c>
      <c r="K665" s="4" t="b">
        <v>0</v>
      </c>
      <c r="L665" s="4">
        <v>7</v>
      </c>
      <c r="M665" s="4" t="b">
        <v>0</v>
      </c>
      <c r="N665" s="4" t="s">
        <v>8273</v>
      </c>
      <c r="O665" s="5">
        <f t="shared" si="50"/>
        <v>3.5000000000000001E-3</v>
      </c>
      <c r="P665" s="7">
        <f t="shared" si="51"/>
        <v>100</v>
      </c>
      <c r="Q665" s="4" t="s">
        <v>8319</v>
      </c>
      <c r="R665" s="4" t="s">
        <v>8321</v>
      </c>
      <c r="S665">
        <f t="shared" si="52"/>
        <v>0.48812029213820302</v>
      </c>
      <c r="T665" s="12">
        <f t="shared" si="53"/>
        <v>25569.488120292139</v>
      </c>
      <c r="U665" s="12">
        <f t="shared" si="54"/>
        <v>25569.238120292139</v>
      </c>
    </row>
    <row r="666" spans="1:21" ht="43.2" x14ac:dyDescent="0.3">
      <c r="A666" s="4">
        <v>664</v>
      </c>
      <c r="B666" s="6" t="s">
        <v>665</v>
      </c>
      <c r="C666" s="6" t="s">
        <v>4774</v>
      </c>
      <c r="D666" s="7">
        <v>12000</v>
      </c>
      <c r="E666" s="7">
        <v>904</v>
      </c>
      <c r="F666" s="4" t="s">
        <v>8221</v>
      </c>
      <c r="G666" s="4" t="s">
        <v>8224</v>
      </c>
      <c r="H666" s="4" t="s">
        <v>8246</v>
      </c>
      <c r="I666" s="9">
        <v>42107.416377314818</v>
      </c>
      <c r="J666" s="9">
        <v>42077.416377314818</v>
      </c>
      <c r="K666" s="4" t="b">
        <v>0</v>
      </c>
      <c r="L666" s="4">
        <v>29</v>
      </c>
      <c r="M666" s="4" t="b">
        <v>0</v>
      </c>
      <c r="N666" s="4" t="s">
        <v>8273</v>
      </c>
      <c r="O666" s="5">
        <f t="shared" si="50"/>
        <v>7.5333333333333335E-2</v>
      </c>
      <c r="P666" s="7">
        <f t="shared" si="51"/>
        <v>31.172413793103448</v>
      </c>
      <c r="Q666" s="4" t="s">
        <v>8319</v>
      </c>
      <c r="R666" s="4" t="s">
        <v>8321</v>
      </c>
      <c r="S666">
        <f t="shared" si="52"/>
        <v>0.48700713399669926</v>
      </c>
      <c r="T666" s="12">
        <f t="shared" si="53"/>
        <v>25569.487007133997</v>
      </c>
      <c r="U666" s="12">
        <f t="shared" si="54"/>
        <v>25569.237007133997</v>
      </c>
    </row>
    <row r="667" spans="1:21" ht="43.2" x14ac:dyDescent="0.3">
      <c r="A667" s="4">
        <v>665</v>
      </c>
      <c r="B667" s="6" t="s">
        <v>666</v>
      </c>
      <c r="C667" s="6" t="s">
        <v>4775</v>
      </c>
      <c r="D667" s="7">
        <v>10000</v>
      </c>
      <c r="E667" s="7">
        <v>1864</v>
      </c>
      <c r="F667" s="4" t="s">
        <v>8221</v>
      </c>
      <c r="G667" s="4" t="s">
        <v>8224</v>
      </c>
      <c r="H667" s="4" t="s">
        <v>8246</v>
      </c>
      <c r="I667" s="9">
        <v>42748.461354166662</v>
      </c>
      <c r="J667" s="9">
        <v>42688.461354166662</v>
      </c>
      <c r="K667" s="4" t="b">
        <v>0</v>
      </c>
      <c r="L667" s="4">
        <v>12</v>
      </c>
      <c r="M667" s="4" t="b">
        <v>0</v>
      </c>
      <c r="N667" s="4" t="s">
        <v>8273</v>
      </c>
      <c r="O667" s="5">
        <f t="shared" si="50"/>
        <v>0.18640000000000001</v>
      </c>
      <c r="P667" s="7">
        <f t="shared" si="51"/>
        <v>155.33333333333334</v>
      </c>
      <c r="Q667" s="4" t="s">
        <v>8319</v>
      </c>
      <c r="R667" s="4" t="s">
        <v>8321</v>
      </c>
      <c r="S667">
        <f t="shared" si="52"/>
        <v>0.49407941382137338</v>
      </c>
      <c r="T667" s="12">
        <f t="shared" si="53"/>
        <v>25569.49407941382</v>
      </c>
      <c r="U667" s="12">
        <f t="shared" si="54"/>
        <v>25569.24407941382</v>
      </c>
    </row>
    <row r="668" spans="1:21" ht="43.2" x14ac:dyDescent="0.3">
      <c r="A668" s="4">
        <v>666</v>
      </c>
      <c r="B668" s="6" t="s">
        <v>667</v>
      </c>
      <c r="C668" s="6" t="s">
        <v>4776</v>
      </c>
      <c r="D668" s="7">
        <v>200000</v>
      </c>
      <c r="E668" s="7">
        <v>8</v>
      </c>
      <c r="F668" s="4" t="s">
        <v>8221</v>
      </c>
      <c r="G668" s="4" t="s">
        <v>8224</v>
      </c>
      <c r="H668" s="4" t="s">
        <v>8246</v>
      </c>
      <c r="I668" s="9">
        <v>41868.582152777781</v>
      </c>
      <c r="J668" s="9">
        <v>41838.582152777781</v>
      </c>
      <c r="K668" s="4" t="b">
        <v>0</v>
      </c>
      <c r="L668" s="4">
        <v>4</v>
      </c>
      <c r="M668" s="4" t="b">
        <v>0</v>
      </c>
      <c r="N668" s="4" t="s">
        <v>8273</v>
      </c>
      <c r="O668" s="5">
        <f t="shared" si="50"/>
        <v>4.0000000000000003E-5</v>
      </c>
      <c r="P668" s="7">
        <f t="shared" si="51"/>
        <v>2</v>
      </c>
      <c r="Q668" s="4" t="s">
        <v>8319</v>
      </c>
      <c r="R668" s="4" t="s">
        <v>8321</v>
      </c>
      <c r="S668">
        <f t="shared" si="52"/>
        <v>0.48424284899048353</v>
      </c>
      <c r="T668" s="12">
        <f t="shared" si="53"/>
        <v>25569.48424284899</v>
      </c>
      <c r="U668" s="12">
        <f t="shared" si="54"/>
        <v>25569.23424284899</v>
      </c>
    </row>
    <row r="669" spans="1:21" ht="43.2" x14ac:dyDescent="0.3">
      <c r="A669" s="4">
        <v>667</v>
      </c>
      <c r="B669" s="6" t="s">
        <v>668</v>
      </c>
      <c r="C669" s="6" t="s">
        <v>4777</v>
      </c>
      <c r="D669" s="7">
        <v>50000</v>
      </c>
      <c r="E669" s="7">
        <v>5010</v>
      </c>
      <c r="F669" s="4" t="s">
        <v>8221</v>
      </c>
      <c r="G669" s="4" t="s">
        <v>8237</v>
      </c>
      <c r="H669" s="4" t="s">
        <v>8249</v>
      </c>
      <c r="I669" s="9">
        <v>42672.123414351852</v>
      </c>
      <c r="J669" s="9">
        <v>42632.123414351852</v>
      </c>
      <c r="K669" s="4" t="b">
        <v>0</v>
      </c>
      <c r="L669" s="4">
        <v>28</v>
      </c>
      <c r="M669" s="4" t="b">
        <v>0</v>
      </c>
      <c r="N669" s="4" t="s">
        <v>8273</v>
      </c>
      <c r="O669" s="5">
        <f t="shared" si="50"/>
        <v>0.1002</v>
      </c>
      <c r="P669" s="7">
        <f t="shared" si="51"/>
        <v>178.92857142857142</v>
      </c>
      <c r="Q669" s="4" t="s">
        <v>8319</v>
      </c>
      <c r="R669" s="4" t="s">
        <v>8321</v>
      </c>
      <c r="S669">
        <f t="shared" si="52"/>
        <v>0.49342735433277607</v>
      </c>
      <c r="T669" s="12">
        <f t="shared" si="53"/>
        <v>25569.493427354333</v>
      </c>
      <c r="U669" s="12">
        <f t="shared" si="54"/>
        <v>25569.243427354333</v>
      </c>
    </row>
    <row r="670" spans="1:21" ht="43.2" x14ac:dyDescent="0.3">
      <c r="A670" s="4">
        <v>668</v>
      </c>
      <c r="B670" s="6" t="s">
        <v>669</v>
      </c>
      <c r="C670" s="6" t="s">
        <v>4778</v>
      </c>
      <c r="D670" s="7">
        <v>15000</v>
      </c>
      <c r="E670" s="7">
        <v>684</v>
      </c>
      <c r="F670" s="4" t="s">
        <v>8221</v>
      </c>
      <c r="G670" s="4" t="s">
        <v>8224</v>
      </c>
      <c r="H670" s="4" t="s">
        <v>8246</v>
      </c>
      <c r="I670" s="9">
        <v>42135.581273148149</v>
      </c>
      <c r="J670" s="9">
        <v>42090.581273148149</v>
      </c>
      <c r="K670" s="4" t="b">
        <v>0</v>
      </c>
      <c r="L670" s="4">
        <v>25</v>
      </c>
      <c r="M670" s="4" t="b">
        <v>0</v>
      </c>
      <c r="N670" s="4" t="s">
        <v>8273</v>
      </c>
      <c r="O670" s="5">
        <f t="shared" si="50"/>
        <v>4.5600000000000002E-2</v>
      </c>
      <c r="P670" s="7">
        <f t="shared" si="51"/>
        <v>27.36</v>
      </c>
      <c r="Q670" s="4" t="s">
        <v>8319</v>
      </c>
      <c r="R670" s="4" t="s">
        <v>8321</v>
      </c>
      <c r="S670">
        <f t="shared" si="52"/>
        <v>0.4871595054762517</v>
      </c>
      <c r="T670" s="12">
        <f t="shared" si="53"/>
        <v>25569.487159505476</v>
      </c>
      <c r="U670" s="12">
        <f t="shared" si="54"/>
        <v>25569.237159505476</v>
      </c>
    </row>
    <row r="671" spans="1:21" ht="57.6" x14ac:dyDescent="0.3">
      <c r="A671" s="4">
        <v>669</v>
      </c>
      <c r="B671" s="6" t="s">
        <v>670</v>
      </c>
      <c r="C671" s="6" t="s">
        <v>4779</v>
      </c>
      <c r="D671" s="7">
        <v>200000</v>
      </c>
      <c r="E671" s="7">
        <v>43015</v>
      </c>
      <c r="F671" s="4" t="s">
        <v>8221</v>
      </c>
      <c r="G671" s="4" t="s">
        <v>8235</v>
      </c>
      <c r="H671" s="4" t="s">
        <v>8255</v>
      </c>
      <c r="I671" s="9">
        <v>42557.375671296293</v>
      </c>
      <c r="J671" s="9">
        <v>42527.375671296293</v>
      </c>
      <c r="K671" s="4" t="b">
        <v>0</v>
      </c>
      <c r="L671" s="4">
        <v>28</v>
      </c>
      <c r="M671" s="4" t="b">
        <v>0</v>
      </c>
      <c r="N671" s="4" t="s">
        <v>8273</v>
      </c>
      <c r="O671" s="5">
        <f t="shared" si="50"/>
        <v>0.21507499999999999</v>
      </c>
      <c r="P671" s="7">
        <f t="shared" si="51"/>
        <v>1536.25</v>
      </c>
      <c r="Q671" s="4" t="s">
        <v>8319</v>
      </c>
      <c r="R671" s="4" t="s">
        <v>8321</v>
      </c>
      <c r="S671">
        <f t="shared" si="52"/>
        <v>0.49221499619555892</v>
      </c>
      <c r="T671" s="12">
        <f t="shared" si="53"/>
        <v>25569.492214996197</v>
      </c>
      <c r="U671" s="12">
        <f t="shared" si="54"/>
        <v>25569.242214996197</v>
      </c>
    </row>
    <row r="672" spans="1:21" ht="57.6" x14ac:dyDescent="0.3">
      <c r="A672" s="4">
        <v>670</v>
      </c>
      <c r="B672" s="6" t="s">
        <v>671</v>
      </c>
      <c r="C672" s="6" t="s">
        <v>4780</v>
      </c>
      <c r="D672" s="7">
        <v>90000</v>
      </c>
      <c r="E672" s="7">
        <v>26349</v>
      </c>
      <c r="F672" s="4" t="s">
        <v>8221</v>
      </c>
      <c r="G672" s="4" t="s">
        <v>8237</v>
      </c>
      <c r="H672" s="4" t="s">
        <v>8249</v>
      </c>
      <c r="I672" s="9">
        <v>42540.090277777781</v>
      </c>
      <c r="J672" s="9">
        <v>42506.459722222222</v>
      </c>
      <c r="K672" s="4" t="b">
        <v>0</v>
      </c>
      <c r="L672" s="4">
        <v>310</v>
      </c>
      <c r="M672" s="4" t="b">
        <v>0</v>
      </c>
      <c r="N672" s="4" t="s">
        <v>8273</v>
      </c>
      <c r="O672" s="5">
        <f t="shared" si="50"/>
        <v>0.29276666666666668</v>
      </c>
      <c r="P672" s="7">
        <f t="shared" si="51"/>
        <v>84.99677419354839</v>
      </c>
      <c r="Q672" s="4" t="s">
        <v>8319</v>
      </c>
      <c r="R672" s="4" t="s">
        <v>8321</v>
      </c>
      <c r="S672">
        <f t="shared" si="52"/>
        <v>0.49197291345164612</v>
      </c>
      <c r="T672" s="12">
        <f t="shared" si="53"/>
        <v>25569.491972913453</v>
      </c>
      <c r="U672" s="12">
        <f t="shared" si="54"/>
        <v>25569.241972913453</v>
      </c>
    </row>
    <row r="673" spans="1:21" ht="57.6" x14ac:dyDescent="0.3">
      <c r="A673" s="4">
        <v>671</v>
      </c>
      <c r="B673" s="6" t="s">
        <v>672</v>
      </c>
      <c r="C673" s="6" t="s">
        <v>4781</v>
      </c>
      <c r="D673" s="7">
        <v>30000</v>
      </c>
      <c r="E673" s="7">
        <v>11828</v>
      </c>
      <c r="F673" s="4" t="s">
        <v>8221</v>
      </c>
      <c r="G673" s="4" t="s">
        <v>8224</v>
      </c>
      <c r="H673" s="4" t="s">
        <v>8246</v>
      </c>
      <c r="I673" s="9">
        <v>42017.916666666672</v>
      </c>
      <c r="J673" s="9">
        <v>41984.442731481482</v>
      </c>
      <c r="K673" s="4" t="b">
        <v>0</v>
      </c>
      <c r="L673" s="4">
        <v>15</v>
      </c>
      <c r="M673" s="4" t="b">
        <v>0</v>
      </c>
      <c r="N673" s="4" t="s">
        <v>8273</v>
      </c>
      <c r="O673" s="5">
        <f t="shared" si="50"/>
        <v>0.39426666666666665</v>
      </c>
      <c r="P673" s="7">
        <f t="shared" si="51"/>
        <v>788.5333333333333</v>
      </c>
      <c r="Q673" s="4" t="s">
        <v>8319</v>
      </c>
      <c r="R673" s="4" t="s">
        <v>8321</v>
      </c>
      <c r="S673">
        <f t="shared" si="52"/>
        <v>0.48593105013288751</v>
      </c>
      <c r="T673" s="12">
        <f t="shared" si="53"/>
        <v>25569.485931050134</v>
      </c>
      <c r="U673" s="12">
        <f t="shared" si="54"/>
        <v>25569.235931050134</v>
      </c>
    </row>
    <row r="674" spans="1:21" ht="43.2" x14ac:dyDescent="0.3">
      <c r="A674" s="4">
        <v>672</v>
      </c>
      <c r="B674" s="6" t="s">
        <v>673</v>
      </c>
      <c r="C674" s="6" t="s">
        <v>4782</v>
      </c>
      <c r="D674" s="7">
        <v>50000</v>
      </c>
      <c r="E674" s="7">
        <v>10814</v>
      </c>
      <c r="F674" s="4" t="s">
        <v>8221</v>
      </c>
      <c r="G674" s="4" t="s">
        <v>8224</v>
      </c>
      <c r="H674" s="4" t="s">
        <v>8246</v>
      </c>
      <c r="I674" s="9">
        <v>42004.957638888889</v>
      </c>
      <c r="J674" s="9">
        <v>41973.969490740739</v>
      </c>
      <c r="K674" s="4" t="b">
        <v>0</v>
      </c>
      <c r="L674" s="4">
        <v>215</v>
      </c>
      <c r="M674" s="4" t="b">
        <v>0</v>
      </c>
      <c r="N674" s="4" t="s">
        <v>8273</v>
      </c>
      <c r="O674" s="5">
        <f t="shared" si="50"/>
        <v>0.21628</v>
      </c>
      <c r="P674" s="7">
        <f t="shared" si="51"/>
        <v>50.29767441860465</v>
      </c>
      <c r="Q674" s="4" t="s">
        <v>8319</v>
      </c>
      <c r="R674" s="4" t="s">
        <v>8321</v>
      </c>
      <c r="S674">
        <f t="shared" si="52"/>
        <v>0.48580983206875855</v>
      </c>
      <c r="T674" s="12">
        <f t="shared" si="53"/>
        <v>25569.485809832069</v>
      </c>
      <c r="U674" s="12">
        <f t="shared" si="54"/>
        <v>25569.235809832069</v>
      </c>
    </row>
    <row r="675" spans="1:21" ht="57.6" x14ac:dyDescent="0.3">
      <c r="A675" s="4">
        <v>673</v>
      </c>
      <c r="B675" s="6" t="s">
        <v>674</v>
      </c>
      <c r="C675" s="6" t="s">
        <v>4783</v>
      </c>
      <c r="D675" s="7">
        <v>100000</v>
      </c>
      <c r="E675" s="7">
        <v>205</v>
      </c>
      <c r="F675" s="4" t="s">
        <v>8221</v>
      </c>
      <c r="G675" s="4" t="s">
        <v>8224</v>
      </c>
      <c r="H675" s="4" t="s">
        <v>8246</v>
      </c>
      <c r="I675" s="9">
        <v>41883.590474537035</v>
      </c>
      <c r="J675" s="9">
        <v>41838.590474537035</v>
      </c>
      <c r="K675" s="4" t="b">
        <v>0</v>
      </c>
      <c r="L675" s="4">
        <v>3</v>
      </c>
      <c r="M675" s="4" t="b">
        <v>0</v>
      </c>
      <c r="N675" s="4" t="s">
        <v>8273</v>
      </c>
      <c r="O675" s="5">
        <f t="shared" si="50"/>
        <v>2.0500000000000002E-3</v>
      </c>
      <c r="P675" s="7">
        <f t="shared" si="51"/>
        <v>68.333333333333329</v>
      </c>
      <c r="Q675" s="4" t="s">
        <v>8319</v>
      </c>
      <c r="R675" s="4" t="s">
        <v>8321</v>
      </c>
      <c r="S675">
        <f t="shared" si="52"/>
        <v>0.48424294530714157</v>
      </c>
      <c r="T675" s="12">
        <f t="shared" si="53"/>
        <v>25569.484242945306</v>
      </c>
      <c r="U675" s="12">
        <f t="shared" si="54"/>
        <v>25569.234242945306</v>
      </c>
    </row>
    <row r="676" spans="1:21" ht="28.8" x14ac:dyDescent="0.3">
      <c r="A676" s="4">
        <v>674</v>
      </c>
      <c r="B676" s="6" t="s">
        <v>675</v>
      </c>
      <c r="C676" s="6" t="s">
        <v>4784</v>
      </c>
      <c r="D676" s="7">
        <v>50000</v>
      </c>
      <c r="E676" s="7">
        <v>15</v>
      </c>
      <c r="F676" s="4" t="s">
        <v>8221</v>
      </c>
      <c r="G676" s="4" t="s">
        <v>8224</v>
      </c>
      <c r="H676" s="4" t="s">
        <v>8246</v>
      </c>
      <c r="I676" s="9">
        <v>41862.866053240738</v>
      </c>
      <c r="J676" s="9">
        <v>41802.866053240738</v>
      </c>
      <c r="K676" s="4" t="b">
        <v>0</v>
      </c>
      <c r="L676" s="4">
        <v>2</v>
      </c>
      <c r="M676" s="4" t="b">
        <v>0</v>
      </c>
      <c r="N676" s="4" t="s">
        <v>8273</v>
      </c>
      <c r="O676" s="5">
        <f t="shared" si="50"/>
        <v>2.9999999999999997E-4</v>
      </c>
      <c r="P676" s="7">
        <f t="shared" si="51"/>
        <v>7.5</v>
      </c>
      <c r="Q676" s="4" t="s">
        <v>8319</v>
      </c>
      <c r="R676" s="4" t="s">
        <v>8321</v>
      </c>
      <c r="S676">
        <f t="shared" si="52"/>
        <v>0.48382946820880485</v>
      </c>
      <c r="T676" s="12">
        <f t="shared" si="53"/>
        <v>25569.483829468209</v>
      </c>
      <c r="U676" s="12">
        <f t="shared" si="54"/>
        <v>25569.233829468209</v>
      </c>
    </row>
    <row r="677" spans="1:21" ht="43.2" x14ac:dyDescent="0.3">
      <c r="A677" s="4">
        <v>675</v>
      </c>
      <c r="B677" s="6" t="s">
        <v>676</v>
      </c>
      <c r="C677" s="6" t="s">
        <v>4785</v>
      </c>
      <c r="D677" s="7">
        <v>6000</v>
      </c>
      <c r="E677" s="7">
        <v>891</v>
      </c>
      <c r="F677" s="4" t="s">
        <v>8221</v>
      </c>
      <c r="G677" s="4" t="s">
        <v>8224</v>
      </c>
      <c r="H677" s="4" t="s">
        <v>8246</v>
      </c>
      <c r="I677" s="9">
        <v>42005.040972222225</v>
      </c>
      <c r="J677" s="9">
        <v>41975.680601851855</v>
      </c>
      <c r="K677" s="4" t="b">
        <v>0</v>
      </c>
      <c r="L677" s="4">
        <v>26</v>
      </c>
      <c r="M677" s="4" t="b">
        <v>0</v>
      </c>
      <c r="N677" s="4" t="s">
        <v>8273</v>
      </c>
      <c r="O677" s="5">
        <f t="shared" si="50"/>
        <v>0.14849999999999999</v>
      </c>
      <c r="P677" s="7">
        <f t="shared" si="51"/>
        <v>34.269230769230766</v>
      </c>
      <c r="Q677" s="4" t="s">
        <v>8319</v>
      </c>
      <c r="R677" s="4" t="s">
        <v>8321</v>
      </c>
      <c r="S677">
        <f t="shared" si="52"/>
        <v>0.48582963659550754</v>
      </c>
      <c r="T677" s="12">
        <f t="shared" si="53"/>
        <v>25569.485829636596</v>
      </c>
      <c r="U677" s="12">
        <f t="shared" si="54"/>
        <v>25569.235829636596</v>
      </c>
    </row>
    <row r="678" spans="1:21" ht="57.6" x14ac:dyDescent="0.3">
      <c r="A678" s="4">
        <v>676</v>
      </c>
      <c r="B678" s="6" t="s">
        <v>677</v>
      </c>
      <c r="C678" s="6" t="s">
        <v>4786</v>
      </c>
      <c r="D678" s="7">
        <v>100000</v>
      </c>
      <c r="E678" s="7">
        <v>1471</v>
      </c>
      <c r="F678" s="4" t="s">
        <v>8221</v>
      </c>
      <c r="G678" s="4" t="s">
        <v>8229</v>
      </c>
      <c r="H678" s="4" t="s">
        <v>8251</v>
      </c>
      <c r="I678" s="9">
        <v>42042.518298611118</v>
      </c>
      <c r="J678" s="9">
        <v>42012.518298611118</v>
      </c>
      <c r="K678" s="4" t="b">
        <v>0</v>
      </c>
      <c r="L678" s="4">
        <v>24</v>
      </c>
      <c r="M678" s="4" t="b">
        <v>0</v>
      </c>
      <c r="N678" s="4" t="s">
        <v>8273</v>
      </c>
      <c r="O678" s="5">
        <f t="shared" si="50"/>
        <v>1.4710000000000001E-2</v>
      </c>
      <c r="P678" s="7">
        <f t="shared" si="51"/>
        <v>61.291666666666664</v>
      </c>
      <c r="Q678" s="4" t="s">
        <v>8319</v>
      </c>
      <c r="R678" s="4" t="s">
        <v>8321</v>
      </c>
      <c r="S678">
        <f t="shared" si="52"/>
        <v>0.48625599882651754</v>
      </c>
      <c r="T678" s="12">
        <f t="shared" si="53"/>
        <v>25569.486255998825</v>
      </c>
      <c r="U678" s="12">
        <f t="shared" si="54"/>
        <v>25569.236255998825</v>
      </c>
    </row>
    <row r="679" spans="1:21" ht="57.6" x14ac:dyDescent="0.3">
      <c r="A679" s="4">
        <v>677</v>
      </c>
      <c r="B679" s="6" t="s">
        <v>678</v>
      </c>
      <c r="C679" s="6" t="s">
        <v>4787</v>
      </c>
      <c r="D679" s="7">
        <v>50000</v>
      </c>
      <c r="E679" s="7">
        <v>12792</v>
      </c>
      <c r="F679" s="4" t="s">
        <v>8221</v>
      </c>
      <c r="G679" s="4" t="s">
        <v>8237</v>
      </c>
      <c r="H679" s="4" t="s">
        <v>8249</v>
      </c>
      <c r="I679" s="9">
        <v>42549.153877314813</v>
      </c>
      <c r="J679" s="9">
        <v>42504.153877314813</v>
      </c>
      <c r="K679" s="4" t="b">
        <v>0</v>
      </c>
      <c r="L679" s="4">
        <v>96</v>
      </c>
      <c r="M679" s="4" t="b">
        <v>0</v>
      </c>
      <c r="N679" s="4" t="s">
        <v>8273</v>
      </c>
      <c r="O679" s="5">
        <f t="shared" si="50"/>
        <v>0.25584000000000001</v>
      </c>
      <c r="P679" s="7">
        <f t="shared" si="51"/>
        <v>133.25</v>
      </c>
      <c r="Q679" s="4" t="s">
        <v>8319</v>
      </c>
      <c r="R679" s="4" t="s">
        <v>8321</v>
      </c>
      <c r="S679">
        <f t="shared" si="52"/>
        <v>0.49194622543188443</v>
      </c>
      <c r="T679" s="12">
        <f t="shared" si="53"/>
        <v>25569.491946225433</v>
      </c>
      <c r="U679" s="12">
        <f t="shared" si="54"/>
        <v>25569.241946225433</v>
      </c>
    </row>
    <row r="680" spans="1:21" ht="43.2" x14ac:dyDescent="0.3">
      <c r="A680" s="4">
        <v>678</v>
      </c>
      <c r="B680" s="6" t="s">
        <v>679</v>
      </c>
      <c r="C680" s="6" t="s">
        <v>4788</v>
      </c>
      <c r="D680" s="7">
        <v>29000</v>
      </c>
      <c r="E680" s="7">
        <v>1108</v>
      </c>
      <c r="F680" s="4" t="s">
        <v>8221</v>
      </c>
      <c r="G680" s="4" t="s">
        <v>8224</v>
      </c>
      <c r="H680" s="4" t="s">
        <v>8246</v>
      </c>
      <c r="I680" s="9">
        <v>42511.126597222217</v>
      </c>
      <c r="J680" s="9">
        <v>42481.126597222217</v>
      </c>
      <c r="K680" s="4" t="b">
        <v>0</v>
      </c>
      <c r="L680" s="4">
        <v>17</v>
      </c>
      <c r="M680" s="4" t="b">
        <v>0</v>
      </c>
      <c r="N680" s="4" t="s">
        <v>8273</v>
      </c>
      <c r="O680" s="5">
        <f t="shared" si="50"/>
        <v>3.8206896551724136E-2</v>
      </c>
      <c r="P680" s="7">
        <f t="shared" si="51"/>
        <v>65.17647058823529</v>
      </c>
      <c r="Q680" s="4" t="s">
        <v>8319</v>
      </c>
      <c r="R680" s="4" t="s">
        <v>8321</v>
      </c>
      <c r="S680">
        <f t="shared" si="52"/>
        <v>0.49167970598636829</v>
      </c>
      <c r="T680" s="12">
        <f t="shared" si="53"/>
        <v>25569.491679705985</v>
      </c>
      <c r="U680" s="12">
        <f t="shared" si="54"/>
        <v>25569.241679705985</v>
      </c>
    </row>
    <row r="681" spans="1:21" ht="43.2" x14ac:dyDescent="0.3">
      <c r="A681" s="4">
        <v>679</v>
      </c>
      <c r="B681" s="6" t="s">
        <v>680</v>
      </c>
      <c r="C681" s="6" t="s">
        <v>4789</v>
      </c>
      <c r="D681" s="7">
        <v>57000</v>
      </c>
      <c r="E681" s="7">
        <v>8827</v>
      </c>
      <c r="F681" s="4" t="s">
        <v>8221</v>
      </c>
      <c r="G681" s="4" t="s">
        <v>8224</v>
      </c>
      <c r="H681" s="4" t="s">
        <v>8246</v>
      </c>
      <c r="I681" s="9">
        <v>42616.445706018523</v>
      </c>
      <c r="J681" s="9">
        <v>42556.445706018523</v>
      </c>
      <c r="K681" s="4" t="b">
        <v>0</v>
      </c>
      <c r="L681" s="4">
        <v>94</v>
      </c>
      <c r="M681" s="4" t="b">
        <v>0</v>
      </c>
      <c r="N681" s="4" t="s">
        <v>8273</v>
      </c>
      <c r="O681" s="5">
        <f t="shared" si="50"/>
        <v>0.15485964912280703</v>
      </c>
      <c r="P681" s="7">
        <f t="shared" si="51"/>
        <v>93.90425531914893</v>
      </c>
      <c r="Q681" s="4" t="s">
        <v>8319</v>
      </c>
      <c r="R681" s="4" t="s">
        <v>8321</v>
      </c>
      <c r="S681">
        <f t="shared" si="52"/>
        <v>0.49255145493076996</v>
      </c>
      <c r="T681" s="12">
        <f t="shared" si="53"/>
        <v>25569.492551454932</v>
      </c>
      <c r="U681" s="12">
        <f t="shared" si="54"/>
        <v>25569.242551454932</v>
      </c>
    </row>
    <row r="682" spans="1:21" ht="43.2" x14ac:dyDescent="0.3">
      <c r="A682" s="4">
        <v>680</v>
      </c>
      <c r="B682" s="6" t="s">
        <v>681</v>
      </c>
      <c r="C682" s="6" t="s">
        <v>4790</v>
      </c>
      <c r="D682" s="7">
        <v>75000</v>
      </c>
      <c r="E682" s="7">
        <v>19434</v>
      </c>
      <c r="F682" s="4" t="s">
        <v>8221</v>
      </c>
      <c r="G682" s="4" t="s">
        <v>8224</v>
      </c>
      <c r="H682" s="4" t="s">
        <v>8246</v>
      </c>
      <c r="I682" s="9">
        <v>41899.251516203702</v>
      </c>
      <c r="J682" s="9">
        <v>41864.251516203702</v>
      </c>
      <c r="K682" s="4" t="b">
        <v>0</v>
      </c>
      <c r="L682" s="4">
        <v>129</v>
      </c>
      <c r="M682" s="4" t="b">
        <v>0</v>
      </c>
      <c r="N682" s="4" t="s">
        <v>8273</v>
      </c>
      <c r="O682" s="5">
        <f t="shared" si="50"/>
        <v>0.25912000000000002</v>
      </c>
      <c r="P682" s="7">
        <f t="shared" si="51"/>
        <v>150.65116279069767</v>
      </c>
      <c r="Q682" s="4" t="s">
        <v>8319</v>
      </c>
      <c r="R682" s="4" t="s">
        <v>8321</v>
      </c>
      <c r="S682">
        <f t="shared" si="52"/>
        <v>0.48453994810420958</v>
      </c>
      <c r="T682" s="12">
        <f t="shared" si="53"/>
        <v>25569.484539948106</v>
      </c>
      <c r="U682" s="12">
        <f t="shared" si="54"/>
        <v>25569.234539948106</v>
      </c>
    </row>
    <row r="683" spans="1:21" ht="43.2" x14ac:dyDescent="0.3">
      <c r="A683" s="4">
        <v>681</v>
      </c>
      <c r="B683" s="6" t="s">
        <v>682</v>
      </c>
      <c r="C683" s="6" t="s">
        <v>4791</v>
      </c>
      <c r="D683" s="7">
        <v>2500</v>
      </c>
      <c r="E683" s="7">
        <v>1</v>
      </c>
      <c r="F683" s="4" t="s">
        <v>8221</v>
      </c>
      <c r="G683" s="4" t="s">
        <v>8224</v>
      </c>
      <c r="H683" s="4" t="s">
        <v>8246</v>
      </c>
      <c r="I683" s="9">
        <v>42669.555601851855</v>
      </c>
      <c r="J683" s="9">
        <v>42639.555601851855</v>
      </c>
      <c r="K683" s="4" t="b">
        <v>0</v>
      </c>
      <c r="L683" s="4">
        <v>1</v>
      </c>
      <c r="M683" s="4" t="b">
        <v>0</v>
      </c>
      <c r="N683" s="4" t="s">
        <v>8273</v>
      </c>
      <c r="O683" s="5">
        <f t="shared" si="50"/>
        <v>4.0000000000000002E-4</v>
      </c>
      <c r="P683" s="7">
        <f t="shared" si="51"/>
        <v>1</v>
      </c>
      <c r="Q683" s="4" t="s">
        <v>8319</v>
      </c>
      <c r="R683" s="4" t="s">
        <v>8321</v>
      </c>
      <c r="S683">
        <f t="shared" si="52"/>
        <v>0.49351337502143355</v>
      </c>
      <c r="T683" s="12">
        <f t="shared" si="53"/>
        <v>25569.493513375022</v>
      </c>
      <c r="U683" s="12">
        <f t="shared" si="54"/>
        <v>25569.243513375022</v>
      </c>
    </row>
    <row r="684" spans="1:21" ht="43.2" x14ac:dyDescent="0.3">
      <c r="A684" s="4">
        <v>682</v>
      </c>
      <c r="B684" s="6" t="s">
        <v>683</v>
      </c>
      <c r="C684" s="6" t="s">
        <v>4792</v>
      </c>
      <c r="D684" s="7">
        <v>50000</v>
      </c>
      <c r="E684" s="7">
        <v>53</v>
      </c>
      <c r="F684" s="4" t="s">
        <v>8221</v>
      </c>
      <c r="G684" s="4" t="s">
        <v>8224</v>
      </c>
      <c r="H684" s="4" t="s">
        <v>8246</v>
      </c>
      <c r="I684" s="9">
        <v>42808.473634259266</v>
      </c>
      <c r="J684" s="9">
        <v>42778.515300925923</v>
      </c>
      <c r="K684" s="4" t="b">
        <v>0</v>
      </c>
      <c r="L684" s="4">
        <v>4</v>
      </c>
      <c r="M684" s="4" t="b">
        <v>0</v>
      </c>
      <c r="N684" s="4" t="s">
        <v>8273</v>
      </c>
      <c r="O684" s="5">
        <f t="shared" si="50"/>
        <v>1.06E-3</v>
      </c>
      <c r="P684" s="7">
        <f t="shared" si="51"/>
        <v>13.25</v>
      </c>
      <c r="Q684" s="4" t="s">
        <v>8319</v>
      </c>
      <c r="R684" s="4" t="s">
        <v>8321</v>
      </c>
      <c r="S684">
        <f t="shared" si="52"/>
        <v>0.49512170487182777</v>
      </c>
      <c r="T684" s="12">
        <f t="shared" si="53"/>
        <v>25569.495121704873</v>
      </c>
      <c r="U684" s="12">
        <f t="shared" si="54"/>
        <v>25569.245121704873</v>
      </c>
    </row>
    <row r="685" spans="1:21" ht="43.2" x14ac:dyDescent="0.3">
      <c r="A685" s="4">
        <v>683</v>
      </c>
      <c r="B685" s="6" t="s">
        <v>684</v>
      </c>
      <c r="C685" s="6" t="s">
        <v>4793</v>
      </c>
      <c r="D685" s="7">
        <v>35000</v>
      </c>
      <c r="E685" s="7">
        <v>298</v>
      </c>
      <c r="F685" s="4" t="s">
        <v>8221</v>
      </c>
      <c r="G685" s="4" t="s">
        <v>8224</v>
      </c>
      <c r="H685" s="4" t="s">
        <v>8246</v>
      </c>
      <c r="I685" s="9">
        <v>42674.650046296301</v>
      </c>
      <c r="J685" s="9">
        <v>42634.650046296301</v>
      </c>
      <c r="K685" s="4" t="b">
        <v>0</v>
      </c>
      <c r="L685" s="4">
        <v>3</v>
      </c>
      <c r="M685" s="4" t="b">
        <v>0</v>
      </c>
      <c r="N685" s="4" t="s">
        <v>8273</v>
      </c>
      <c r="O685" s="5">
        <f t="shared" si="50"/>
        <v>8.5142857142857138E-3</v>
      </c>
      <c r="P685" s="7">
        <f t="shared" si="51"/>
        <v>99.333333333333329</v>
      </c>
      <c r="Q685" s="4" t="s">
        <v>8319</v>
      </c>
      <c r="R685" s="4" t="s">
        <v>8321</v>
      </c>
      <c r="S685">
        <f t="shared" si="52"/>
        <v>0.49345659775805911</v>
      </c>
      <c r="T685" s="12">
        <f t="shared" si="53"/>
        <v>25569.493456597756</v>
      </c>
      <c r="U685" s="12">
        <f t="shared" si="54"/>
        <v>25569.243456597756</v>
      </c>
    </row>
    <row r="686" spans="1:21" ht="28.8" x14ac:dyDescent="0.3">
      <c r="A686" s="4">
        <v>684</v>
      </c>
      <c r="B686" s="6" t="s">
        <v>685</v>
      </c>
      <c r="C686" s="6" t="s">
        <v>4794</v>
      </c>
      <c r="D686" s="7">
        <v>320000</v>
      </c>
      <c r="E686" s="7">
        <v>23948</v>
      </c>
      <c r="F686" s="4" t="s">
        <v>8221</v>
      </c>
      <c r="G686" s="4" t="s">
        <v>8224</v>
      </c>
      <c r="H686" s="4" t="s">
        <v>8246</v>
      </c>
      <c r="I686" s="9">
        <v>41844.875</v>
      </c>
      <c r="J686" s="9">
        <v>41809.223275462966</v>
      </c>
      <c r="K686" s="4" t="b">
        <v>0</v>
      </c>
      <c r="L686" s="4">
        <v>135</v>
      </c>
      <c r="M686" s="4" t="b">
        <v>0</v>
      </c>
      <c r="N686" s="4" t="s">
        <v>8273</v>
      </c>
      <c r="O686" s="5">
        <f t="shared" si="50"/>
        <v>7.4837500000000001E-2</v>
      </c>
      <c r="P686" s="7">
        <f t="shared" si="51"/>
        <v>177.39259259259259</v>
      </c>
      <c r="Q686" s="4" t="s">
        <v>8319</v>
      </c>
      <c r="R686" s="4" t="s">
        <v>8321</v>
      </c>
      <c r="S686">
        <f t="shared" si="52"/>
        <v>0.48390304716971028</v>
      </c>
      <c r="T686" s="12">
        <f t="shared" si="53"/>
        <v>25569.48390304717</v>
      </c>
      <c r="U686" s="12">
        <f t="shared" si="54"/>
        <v>25569.23390304717</v>
      </c>
    </row>
    <row r="687" spans="1:21" ht="43.2" x14ac:dyDescent="0.3">
      <c r="A687" s="4">
        <v>685</v>
      </c>
      <c r="B687" s="6" t="s">
        <v>686</v>
      </c>
      <c r="C687" s="6" t="s">
        <v>4795</v>
      </c>
      <c r="D687" s="7">
        <v>2000</v>
      </c>
      <c r="E687" s="7">
        <v>553</v>
      </c>
      <c r="F687" s="4" t="s">
        <v>8221</v>
      </c>
      <c r="G687" s="4" t="s">
        <v>8224</v>
      </c>
      <c r="H687" s="4" t="s">
        <v>8246</v>
      </c>
      <c r="I687" s="9">
        <v>42016.616574074069</v>
      </c>
      <c r="J687" s="9">
        <v>41971.616574074069</v>
      </c>
      <c r="K687" s="4" t="b">
        <v>0</v>
      </c>
      <c r="L687" s="4">
        <v>10</v>
      </c>
      <c r="M687" s="4" t="b">
        <v>0</v>
      </c>
      <c r="N687" s="4" t="s">
        <v>8273</v>
      </c>
      <c r="O687" s="5">
        <f t="shared" si="50"/>
        <v>0.27650000000000002</v>
      </c>
      <c r="P687" s="7">
        <f t="shared" si="51"/>
        <v>55.3</v>
      </c>
      <c r="Q687" s="4" t="s">
        <v>8319</v>
      </c>
      <c r="R687" s="4" t="s">
        <v>8321</v>
      </c>
      <c r="S687">
        <f t="shared" si="52"/>
        <v>0.48578259923696843</v>
      </c>
      <c r="T687" s="12">
        <f t="shared" si="53"/>
        <v>25569.485782599237</v>
      </c>
      <c r="U687" s="12">
        <f t="shared" si="54"/>
        <v>25569.235782599237</v>
      </c>
    </row>
    <row r="688" spans="1:21" ht="57.6" x14ac:dyDescent="0.3">
      <c r="A688" s="4">
        <v>686</v>
      </c>
      <c r="B688" s="6" t="s">
        <v>687</v>
      </c>
      <c r="C688" s="6" t="s">
        <v>4796</v>
      </c>
      <c r="D688" s="7">
        <v>500000</v>
      </c>
      <c r="E688" s="7">
        <v>0</v>
      </c>
      <c r="F688" s="4" t="s">
        <v>8221</v>
      </c>
      <c r="G688" s="4" t="s">
        <v>8237</v>
      </c>
      <c r="H688" s="4" t="s">
        <v>8249</v>
      </c>
      <c r="I688" s="9">
        <v>42219.423263888893</v>
      </c>
      <c r="J688" s="9">
        <v>42189.423263888893</v>
      </c>
      <c r="K688" s="4" t="b">
        <v>0</v>
      </c>
      <c r="L688" s="4">
        <v>0</v>
      </c>
      <c r="M688" s="4" t="b">
        <v>0</v>
      </c>
      <c r="N688" s="4" t="s">
        <v>8273</v>
      </c>
      <c r="O688" s="5">
        <f t="shared" si="50"/>
        <v>0</v>
      </c>
      <c r="P688" s="7" t="e">
        <f t="shared" si="51"/>
        <v>#DIV/0!</v>
      </c>
      <c r="Q688" s="4" t="s">
        <v>8319</v>
      </c>
      <c r="R688" s="4" t="s">
        <v>8321</v>
      </c>
      <c r="S688">
        <f t="shared" si="52"/>
        <v>0.48830350999871408</v>
      </c>
      <c r="T688" s="12">
        <f t="shared" si="53"/>
        <v>25569.488303509999</v>
      </c>
      <c r="U688" s="12">
        <f t="shared" si="54"/>
        <v>25569.238303509999</v>
      </c>
    </row>
    <row r="689" spans="1:21" ht="43.2" x14ac:dyDescent="0.3">
      <c r="A689" s="4">
        <v>687</v>
      </c>
      <c r="B689" s="6" t="s">
        <v>688</v>
      </c>
      <c r="C689" s="6" t="s">
        <v>4797</v>
      </c>
      <c r="D689" s="7">
        <v>100000</v>
      </c>
      <c r="E689" s="7">
        <v>3550</v>
      </c>
      <c r="F689" s="4" t="s">
        <v>8221</v>
      </c>
      <c r="G689" s="4" t="s">
        <v>8238</v>
      </c>
      <c r="H689" s="4" t="s">
        <v>8256</v>
      </c>
      <c r="I689" s="9">
        <v>42771.500613425931</v>
      </c>
      <c r="J689" s="9">
        <v>42711.500613425931</v>
      </c>
      <c r="K689" s="4" t="b">
        <v>0</v>
      </c>
      <c r="L689" s="4">
        <v>6</v>
      </c>
      <c r="M689" s="4" t="b">
        <v>0</v>
      </c>
      <c r="N689" s="4" t="s">
        <v>8273</v>
      </c>
      <c r="O689" s="5">
        <f t="shared" si="50"/>
        <v>3.5499999999999997E-2</v>
      </c>
      <c r="P689" s="7">
        <f t="shared" si="51"/>
        <v>591.66666666666663</v>
      </c>
      <c r="Q689" s="4" t="s">
        <v>8319</v>
      </c>
      <c r="R689" s="4" t="s">
        <v>8321</v>
      </c>
      <c r="S689">
        <f t="shared" si="52"/>
        <v>0.49434607191465196</v>
      </c>
      <c r="T689" s="12">
        <f t="shared" si="53"/>
        <v>25569.494346071915</v>
      </c>
      <c r="U689" s="12">
        <f t="shared" si="54"/>
        <v>25569.244346071915</v>
      </c>
    </row>
    <row r="690" spans="1:21" ht="43.2" x14ac:dyDescent="0.3">
      <c r="A690" s="4">
        <v>688</v>
      </c>
      <c r="B690" s="6" t="s">
        <v>689</v>
      </c>
      <c r="C690" s="6" t="s">
        <v>4798</v>
      </c>
      <c r="D690" s="7">
        <v>20000</v>
      </c>
      <c r="E690" s="7">
        <v>14598</v>
      </c>
      <c r="F690" s="4" t="s">
        <v>8221</v>
      </c>
      <c r="G690" s="4" t="s">
        <v>8224</v>
      </c>
      <c r="H690" s="4" t="s">
        <v>8246</v>
      </c>
      <c r="I690" s="9">
        <v>42291.854780092588</v>
      </c>
      <c r="J690" s="9">
        <v>42261.854780092588</v>
      </c>
      <c r="K690" s="4" t="b">
        <v>0</v>
      </c>
      <c r="L690" s="4">
        <v>36</v>
      </c>
      <c r="M690" s="4" t="b">
        <v>0</v>
      </c>
      <c r="N690" s="4" t="s">
        <v>8273</v>
      </c>
      <c r="O690" s="5">
        <f t="shared" si="50"/>
        <v>0.72989999999999999</v>
      </c>
      <c r="P690" s="7">
        <f t="shared" si="51"/>
        <v>405.5</v>
      </c>
      <c r="Q690" s="4" t="s">
        <v>8319</v>
      </c>
      <c r="R690" s="4" t="s">
        <v>8321</v>
      </c>
      <c r="S690">
        <f t="shared" si="52"/>
        <v>0.48914183773255315</v>
      </c>
      <c r="T690" s="12">
        <f t="shared" si="53"/>
        <v>25569.489141837734</v>
      </c>
      <c r="U690" s="12">
        <f t="shared" si="54"/>
        <v>25569.239141837734</v>
      </c>
    </row>
    <row r="691" spans="1:21" ht="43.2" x14ac:dyDescent="0.3">
      <c r="A691" s="4">
        <v>689</v>
      </c>
      <c r="B691" s="6" t="s">
        <v>690</v>
      </c>
      <c r="C691" s="6" t="s">
        <v>4799</v>
      </c>
      <c r="D691" s="7">
        <v>200000</v>
      </c>
      <c r="E691" s="7">
        <v>115297.5</v>
      </c>
      <c r="F691" s="4" t="s">
        <v>8221</v>
      </c>
      <c r="G691" s="4" t="s">
        <v>8224</v>
      </c>
      <c r="H691" s="4" t="s">
        <v>8246</v>
      </c>
      <c r="I691" s="9">
        <v>42711.957638888889</v>
      </c>
      <c r="J691" s="9">
        <v>42675.41778935185</v>
      </c>
      <c r="K691" s="4" t="b">
        <v>0</v>
      </c>
      <c r="L691" s="4">
        <v>336</v>
      </c>
      <c r="M691" s="4" t="b">
        <v>0</v>
      </c>
      <c r="N691" s="4" t="s">
        <v>8273</v>
      </c>
      <c r="O691" s="5">
        <f t="shared" si="50"/>
        <v>0.57648750000000004</v>
      </c>
      <c r="P691" s="7">
        <f t="shared" si="51"/>
        <v>343.14732142857144</v>
      </c>
      <c r="Q691" s="4" t="s">
        <v>8319</v>
      </c>
      <c r="R691" s="4" t="s">
        <v>8321</v>
      </c>
      <c r="S691">
        <f t="shared" si="52"/>
        <v>0.49392844663601676</v>
      </c>
      <c r="T691" s="12">
        <f t="shared" si="53"/>
        <v>25569.493928446635</v>
      </c>
      <c r="U691" s="12">
        <f t="shared" si="54"/>
        <v>25569.243928446635</v>
      </c>
    </row>
    <row r="692" spans="1:21" ht="28.8" x14ac:dyDescent="0.3">
      <c r="A692" s="4">
        <v>690</v>
      </c>
      <c r="B692" s="6" t="s">
        <v>691</v>
      </c>
      <c r="C692" s="6" t="s">
        <v>4800</v>
      </c>
      <c r="D692" s="7">
        <v>20000</v>
      </c>
      <c r="E692" s="7">
        <v>2468</v>
      </c>
      <c r="F692" s="4" t="s">
        <v>8221</v>
      </c>
      <c r="G692" s="4" t="s">
        <v>8224</v>
      </c>
      <c r="H692" s="4" t="s">
        <v>8246</v>
      </c>
      <c r="I692" s="9">
        <v>42622</v>
      </c>
      <c r="J692" s="9">
        <v>42579.384733796294</v>
      </c>
      <c r="K692" s="4" t="b">
        <v>0</v>
      </c>
      <c r="L692" s="4">
        <v>34</v>
      </c>
      <c r="M692" s="4" t="b">
        <v>0</v>
      </c>
      <c r="N692" s="4" t="s">
        <v>8273</v>
      </c>
      <c r="O692" s="5">
        <f t="shared" si="50"/>
        <v>0.1234</v>
      </c>
      <c r="P692" s="7">
        <f t="shared" si="51"/>
        <v>72.588235294117652</v>
      </c>
      <c r="Q692" s="4" t="s">
        <v>8319</v>
      </c>
      <c r="R692" s="4" t="s">
        <v>8321</v>
      </c>
      <c r="S692">
        <f t="shared" si="52"/>
        <v>0.49281695293745714</v>
      </c>
      <c r="T692" s="12">
        <f t="shared" si="53"/>
        <v>25569.492816952938</v>
      </c>
      <c r="U692" s="12">
        <f t="shared" si="54"/>
        <v>25569.242816952938</v>
      </c>
    </row>
    <row r="693" spans="1:21" ht="43.2" x14ac:dyDescent="0.3">
      <c r="A693" s="4">
        <v>691</v>
      </c>
      <c r="B693" s="6" t="s">
        <v>692</v>
      </c>
      <c r="C693" s="6" t="s">
        <v>4801</v>
      </c>
      <c r="D693" s="7">
        <v>50000</v>
      </c>
      <c r="E693" s="7">
        <v>260</v>
      </c>
      <c r="F693" s="4" t="s">
        <v>8221</v>
      </c>
      <c r="G693" s="4" t="s">
        <v>8224</v>
      </c>
      <c r="H693" s="4" t="s">
        <v>8246</v>
      </c>
      <c r="I693" s="9">
        <v>42185.778310185182</v>
      </c>
      <c r="J693" s="9">
        <v>42157.778310185182</v>
      </c>
      <c r="K693" s="4" t="b">
        <v>0</v>
      </c>
      <c r="L693" s="4">
        <v>10</v>
      </c>
      <c r="M693" s="4" t="b">
        <v>0</v>
      </c>
      <c r="N693" s="4" t="s">
        <v>8273</v>
      </c>
      <c r="O693" s="5">
        <f t="shared" si="50"/>
        <v>5.1999999999999998E-3</v>
      </c>
      <c r="P693" s="7">
        <f t="shared" si="51"/>
        <v>26</v>
      </c>
      <c r="Q693" s="4" t="s">
        <v>8319</v>
      </c>
      <c r="R693" s="4" t="s">
        <v>8321</v>
      </c>
      <c r="S693">
        <f t="shared" si="52"/>
        <v>0.48793724896047658</v>
      </c>
      <c r="T693" s="12">
        <f t="shared" si="53"/>
        <v>25569.487937248959</v>
      </c>
      <c r="U693" s="12">
        <f t="shared" si="54"/>
        <v>25569.237937248959</v>
      </c>
    </row>
    <row r="694" spans="1:21" ht="43.2" x14ac:dyDescent="0.3">
      <c r="A694" s="4">
        <v>692</v>
      </c>
      <c r="B694" s="6" t="s">
        <v>693</v>
      </c>
      <c r="C694" s="6" t="s">
        <v>4802</v>
      </c>
      <c r="D694" s="7">
        <v>20000</v>
      </c>
      <c r="E694" s="7">
        <v>1306</v>
      </c>
      <c r="F694" s="4" t="s">
        <v>8221</v>
      </c>
      <c r="G694" s="4" t="s">
        <v>8225</v>
      </c>
      <c r="H694" s="4" t="s">
        <v>8247</v>
      </c>
      <c r="I694" s="9">
        <v>42726.12572916667</v>
      </c>
      <c r="J694" s="9">
        <v>42696.12572916667</v>
      </c>
      <c r="K694" s="4" t="b">
        <v>0</v>
      </c>
      <c r="L694" s="4">
        <v>201</v>
      </c>
      <c r="M694" s="4" t="b">
        <v>0</v>
      </c>
      <c r="N694" s="4" t="s">
        <v>8273</v>
      </c>
      <c r="O694" s="5">
        <f t="shared" si="50"/>
        <v>6.5299999999999997E-2</v>
      </c>
      <c r="P694" s="7">
        <f t="shared" si="51"/>
        <v>6.4975124378109452</v>
      </c>
      <c r="Q694" s="4" t="s">
        <v>8319</v>
      </c>
      <c r="R694" s="4" t="s">
        <v>8321</v>
      </c>
      <c r="S694">
        <f t="shared" si="52"/>
        <v>0.49416812186535491</v>
      </c>
      <c r="T694" s="12">
        <f t="shared" si="53"/>
        <v>25569.494168121866</v>
      </c>
      <c r="U694" s="12">
        <f t="shared" si="54"/>
        <v>25569.244168121866</v>
      </c>
    </row>
    <row r="695" spans="1:21" ht="43.2" x14ac:dyDescent="0.3">
      <c r="A695" s="4">
        <v>693</v>
      </c>
      <c r="B695" s="6" t="s">
        <v>694</v>
      </c>
      <c r="C695" s="6" t="s">
        <v>4803</v>
      </c>
      <c r="D695" s="7">
        <v>100000</v>
      </c>
      <c r="E695" s="7">
        <v>35338</v>
      </c>
      <c r="F695" s="4" t="s">
        <v>8221</v>
      </c>
      <c r="G695" s="4" t="s">
        <v>8224</v>
      </c>
      <c r="H695" s="4" t="s">
        <v>8246</v>
      </c>
      <c r="I695" s="9">
        <v>42124.558182870373</v>
      </c>
      <c r="J695" s="9">
        <v>42094.558182870373</v>
      </c>
      <c r="K695" s="4" t="b">
        <v>0</v>
      </c>
      <c r="L695" s="4">
        <v>296</v>
      </c>
      <c r="M695" s="4" t="b">
        <v>0</v>
      </c>
      <c r="N695" s="4" t="s">
        <v>8273</v>
      </c>
      <c r="O695" s="5">
        <f t="shared" si="50"/>
        <v>0.35338000000000003</v>
      </c>
      <c r="P695" s="7">
        <f t="shared" si="51"/>
        <v>119.38513513513513</v>
      </c>
      <c r="Q695" s="4" t="s">
        <v>8319</v>
      </c>
      <c r="R695" s="4" t="s">
        <v>8321</v>
      </c>
      <c r="S695">
        <f t="shared" si="52"/>
        <v>0.48720553452396259</v>
      </c>
      <c r="T695" s="12">
        <f t="shared" si="53"/>
        <v>25569.487205534522</v>
      </c>
      <c r="U695" s="12">
        <f t="shared" si="54"/>
        <v>25569.237205534522</v>
      </c>
    </row>
    <row r="696" spans="1:21" ht="43.2" x14ac:dyDescent="0.3">
      <c r="A696" s="4">
        <v>694</v>
      </c>
      <c r="B696" s="6" t="s">
        <v>695</v>
      </c>
      <c r="C696" s="6" t="s">
        <v>4804</v>
      </c>
      <c r="D696" s="7">
        <v>150000</v>
      </c>
      <c r="E696" s="7">
        <v>590</v>
      </c>
      <c r="F696" s="4" t="s">
        <v>8221</v>
      </c>
      <c r="G696" s="4" t="s">
        <v>8224</v>
      </c>
      <c r="H696" s="4" t="s">
        <v>8246</v>
      </c>
      <c r="I696" s="9">
        <v>42767.413877314815</v>
      </c>
      <c r="J696" s="9">
        <v>42737.413877314815</v>
      </c>
      <c r="K696" s="4" t="b">
        <v>0</v>
      </c>
      <c r="L696" s="4">
        <v>7</v>
      </c>
      <c r="M696" s="4" t="b">
        <v>0</v>
      </c>
      <c r="N696" s="4" t="s">
        <v>8273</v>
      </c>
      <c r="O696" s="5">
        <f t="shared" si="50"/>
        <v>3.933333333333333E-3</v>
      </c>
      <c r="P696" s="7">
        <f t="shared" si="51"/>
        <v>84.285714285714292</v>
      </c>
      <c r="Q696" s="4" t="s">
        <v>8319</v>
      </c>
      <c r="R696" s="4" t="s">
        <v>8321</v>
      </c>
      <c r="S696">
        <f t="shared" si="52"/>
        <v>0.49464599395040293</v>
      </c>
      <c r="T696" s="12">
        <f t="shared" si="53"/>
        <v>25569.494645993949</v>
      </c>
      <c r="U696" s="12">
        <f t="shared" si="54"/>
        <v>25569.244645993949</v>
      </c>
    </row>
    <row r="697" spans="1:21" ht="57.6" x14ac:dyDescent="0.3">
      <c r="A697" s="4">
        <v>695</v>
      </c>
      <c r="B697" s="6" t="s">
        <v>696</v>
      </c>
      <c r="C697" s="6" t="s">
        <v>4805</v>
      </c>
      <c r="D697" s="7">
        <v>60000</v>
      </c>
      <c r="E697" s="7">
        <v>636</v>
      </c>
      <c r="F697" s="4" t="s">
        <v>8221</v>
      </c>
      <c r="G697" s="4" t="s">
        <v>8224</v>
      </c>
      <c r="H697" s="4" t="s">
        <v>8246</v>
      </c>
      <c r="I697" s="9">
        <v>41943.271064814813</v>
      </c>
      <c r="J697" s="9">
        <v>41913.271064814813</v>
      </c>
      <c r="K697" s="4" t="b">
        <v>0</v>
      </c>
      <c r="L697" s="4">
        <v>7</v>
      </c>
      <c r="M697" s="4" t="b">
        <v>0</v>
      </c>
      <c r="N697" s="4" t="s">
        <v>8273</v>
      </c>
      <c r="O697" s="5">
        <f t="shared" si="50"/>
        <v>1.06E-2</v>
      </c>
      <c r="P697" s="7">
        <f t="shared" si="51"/>
        <v>90.857142857142861</v>
      </c>
      <c r="Q697" s="4" t="s">
        <v>8319</v>
      </c>
      <c r="R697" s="4" t="s">
        <v>8321</v>
      </c>
      <c r="S697">
        <f t="shared" si="52"/>
        <v>0.48510730399091218</v>
      </c>
      <c r="T697" s="12">
        <f t="shared" si="53"/>
        <v>25569.48510730399</v>
      </c>
      <c r="U697" s="12">
        <f t="shared" si="54"/>
        <v>25569.23510730399</v>
      </c>
    </row>
    <row r="698" spans="1:21" ht="28.8" x14ac:dyDescent="0.3">
      <c r="A698" s="4">
        <v>696</v>
      </c>
      <c r="B698" s="6" t="s">
        <v>697</v>
      </c>
      <c r="C698" s="6" t="s">
        <v>4806</v>
      </c>
      <c r="D698" s="7">
        <v>175000</v>
      </c>
      <c r="E698" s="7">
        <v>1</v>
      </c>
      <c r="F698" s="4" t="s">
        <v>8221</v>
      </c>
      <c r="G698" s="4" t="s">
        <v>8233</v>
      </c>
      <c r="H698" s="4" t="s">
        <v>8249</v>
      </c>
      <c r="I698" s="9">
        <v>41845.677106481482</v>
      </c>
      <c r="J698" s="9">
        <v>41815.677106481482</v>
      </c>
      <c r="K698" s="4" t="b">
        <v>0</v>
      </c>
      <c r="L698" s="4">
        <v>1</v>
      </c>
      <c r="M698" s="4" t="b">
        <v>0</v>
      </c>
      <c r="N698" s="4" t="s">
        <v>8273</v>
      </c>
      <c r="O698" s="5">
        <f t="shared" si="50"/>
        <v>5.7142857142857145E-6</v>
      </c>
      <c r="P698" s="7">
        <f t="shared" si="51"/>
        <v>1</v>
      </c>
      <c r="Q698" s="4" t="s">
        <v>8319</v>
      </c>
      <c r="R698" s="4" t="s">
        <v>8321</v>
      </c>
      <c r="S698">
        <f t="shared" si="52"/>
        <v>0.48397774428798007</v>
      </c>
      <c r="T698" s="12">
        <f t="shared" si="53"/>
        <v>25569.483977744287</v>
      </c>
      <c r="U698" s="12">
        <f t="shared" si="54"/>
        <v>25569.233977744287</v>
      </c>
    </row>
    <row r="699" spans="1:21" ht="43.2" x14ac:dyDescent="0.3">
      <c r="A699" s="4">
        <v>697</v>
      </c>
      <c r="B699" s="6" t="s">
        <v>698</v>
      </c>
      <c r="C699" s="6" t="s">
        <v>4807</v>
      </c>
      <c r="D699" s="7">
        <v>5000</v>
      </c>
      <c r="E699" s="7">
        <v>2319</v>
      </c>
      <c r="F699" s="4" t="s">
        <v>8221</v>
      </c>
      <c r="G699" s="4" t="s">
        <v>8236</v>
      </c>
      <c r="H699" s="4" t="s">
        <v>8249</v>
      </c>
      <c r="I699" s="9">
        <v>42403.273020833338</v>
      </c>
      <c r="J699" s="9">
        <v>42388.273020833338</v>
      </c>
      <c r="K699" s="4" t="b">
        <v>0</v>
      </c>
      <c r="L699" s="4">
        <v>114</v>
      </c>
      <c r="M699" s="4" t="b">
        <v>0</v>
      </c>
      <c r="N699" s="4" t="s">
        <v>8273</v>
      </c>
      <c r="O699" s="5">
        <f t="shared" si="50"/>
        <v>0.46379999999999999</v>
      </c>
      <c r="P699" s="7">
        <f t="shared" si="51"/>
        <v>20.342105263157894</v>
      </c>
      <c r="Q699" s="4" t="s">
        <v>8319</v>
      </c>
      <c r="R699" s="4" t="s">
        <v>8321</v>
      </c>
      <c r="S699">
        <f t="shared" si="52"/>
        <v>0.49060501181520061</v>
      </c>
      <c r="T699" s="12">
        <f t="shared" si="53"/>
        <v>25569.490605011815</v>
      </c>
      <c r="U699" s="12">
        <f t="shared" si="54"/>
        <v>25569.240605011815</v>
      </c>
    </row>
    <row r="700" spans="1:21" ht="43.2" x14ac:dyDescent="0.3">
      <c r="A700" s="4">
        <v>698</v>
      </c>
      <c r="B700" s="6" t="s">
        <v>699</v>
      </c>
      <c r="C700" s="6" t="s">
        <v>4808</v>
      </c>
      <c r="D700" s="7">
        <v>100000</v>
      </c>
      <c r="E700" s="7">
        <v>15390</v>
      </c>
      <c r="F700" s="4" t="s">
        <v>8221</v>
      </c>
      <c r="G700" s="4" t="s">
        <v>8224</v>
      </c>
      <c r="H700" s="4" t="s">
        <v>8246</v>
      </c>
      <c r="I700" s="9">
        <v>41899.833333333336</v>
      </c>
      <c r="J700" s="9">
        <v>41866.681076388886</v>
      </c>
      <c r="K700" s="4" t="b">
        <v>0</v>
      </c>
      <c r="L700" s="4">
        <v>29</v>
      </c>
      <c r="M700" s="4" t="b">
        <v>0</v>
      </c>
      <c r="N700" s="4" t="s">
        <v>8273</v>
      </c>
      <c r="O700" s="5">
        <f t="shared" si="50"/>
        <v>0.15390000000000001</v>
      </c>
      <c r="P700" s="7">
        <f t="shared" si="51"/>
        <v>530.68965517241384</v>
      </c>
      <c r="Q700" s="4" t="s">
        <v>8319</v>
      </c>
      <c r="R700" s="4" t="s">
        <v>8321</v>
      </c>
      <c r="S700">
        <f t="shared" si="52"/>
        <v>0.48456806801376023</v>
      </c>
      <c r="T700" s="12">
        <f t="shared" si="53"/>
        <v>25569.484568068016</v>
      </c>
      <c r="U700" s="12">
        <f t="shared" si="54"/>
        <v>25569.234568068016</v>
      </c>
    </row>
    <row r="701" spans="1:21" ht="43.2" x14ac:dyDescent="0.3">
      <c r="A701" s="4">
        <v>699</v>
      </c>
      <c r="B701" s="6" t="s">
        <v>700</v>
      </c>
      <c r="C701" s="6" t="s">
        <v>4809</v>
      </c>
      <c r="D701" s="7">
        <v>130000</v>
      </c>
      <c r="E701" s="7">
        <v>107148.74</v>
      </c>
      <c r="F701" s="4" t="s">
        <v>8221</v>
      </c>
      <c r="G701" s="4" t="s">
        <v>8224</v>
      </c>
      <c r="H701" s="4" t="s">
        <v>8246</v>
      </c>
      <c r="I701" s="9">
        <v>41600.416666666664</v>
      </c>
      <c r="J701" s="9">
        <v>41563.235509259262</v>
      </c>
      <c r="K701" s="4" t="b">
        <v>0</v>
      </c>
      <c r="L701" s="4">
        <v>890</v>
      </c>
      <c r="M701" s="4" t="b">
        <v>0</v>
      </c>
      <c r="N701" s="4" t="s">
        <v>8273</v>
      </c>
      <c r="O701" s="5">
        <f t="shared" si="50"/>
        <v>0.824221076923077</v>
      </c>
      <c r="P701" s="7">
        <f t="shared" si="51"/>
        <v>120.39184269662923</v>
      </c>
      <c r="Q701" s="4" t="s">
        <v>8319</v>
      </c>
      <c r="R701" s="4" t="s">
        <v>8321</v>
      </c>
      <c r="S701">
        <f t="shared" si="52"/>
        <v>0.48105596654235255</v>
      </c>
      <c r="T701" s="12">
        <f t="shared" si="53"/>
        <v>25569.481055966542</v>
      </c>
      <c r="U701" s="12">
        <f t="shared" si="54"/>
        <v>25569.231055966542</v>
      </c>
    </row>
    <row r="702" spans="1:21" ht="43.2" x14ac:dyDescent="0.3">
      <c r="A702" s="4">
        <v>700</v>
      </c>
      <c r="B702" s="6" t="s">
        <v>701</v>
      </c>
      <c r="C702" s="6" t="s">
        <v>4810</v>
      </c>
      <c r="D702" s="7">
        <v>15000</v>
      </c>
      <c r="E702" s="7">
        <v>403</v>
      </c>
      <c r="F702" s="4" t="s">
        <v>8221</v>
      </c>
      <c r="G702" s="4" t="s">
        <v>8227</v>
      </c>
      <c r="H702" s="4" t="s">
        <v>8249</v>
      </c>
      <c r="I702" s="9">
        <v>42745.438437500001</v>
      </c>
      <c r="J702" s="9">
        <v>42715.438437500001</v>
      </c>
      <c r="K702" s="4" t="b">
        <v>0</v>
      </c>
      <c r="L702" s="4">
        <v>31</v>
      </c>
      <c r="M702" s="4" t="b">
        <v>0</v>
      </c>
      <c r="N702" s="4" t="s">
        <v>8273</v>
      </c>
      <c r="O702" s="5">
        <f t="shared" si="50"/>
        <v>2.6866666666666667E-2</v>
      </c>
      <c r="P702" s="7">
        <f t="shared" si="51"/>
        <v>13</v>
      </c>
      <c r="Q702" s="4" t="s">
        <v>8319</v>
      </c>
      <c r="R702" s="4" t="s">
        <v>8321</v>
      </c>
      <c r="S702">
        <f t="shared" si="52"/>
        <v>0.49439164858217594</v>
      </c>
      <c r="T702" s="12">
        <f t="shared" si="53"/>
        <v>25569.494391648583</v>
      </c>
      <c r="U702" s="12">
        <f t="shared" si="54"/>
        <v>25569.244391648583</v>
      </c>
    </row>
    <row r="703" spans="1:21" ht="43.2" x14ac:dyDescent="0.3">
      <c r="A703" s="4">
        <v>701</v>
      </c>
      <c r="B703" s="6" t="s">
        <v>702</v>
      </c>
      <c r="C703" s="6" t="s">
        <v>4811</v>
      </c>
      <c r="D703" s="7">
        <v>23000</v>
      </c>
      <c r="E703" s="7">
        <v>6118</v>
      </c>
      <c r="F703" s="4" t="s">
        <v>8221</v>
      </c>
      <c r="G703" s="4" t="s">
        <v>8225</v>
      </c>
      <c r="H703" s="4" t="s">
        <v>8247</v>
      </c>
      <c r="I703" s="9">
        <v>41843.412962962961</v>
      </c>
      <c r="J703" s="9">
        <v>41813.412962962961</v>
      </c>
      <c r="K703" s="4" t="b">
        <v>0</v>
      </c>
      <c r="L703" s="4">
        <v>21</v>
      </c>
      <c r="M703" s="4" t="b">
        <v>0</v>
      </c>
      <c r="N703" s="4" t="s">
        <v>8273</v>
      </c>
      <c r="O703" s="5">
        <f t="shared" si="50"/>
        <v>0.26600000000000001</v>
      </c>
      <c r="P703" s="7">
        <f t="shared" si="51"/>
        <v>291.33333333333331</v>
      </c>
      <c r="Q703" s="4" t="s">
        <v>8319</v>
      </c>
      <c r="R703" s="4" t="s">
        <v>8321</v>
      </c>
      <c r="S703">
        <f t="shared" si="52"/>
        <v>0.48395153892318249</v>
      </c>
      <c r="T703" s="12">
        <f t="shared" si="53"/>
        <v>25569.483951538925</v>
      </c>
      <c r="U703" s="12">
        <f t="shared" si="54"/>
        <v>25569.233951538925</v>
      </c>
    </row>
    <row r="704" spans="1:21" ht="43.2" x14ac:dyDescent="0.3">
      <c r="A704" s="4">
        <v>702</v>
      </c>
      <c r="B704" s="6" t="s">
        <v>703</v>
      </c>
      <c r="C704" s="6" t="s">
        <v>4812</v>
      </c>
      <c r="D704" s="7">
        <v>15000</v>
      </c>
      <c r="E704" s="7">
        <v>4622.01</v>
      </c>
      <c r="F704" s="4" t="s">
        <v>8221</v>
      </c>
      <c r="G704" s="4" t="s">
        <v>8224</v>
      </c>
      <c r="H704" s="4" t="s">
        <v>8246</v>
      </c>
      <c r="I704" s="9">
        <v>42698.518368055549</v>
      </c>
      <c r="J704" s="9">
        <v>42668.476701388892</v>
      </c>
      <c r="K704" s="4" t="b">
        <v>0</v>
      </c>
      <c r="L704" s="4">
        <v>37</v>
      </c>
      <c r="M704" s="4" t="b">
        <v>0</v>
      </c>
      <c r="N704" s="4" t="s">
        <v>8273</v>
      </c>
      <c r="O704" s="5">
        <f t="shared" si="50"/>
        <v>0.30813400000000002</v>
      </c>
      <c r="P704" s="7">
        <f t="shared" si="51"/>
        <v>124.9191891891892</v>
      </c>
      <c r="Q704" s="4" t="s">
        <v>8319</v>
      </c>
      <c r="R704" s="4" t="s">
        <v>8321</v>
      </c>
      <c r="S704">
        <f t="shared" si="52"/>
        <v>0.49384810996977885</v>
      </c>
      <c r="T704" s="12">
        <f t="shared" si="53"/>
        <v>25569.493848109971</v>
      </c>
      <c r="U704" s="12">
        <f t="shared" si="54"/>
        <v>25569.243848109971</v>
      </c>
    </row>
    <row r="705" spans="1:21" ht="43.2" x14ac:dyDescent="0.3">
      <c r="A705" s="4">
        <v>703</v>
      </c>
      <c r="B705" s="6" t="s">
        <v>704</v>
      </c>
      <c r="C705" s="6" t="s">
        <v>4813</v>
      </c>
      <c r="D705" s="7">
        <v>15000</v>
      </c>
      <c r="E705" s="7">
        <v>837</v>
      </c>
      <c r="F705" s="4" t="s">
        <v>8221</v>
      </c>
      <c r="G705" s="4" t="s">
        <v>8224</v>
      </c>
      <c r="H705" s="4" t="s">
        <v>8246</v>
      </c>
      <c r="I705" s="9">
        <v>42766.73055555555</v>
      </c>
      <c r="J705" s="9">
        <v>42711.700798611113</v>
      </c>
      <c r="K705" s="4" t="b">
        <v>0</v>
      </c>
      <c r="L705" s="4">
        <v>7</v>
      </c>
      <c r="M705" s="4" t="b">
        <v>0</v>
      </c>
      <c r="N705" s="4" t="s">
        <v>8273</v>
      </c>
      <c r="O705" s="5">
        <f t="shared" si="50"/>
        <v>5.5800000000000002E-2</v>
      </c>
      <c r="P705" s="7">
        <f t="shared" si="51"/>
        <v>119.57142857142857</v>
      </c>
      <c r="Q705" s="4" t="s">
        <v>8319</v>
      </c>
      <c r="R705" s="4" t="s">
        <v>8321</v>
      </c>
      <c r="S705">
        <f t="shared" si="52"/>
        <v>0.49434838887281379</v>
      </c>
      <c r="T705" s="12">
        <f t="shared" si="53"/>
        <v>25569.494348388871</v>
      </c>
      <c r="U705" s="12">
        <f t="shared" si="54"/>
        <v>25569.244348388871</v>
      </c>
    </row>
    <row r="706" spans="1:21" ht="43.2" x14ac:dyDescent="0.3">
      <c r="A706" s="4">
        <v>704</v>
      </c>
      <c r="B706" s="6" t="s">
        <v>705</v>
      </c>
      <c r="C706" s="6" t="s">
        <v>4814</v>
      </c>
      <c r="D706" s="7">
        <v>55000</v>
      </c>
      <c r="E706" s="7">
        <v>481</v>
      </c>
      <c r="F706" s="4" t="s">
        <v>8221</v>
      </c>
      <c r="G706" s="4" t="s">
        <v>8229</v>
      </c>
      <c r="H706" s="4" t="s">
        <v>8251</v>
      </c>
      <c r="I706" s="9">
        <v>42785.942916666667</v>
      </c>
      <c r="J706" s="9">
        <v>42725.942916666667</v>
      </c>
      <c r="K706" s="4" t="b">
        <v>0</v>
      </c>
      <c r="L706" s="4">
        <v>4</v>
      </c>
      <c r="M706" s="4" t="b">
        <v>0</v>
      </c>
      <c r="N706" s="4" t="s">
        <v>8273</v>
      </c>
      <c r="O706" s="5">
        <f t="shared" si="50"/>
        <v>8.7454545454545458E-3</v>
      </c>
      <c r="P706" s="7">
        <f t="shared" si="51"/>
        <v>120.25</v>
      </c>
      <c r="Q706" s="4" t="s">
        <v>8319</v>
      </c>
      <c r="R706" s="4" t="s">
        <v>8321</v>
      </c>
      <c r="S706">
        <f t="shared" si="52"/>
        <v>0.49451322820216048</v>
      </c>
      <c r="T706" s="12">
        <f t="shared" si="53"/>
        <v>25569.494513228201</v>
      </c>
      <c r="U706" s="12">
        <f t="shared" si="54"/>
        <v>25569.244513228201</v>
      </c>
    </row>
    <row r="707" spans="1:21" ht="28.8" x14ac:dyDescent="0.3">
      <c r="A707" s="4">
        <v>705</v>
      </c>
      <c r="B707" s="6" t="s">
        <v>706</v>
      </c>
      <c r="C707" s="6" t="s">
        <v>4815</v>
      </c>
      <c r="D707" s="7">
        <v>100000</v>
      </c>
      <c r="E707" s="7">
        <v>977</v>
      </c>
      <c r="F707" s="4" t="s">
        <v>8221</v>
      </c>
      <c r="G707" s="4" t="s">
        <v>8233</v>
      </c>
      <c r="H707" s="4" t="s">
        <v>8249</v>
      </c>
      <c r="I707" s="9">
        <v>42756.241643518515</v>
      </c>
      <c r="J707" s="9">
        <v>42726.241643518515</v>
      </c>
      <c r="K707" s="4" t="b">
        <v>0</v>
      </c>
      <c r="L707" s="4">
        <v>5</v>
      </c>
      <c r="M707" s="4" t="b">
        <v>0</v>
      </c>
      <c r="N707" s="4" t="s">
        <v>8273</v>
      </c>
      <c r="O707" s="5">
        <f t="shared" ref="O707:O770" si="55">E707/D707</f>
        <v>9.7699999999999992E-3</v>
      </c>
      <c r="P707" s="7">
        <f t="shared" ref="P707:P770" si="56">E707/L707</f>
        <v>195.4</v>
      </c>
      <c r="Q707" s="4" t="s">
        <v>8319</v>
      </c>
      <c r="R707" s="4" t="s">
        <v>8321</v>
      </c>
      <c r="S707">
        <f t="shared" ref="S707:S770" si="57">(((J707/60)/60)/24)</f>
        <v>0.49451668568887169</v>
      </c>
      <c r="T707" s="12">
        <f t="shared" ref="T707:T770" si="58">S707+DATE(1970,1,1)</f>
        <v>25569.494516685689</v>
      </c>
      <c r="U707" s="12">
        <f t="shared" ref="U707:U770" si="59">T707+(-6/24)</f>
        <v>25569.244516685689</v>
      </c>
    </row>
    <row r="708" spans="1:21" ht="43.2" x14ac:dyDescent="0.3">
      <c r="A708" s="4">
        <v>706</v>
      </c>
      <c r="B708" s="6" t="s">
        <v>707</v>
      </c>
      <c r="C708" s="6" t="s">
        <v>4816</v>
      </c>
      <c r="D708" s="7">
        <v>100000</v>
      </c>
      <c r="E708" s="7">
        <v>0</v>
      </c>
      <c r="F708" s="4" t="s">
        <v>8221</v>
      </c>
      <c r="G708" s="4" t="s">
        <v>8227</v>
      </c>
      <c r="H708" s="4" t="s">
        <v>8249</v>
      </c>
      <c r="I708" s="9">
        <v>42718.527083333334</v>
      </c>
      <c r="J708" s="9">
        <v>42676.745173611111</v>
      </c>
      <c r="K708" s="4" t="b">
        <v>0</v>
      </c>
      <c r="L708" s="4">
        <v>0</v>
      </c>
      <c r="M708" s="4" t="b">
        <v>0</v>
      </c>
      <c r="N708" s="4" t="s">
        <v>8273</v>
      </c>
      <c r="O708" s="5">
        <f t="shared" si="55"/>
        <v>0</v>
      </c>
      <c r="P708" s="7" t="e">
        <f t="shared" si="56"/>
        <v>#DIV/0!</v>
      </c>
      <c r="Q708" s="4" t="s">
        <v>8319</v>
      </c>
      <c r="R708" s="4" t="s">
        <v>8321</v>
      </c>
      <c r="S708">
        <f t="shared" si="57"/>
        <v>0.49394380987975822</v>
      </c>
      <c r="T708" s="12">
        <f t="shared" si="58"/>
        <v>25569.493943809881</v>
      </c>
      <c r="U708" s="12">
        <f t="shared" si="59"/>
        <v>25569.243943809881</v>
      </c>
    </row>
    <row r="709" spans="1:21" ht="43.2" x14ac:dyDescent="0.3">
      <c r="A709" s="4">
        <v>707</v>
      </c>
      <c r="B709" s="6" t="s">
        <v>708</v>
      </c>
      <c r="C709" s="6" t="s">
        <v>4817</v>
      </c>
      <c r="D709" s="7">
        <v>68000</v>
      </c>
      <c r="E709" s="7">
        <v>53670.6</v>
      </c>
      <c r="F709" s="4" t="s">
        <v>8221</v>
      </c>
      <c r="G709" s="4" t="s">
        <v>8225</v>
      </c>
      <c r="H709" s="4" t="s">
        <v>8247</v>
      </c>
      <c r="I709" s="9">
        <v>42736.413506944446</v>
      </c>
      <c r="J709" s="9">
        <v>42696.413506944446</v>
      </c>
      <c r="K709" s="4" t="b">
        <v>0</v>
      </c>
      <c r="L709" s="4">
        <v>456</v>
      </c>
      <c r="M709" s="4" t="b">
        <v>0</v>
      </c>
      <c r="N709" s="4" t="s">
        <v>8273</v>
      </c>
      <c r="O709" s="5">
        <f t="shared" si="55"/>
        <v>0.78927352941176465</v>
      </c>
      <c r="P709" s="7">
        <f t="shared" si="56"/>
        <v>117.69868421052631</v>
      </c>
      <c r="Q709" s="4" t="s">
        <v>8319</v>
      </c>
      <c r="R709" s="4" t="s">
        <v>8321</v>
      </c>
      <c r="S709">
        <f t="shared" si="57"/>
        <v>0.49417145262667178</v>
      </c>
      <c r="T709" s="12">
        <f t="shared" si="58"/>
        <v>25569.494171452625</v>
      </c>
      <c r="U709" s="12">
        <f t="shared" si="59"/>
        <v>25569.244171452625</v>
      </c>
    </row>
    <row r="710" spans="1:21" ht="43.2" x14ac:dyDescent="0.3">
      <c r="A710" s="4">
        <v>708</v>
      </c>
      <c r="B710" s="6" t="s">
        <v>709</v>
      </c>
      <c r="C710" s="6" t="s">
        <v>4818</v>
      </c>
      <c r="D710" s="7">
        <v>40000</v>
      </c>
      <c r="E710" s="7">
        <v>8837</v>
      </c>
      <c r="F710" s="4" t="s">
        <v>8221</v>
      </c>
      <c r="G710" s="4" t="s">
        <v>8225</v>
      </c>
      <c r="H710" s="4" t="s">
        <v>8247</v>
      </c>
      <c r="I710" s="9">
        <v>41895.331018518518</v>
      </c>
      <c r="J710" s="9">
        <v>41835.331018518518</v>
      </c>
      <c r="K710" s="4" t="b">
        <v>0</v>
      </c>
      <c r="L710" s="4">
        <v>369</v>
      </c>
      <c r="M710" s="4" t="b">
        <v>0</v>
      </c>
      <c r="N710" s="4" t="s">
        <v>8273</v>
      </c>
      <c r="O710" s="5">
        <f t="shared" si="55"/>
        <v>0.22092500000000001</v>
      </c>
      <c r="P710" s="7">
        <f t="shared" si="56"/>
        <v>23.948509485094849</v>
      </c>
      <c r="Q710" s="4" t="s">
        <v>8319</v>
      </c>
      <c r="R710" s="4" t="s">
        <v>8321</v>
      </c>
      <c r="S710">
        <f t="shared" si="57"/>
        <v>0.48420522012174211</v>
      </c>
      <c r="T710" s="12">
        <f t="shared" si="58"/>
        <v>25569.48420522012</v>
      </c>
      <c r="U710" s="12">
        <f t="shared" si="59"/>
        <v>25569.23420522012</v>
      </c>
    </row>
    <row r="711" spans="1:21" ht="28.8" x14ac:dyDescent="0.3">
      <c r="A711" s="4">
        <v>709</v>
      </c>
      <c r="B711" s="6" t="s">
        <v>710</v>
      </c>
      <c r="C711" s="6" t="s">
        <v>4819</v>
      </c>
      <c r="D711" s="7">
        <v>15000</v>
      </c>
      <c r="E711" s="7">
        <v>61</v>
      </c>
      <c r="F711" s="4" t="s">
        <v>8221</v>
      </c>
      <c r="G711" s="4" t="s">
        <v>8224</v>
      </c>
      <c r="H711" s="4" t="s">
        <v>8246</v>
      </c>
      <c r="I711" s="9">
        <v>41977.791192129633</v>
      </c>
      <c r="J711" s="9">
        <v>41947.791192129633</v>
      </c>
      <c r="K711" s="4" t="b">
        <v>0</v>
      </c>
      <c r="L711" s="4">
        <v>2</v>
      </c>
      <c r="M711" s="4" t="b">
        <v>0</v>
      </c>
      <c r="N711" s="4" t="s">
        <v>8273</v>
      </c>
      <c r="O711" s="5">
        <f t="shared" si="55"/>
        <v>4.0666666666666663E-3</v>
      </c>
      <c r="P711" s="7">
        <f t="shared" si="56"/>
        <v>30.5</v>
      </c>
      <c r="Q711" s="4" t="s">
        <v>8319</v>
      </c>
      <c r="R711" s="4" t="s">
        <v>8321</v>
      </c>
      <c r="S711">
        <f t="shared" si="57"/>
        <v>0.48550684250150039</v>
      </c>
      <c r="T711" s="12">
        <f t="shared" si="58"/>
        <v>25569.485506842502</v>
      </c>
      <c r="U711" s="12">
        <f t="shared" si="59"/>
        <v>25569.235506842502</v>
      </c>
    </row>
    <row r="712" spans="1:21" ht="28.8" x14ac:dyDescent="0.3">
      <c r="A712" s="4">
        <v>710</v>
      </c>
      <c r="B712" s="6" t="s">
        <v>711</v>
      </c>
      <c r="C712" s="6" t="s">
        <v>4820</v>
      </c>
      <c r="D712" s="7">
        <v>1200</v>
      </c>
      <c r="E712" s="7">
        <v>0</v>
      </c>
      <c r="F712" s="4" t="s">
        <v>8221</v>
      </c>
      <c r="G712" s="4" t="s">
        <v>8229</v>
      </c>
      <c r="H712" s="4" t="s">
        <v>8251</v>
      </c>
      <c r="I712" s="9">
        <v>41870.780555555553</v>
      </c>
      <c r="J712" s="9">
        <v>41837.734976851854</v>
      </c>
      <c r="K712" s="4" t="b">
        <v>0</v>
      </c>
      <c r="L712" s="4">
        <v>0</v>
      </c>
      <c r="M712" s="4" t="b">
        <v>0</v>
      </c>
      <c r="N712" s="4" t="s">
        <v>8273</v>
      </c>
      <c r="O712" s="5">
        <f t="shared" si="55"/>
        <v>0</v>
      </c>
      <c r="P712" s="7" t="e">
        <f t="shared" si="56"/>
        <v>#DIV/0!</v>
      </c>
      <c r="Q712" s="4" t="s">
        <v>8319</v>
      </c>
      <c r="R712" s="4" t="s">
        <v>8321</v>
      </c>
      <c r="S712">
        <f t="shared" si="57"/>
        <v>0.48423304371356313</v>
      </c>
      <c r="T712" s="12">
        <f t="shared" si="58"/>
        <v>25569.484233043713</v>
      </c>
      <c r="U712" s="12">
        <f t="shared" si="59"/>
        <v>25569.234233043713</v>
      </c>
    </row>
    <row r="713" spans="1:21" ht="57.6" x14ac:dyDescent="0.3">
      <c r="A713" s="4">
        <v>711</v>
      </c>
      <c r="B713" s="6" t="s">
        <v>712</v>
      </c>
      <c r="C713" s="6" t="s">
        <v>4821</v>
      </c>
      <c r="D713" s="7">
        <v>100000</v>
      </c>
      <c r="E713" s="7">
        <v>33791</v>
      </c>
      <c r="F713" s="4" t="s">
        <v>8221</v>
      </c>
      <c r="G713" s="4" t="s">
        <v>8233</v>
      </c>
      <c r="H713" s="4" t="s">
        <v>8249</v>
      </c>
      <c r="I713" s="9">
        <v>42718.250787037032</v>
      </c>
      <c r="J713" s="9">
        <v>42678.209120370375</v>
      </c>
      <c r="K713" s="4" t="b">
        <v>0</v>
      </c>
      <c r="L713" s="4">
        <v>338</v>
      </c>
      <c r="M713" s="4" t="b">
        <v>0</v>
      </c>
      <c r="N713" s="4" t="s">
        <v>8273</v>
      </c>
      <c r="O713" s="5">
        <f t="shared" si="55"/>
        <v>0.33790999999999999</v>
      </c>
      <c r="P713" s="7">
        <f t="shared" si="56"/>
        <v>99.973372781065095</v>
      </c>
      <c r="Q713" s="4" t="s">
        <v>8319</v>
      </c>
      <c r="R713" s="4" t="s">
        <v>8321</v>
      </c>
      <c r="S713">
        <f t="shared" si="57"/>
        <v>0.49396075370799042</v>
      </c>
      <c r="T713" s="12">
        <f t="shared" si="58"/>
        <v>25569.493960753709</v>
      </c>
      <c r="U713" s="12">
        <f t="shared" si="59"/>
        <v>25569.243960753709</v>
      </c>
    </row>
    <row r="714" spans="1:21" ht="57.6" x14ac:dyDescent="0.3">
      <c r="A714" s="4">
        <v>712</v>
      </c>
      <c r="B714" s="6" t="s">
        <v>713</v>
      </c>
      <c r="C714" s="6" t="s">
        <v>4822</v>
      </c>
      <c r="D714" s="7">
        <v>48500</v>
      </c>
      <c r="E714" s="7">
        <v>105</v>
      </c>
      <c r="F714" s="4" t="s">
        <v>8221</v>
      </c>
      <c r="G714" s="4" t="s">
        <v>8224</v>
      </c>
      <c r="H714" s="4" t="s">
        <v>8246</v>
      </c>
      <c r="I714" s="9">
        <v>42414.430925925932</v>
      </c>
      <c r="J714" s="9">
        <v>42384.430925925932</v>
      </c>
      <c r="K714" s="4" t="b">
        <v>0</v>
      </c>
      <c r="L714" s="4">
        <v>4</v>
      </c>
      <c r="M714" s="4" t="b">
        <v>0</v>
      </c>
      <c r="N714" s="4" t="s">
        <v>8273</v>
      </c>
      <c r="O714" s="5">
        <f t="shared" si="55"/>
        <v>2.1649484536082476E-3</v>
      </c>
      <c r="P714" s="7">
        <f t="shared" si="56"/>
        <v>26.25</v>
      </c>
      <c r="Q714" s="4" t="s">
        <v>8319</v>
      </c>
      <c r="R714" s="4" t="s">
        <v>8321</v>
      </c>
      <c r="S714">
        <f t="shared" si="57"/>
        <v>0.49056054312414266</v>
      </c>
      <c r="T714" s="12">
        <f t="shared" si="58"/>
        <v>25569.490560543123</v>
      </c>
      <c r="U714" s="12">
        <f t="shared" si="59"/>
        <v>25569.240560543123</v>
      </c>
    </row>
    <row r="715" spans="1:21" ht="43.2" x14ac:dyDescent="0.3">
      <c r="A715" s="4">
        <v>713</v>
      </c>
      <c r="B715" s="6" t="s">
        <v>714</v>
      </c>
      <c r="C715" s="6" t="s">
        <v>4823</v>
      </c>
      <c r="D715" s="7">
        <v>25000</v>
      </c>
      <c r="E715" s="7">
        <v>199</v>
      </c>
      <c r="F715" s="4" t="s">
        <v>8221</v>
      </c>
      <c r="G715" s="4" t="s">
        <v>8237</v>
      </c>
      <c r="H715" s="4" t="s">
        <v>8249</v>
      </c>
      <c r="I715" s="9">
        <v>42526.279305555552</v>
      </c>
      <c r="J715" s="9">
        <v>42496.279305555552</v>
      </c>
      <c r="K715" s="4" t="b">
        <v>0</v>
      </c>
      <c r="L715" s="4">
        <v>1</v>
      </c>
      <c r="M715" s="4" t="b">
        <v>0</v>
      </c>
      <c r="N715" s="4" t="s">
        <v>8273</v>
      </c>
      <c r="O715" s="5">
        <f t="shared" si="55"/>
        <v>7.9600000000000001E-3</v>
      </c>
      <c r="P715" s="7">
        <f t="shared" si="56"/>
        <v>199</v>
      </c>
      <c r="Q715" s="4" t="s">
        <v>8319</v>
      </c>
      <c r="R715" s="4" t="s">
        <v>8321</v>
      </c>
      <c r="S715">
        <f t="shared" si="57"/>
        <v>0.49185508455504112</v>
      </c>
      <c r="T715" s="12">
        <f t="shared" si="58"/>
        <v>25569.491855084554</v>
      </c>
      <c r="U715" s="12">
        <f t="shared" si="59"/>
        <v>25569.241855084554</v>
      </c>
    </row>
    <row r="716" spans="1:21" ht="43.2" x14ac:dyDescent="0.3">
      <c r="A716" s="4">
        <v>714</v>
      </c>
      <c r="B716" s="6" t="s">
        <v>715</v>
      </c>
      <c r="C716" s="6" t="s">
        <v>4824</v>
      </c>
      <c r="D716" s="7">
        <v>15000</v>
      </c>
      <c r="E716" s="7">
        <v>2249</v>
      </c>
      <c r="F716" s="4" t="s">
        <v>8221</v>
      </c>
      <c r="G716" s="4" t="s">
        <v>8224</v>
      </c>
      <c r="H716" s="4" t="s">
        <v>8246</v>
      </c>
      <c r="I716" s="9">
        <v>42794.537986111114</v>
      </c>
      <c r="J716" s="9">
        <v>42734.537986111114</v>
      </c>
      <c r="K716" s="4" t="b">
        <v>0</v>
      </c>
      <c r="L716" s="4">
        <v>28</v>
      </c>
      <c r="M716" s="4" t="b">
        <v>0</v>
      </c>
      <c r="N716" s="4" t="s">
        <v>8273</v>
      </c>
      <c r="O716" s="5">
        <f t="shared" si="55"/>
        <v>0.14993333333333334</v>
      </c>
      <c r="P716" s="7">
        <f t="shared" si="56"/>
        <v>80.321428571428569</v>
      </c>
      <c r="Q716" s="4" t="s">
        <v>8319</v>
      </c>
      <c r="R716" s="4" t="s">
        <v>8321</v>
      </c>
      <c r="S716">
        <f t="shared" si="57"/>
        <v>0.49461270817258235</v>
      </c>
      <c r="T716" s="12">
        <f t="shared" si="58"/>
        <v>25569.494612708171</v>
      </c>
      <c r="U716" s="12">
        <f t="shared" si="59"/>
        <v>25569.244612708171</v>
      </c>
    </row>
    <row r="717" spans="1:21" ht="57.6" x14ac:dyDescent="0.3">
      <c r="A717" s="4">
        <v>715</v>
      </c>
      <c r="B717" s="6" t="s">
        <v>716</v>
      </c>
      <c r="C717" s="6" t="s">
        <v>4825</v>
      </c>
      <c r="D717" s="7">
        <v>27500</v>
      </c>
      <c r="E717" s="7">
        <v>1389</v>
      </c>
      <c r="F717" s="4" t="s">
        <v>8221</v>
      </c>
      <c r="G717" s="4" t="s">
        <v>8224</v>
      </c>
      <c r="H717" s="4" t="s">
        <v>8246</v>
      </c>
      <c r="I717" s="9">
        <v>42312.882407407407</v>
      </c>
      <c r="J717" s="9">
        <v>42272.840740740736</v>
      </c>
      <c r="K717" s="4" t="b">
        <v>0</v>
      </c>
      <c r="L717" s="4">
        <v>12</v>
      </c>
      <c r="M717" s="4" t="b">
        <v>0</v>
      </c>
      <c r="N717" s="4" t="s">
        <v>8273</v>
      </c>
      <c r="O717" s="5">
        <f t="shared" si="55"/>
        <v>5.0509090909090906E-2</v>
      </c>
      <c r="P717" s="7">
        <f t="shared" si="56"/>
        <v>115.75</v>
      </c>
      <c r="Q717" s="4" t="s">
        <v>8319</v>
      </c>
      <c r="R717" s="4" t="s">
        <v>8321</v>
      </c>
      <c r="S717">
        <f t="shared" si="57"/>
        <v>0.48926899005486962</v>
      </c>
      <c r="T717" s="12">
        <f t="shared" si="58"/>
        <v>25569.489268990055</v>
      </c>
      <c r="U717" s="12">
        <f t="shared" si="59"/>
        <v>25569.239268990055</v>
      </c>
    </row>
    <row r="718" spans="1:21" ht="43.2" x14ac:dyDescent="0.3">
      <c r="A718" s="4">
        <v>716</v>
      </c>
      <c r="B718" s="6" t="s">
        <v>717</v>
      </c>
      <c r="C718" s="6" t="s">
        <v>4826</v>
      </c>
      <c r="D718" s="7">
        <v>7000</v>
      </c>
      <c r="E718" s="7">
        <v>715</v>
      </c>
      <c r="F718" s="4" t="s">
        <v>8221</v>
      </c>
      <c r="G718" s="4" t="s">
        <v>8224</v>
      </c>
      <c r="H718" s="4" t="s">
        <v>8246</v>
      </c>
      <c r="I718" s="9">
        <v>41973.75</v>
      </c>
      <c r="J718" s="9">
        <v>41940.408645833333</v>
      </c>
      <c r="K718" s="4" t="b">
        <v>0</v>
      </c>
      <c r="L718" s="4">
        <v>16</v>
      </c>
      <c r="M718" s="4" t="b">
        <v>0</v>
      </c>
      <c r="N718" s="4" t="s">
        <v>8273</v>
      </c>
      <c r="O718" s="5">
        <f t="shared" si="55"/>
        <v>0.10214285714285715</v>
      </c>
      <c r="P718" s="7">
        <f t="shared" si="56"/>
        <v>44.6875</v>
      </c>
      <c r="Q718" s="4" t="s">
        <v>8319</v>
      </c>
      <c r="R718" s="4" t="s">
        <v>8321</v>
      </c>
      <c r="S718">
        <f t="shared" si="57"/>
        <v>0.48542139636381171</v>
      </c>
      <c r="T718" s="12">
        <f t="shared" si="58"/>
        <v>25569.485421396363</v>
      </c>
      <c r="U718" s="12">
        <f t="shared" si="59"/>
        <v>25569.235421396363</v>
      </c>
    </row>
    <row r="719" spans="1:21" x14ac:dyDescent="0.3">
      <c r="A719" s="4">
        <v>717</v>
      </c>
      <c r="B719" s="6" t="s">
        <v>718</v>
      </c>
      <c r="C719" s="6" t="s">
        <v>4827</v>
      </c>
      <c r="D719" s="7">
        <v>100000</v>
      </c>
      <c r="E719" s="7">
        <v>305</v>
      </c>
      <c r="F719" s="4" t="s">
        <v>8221</v>
      </c>
      <c r="G719" s="4" t="s">
        <v>8224</v>
      </c>
      <c r="H719" s="4" t="s">
        <v>8246</v>
      </c>
      <c r="I719" s="9">
        <v>41887.604189814818</v>
      </c>
      <c r="J719" s="9">
        <v>41857.604189814818</v>
      </c>
      <c r="K719" s="4" t="b">
        <v>0</v>
      </c>
      <c r="L719" s="4">
        <v>4</v>
      </c>
      <c r="M719" s="4" t="b">
        <v>0</v>
      </c>
      <c r="N719" s="4" t="s">
        <v>8273</v>
      </c>
      <c r="O719" s="5">
        <f t="shared" si="55"/>
        <v>3.0500000000000002E-3</v>
      </c>
      <c r="P719" s="7">
        <f t="shared" si="56"/>
        <v>76.25</v>
      </c>
      <c r="Q719" s="4" t="s">
        <v>8319</v>
      </c>
      <c r="R719" s="4" t="s">
        <v>8321</v>
      </c>
      <c r="S719">
        <f t="shared" si="57"/>
        <v>0.48446301145619003</v>
      </c>
      <c r="T719" s="12">
        <f t="shared" si="58"/>
        <v>25569.484463011457</v>
      </c>
      <c r="U719" s="12">
        <f t="shared" si="59"/>
        <v>25569.234463011457</v>
      </c>
    </row>
    <row r="720" spans="1:21" ht="43.2" x14ac:dyDescent="0.3">
      <c r="A720" s="4">
        <v>718</v>
      </c>
      <c r="B720" s="6" t="s">
        <v>719</v>
      </c>
      <c r="C720" s="6" t="s">
        <v>4828</v>
      </c>
      <c r="D720" s="7">
        <v>12000</v>
      </c>
      <c r="E720" s="7">
        <v>90</v>
      </c>
      <c r="F720" s="4" t="s">
        <v>8221</v>
      </c>
      <c r="G720" s="4" t="s">
        <v>8224</v>
      </c>
      <c r="H720" s="4" t="s">
        <v>8246</v>
      </c>
      <c r="I720" s="9">
        <v>42783.999305555553</v>
      </c>
      <c r="J720" s="9">
        <v>42752.595451388886</v>
      </c>
      <c r="K720" s="4" t="b">
        <v>0</v>
      </c>
      <c r="L720" s="4">
        <v>4</v>
      </c>
      <c r="M720" s="4" t="b">
        <v>0</v>
      </c>
      <c r="N720" s="4" t="s">
        <v>8273</v>
      </c>
      <c r="O720" s="5">
        <f t="shared" si="55"/>
        <v>7.4999999999999997E-3</v>
      </c>
      <c r="P720" s="7">
        <f t="shared" si="56"/>
        <v>22.5</v>
      </c>
      <c r="Q720" s="4" t="s">
        <v>8319</v>
      </c>
      <c r="R720" s="4" t="s">
        <v>8321</v>
      </c>
      <c r="S720">
        <f t="shared" si="57"/>
        <v>0.49482170661329733</v>
      </c>
      <c r="T720" s="12">
        <f t="shared" si="58"/>
        <v>25569.494821706612</v>
      </c>
      <c r="U720" s="12">
        <f t="shared" si="59"/>
        <v>25569.244821706612</v>
      </c>
    </row>
    <row r="721" spans="1:21" ht="43.2" x14ac:dyDescent="0.3">
      <c r="A721" s="4">
        <v>719</v>
      </c>
      <c r="B721" s="6" t="s">
        <v>720</v>
      </c>
      <c r="C721" s="6" t="s">
        <v>4829</v>
      </c>
      <c r="D721" s="7">
        <v>15000</v>
      </c>
      <c r="E721" s="7">
        <v>194</v>
      </c>
      <c r="F721" s="4" t="s">
        <v>8221</v>
      </c>
      <c r="G721" s="4" t="s">
        <v>8224</v>
      </c>
      <c r="H721" s="4" t="s">
        <v>8246</v>
      </c>
      <c r="I721" s="9">
        <v>42422.790231481486</v>
      </c>
      <c r="J721" s="9">
        <v>42408.790231481486</v>
      </c>
      <c r="K721" s="4" t="b">
        <v>0</v>
      </c>
      <c r="L721" s="4">
        <v>10</v>
      </c>
      <c r="M721" s="4" t="b">
        <v>0</v>
      </c>
      <c r="N721" s="4" t="s">
        <v>8273</v>
      </c>
      <c r="O721" s="5">
        <f t="shared" si="55"/>
        <v>1.2933333333333333E-2</v>
      </c>
      <c r="P721" s="7">
        <f t="shared" si="56"/>
        <v>19.399999999999999</v>
      </c>
      <c r="Q721" s="4" t="s">
        <v>8319</v>
      </c>
      <c r="R721" s="4" t="s">
        <v>8321</v>
      </c>
      <c r="S721">
        <f t="shared" si="57"/>
        <v>0.49084247953103571</v>
      </c>
      <c r="T721" s="12">
        <f t="shared" si="58"/>
        <v>25569.490842479532</v>
      </c>
      <c r="U721" s="12">
        <f t="shared" si="59"/>
        <v>25569.240842479532</v>
      </c>
    </row>
    <row r="722" spans="1:21" ht="43.2" x14ac:dyDescent="0.3">
      <c r="A722" s="4">
        <v>720</v>
      </c>
      <c r="B722" s="6" t="s">
        <v>721</v>
      </c>
      <c r="C722" s="6" t="s">
        <v>4830</v>
      </c>
      <c r="D722" s="7">
        <v>1900</v>
      </c>
      <c r="E722" s="7">
        <v>2735</v>
      </c>
      <c r="F722" s="4" t="s">
        <v>8219</v>
      </c>
      <c r="G722" s="4" t="s">
        <v>8224</v>
      </c>
      <c r="H722" s="4" t="s">
        <v>8246</v>
      </c>
      <c r="I722" s="9">
        <v>40937.399201388893</v>
      </c>
      <c r="J722" s="9">
        <v>40909.399201388893</v>
      </c>
      <c r="K722" s="4" t="b">
        <v>0</v>
      </c>
      <c r="L722" s="4">
        <v>41</v>
      </c>
      <c r="M722" s="4" t="b">
        <v>1</v>
      </c>
      <c r="N722" s="4" t="s">
        <v>8274</v>
      </c>
      <c r="O722" s="5">
        <f t="shared" si="55"/>
        <v>1.4394736842105262</v>
      </c>
      <c r="P722" s="7">
        <f t="shared" si="56"/>
        <v>66.707317073170728</v>
      </c>
      <c r="Q722" s="4" t="s">
        <v>8322</v>
      </c>
      <c r="R722" s="4" t="s">
        <v>8323</v>
      </c>
      <c r="S722">
        <f t="shared" si="57"/>
        <v>0.47348841668274178</v>
      </c>
      <c r="T722" s="12">
        <f t="shared" si="58"/>
        <v>25569.473488416683</v>
      </c>
      <c r="U722" s="12">
        <f t="shared" si="59"/>
        <v>25569.223488416683</v>
      </c>
    </row>
    <row r="723" spans="1:21" ht="57.6" x14ac:dyDescent="0.3">
      <c r="A723" s="4">
        <v>721</v>
      </c>
      <c r="B723" s="6" t="s">
        <v>722</v>
      </c>
      <c r="C723" s="6" t="s">
        <v>4831</v>
      </c>
      <c r="D723" s="7">
        <v>8200</v>
      </c>
      <c r="E723" s="7">
        <v>10013</v>
      </c>
      <c r="F723" s="4" t="s">
        <v>8219</v>
      </c>
      <c r="G723" s="4" t="s">
        <v>8224</v>
      </c>
      <c r="H723" s="4" t="s">
        <v>8246</v>
      </c>
      <c r="I723" s="9">
        <v>41852.321840277778</v>
      </c>
      <c r="J723" s="9">
        <v>41807.321840277778</v>
      </c>
      <c r="K723" s="4" t="b">
        <v>0</v>
      </c>
      <c r="L723" s="4">
        <v>119</v>
      </c>
      <c r="M723" s="4" t="b">
        <v>1</v>
      </c>
      <c r="N723" s="4" t="s">
        <v>8274</v>
      </c>
      <c r="O723" s="5">
        <f t="shared" si="55"/>
        <v>1.2210975609756098</v>
      </c>
      <c r="P723" s="7">
        <f t="shared" si="56"/>
        <v>84.142857142857139</v>
      </c>
      <c r="Q723" s="4" t="s">
        <v>8322</v>
      </c>
      <c r="R723" s="4" t="s">
        <v>8323</v>
      </c>
      <c r="S723">
        <f t="shared" si="57"/>
        <v>0.48388103981802982</v>
      </c>
      <c r="T723" s="12">
        <f t="shared" si="58"/>
        <v>25569.483881039818</v>
      </c>
      <c r="U723" s="12">
        <f t="shared" si="59"/>
        <v>25569.233881039818</v>
      </c>
    </row>
    <row r="724" spans="1:21" ht="43.2" x14ac:dyDescent="0.3">
      <c r="A724" s="4">
        <v>722</v>
      </c>
      <c r="B724" s="6" t="s">
        <v>723</v>
      </c>
      <c r="C724" s="6" t="s">
        <v>4832</v>
      </c>
      <c r="D724" s="7">
        <v>25000</v>
      </c>
      <c r="E724" s="7">
        <v>33006</v>
      </c>
      <c r="F724" s="4" t="s">
        <v>8219</v>
      </c>
      <c r="G724" s="4" t="s">
        <v>8224</v>
      </c>
      <c r="H724" s="4" t="s">
        <v>8246</v>
      </c>
      <c r="I724" s="9">
        <v>41007.51363425926</v>
      </c>
      <c r="J724" s="9">
        <v>40977.555300925924</v>
      </c>
      <c r="K724" s="4" t="b">
        <v>0</v>
      </c>
      <c r="L724" s="4">
        <v>153</v>
      </c>
      <c r="M724" s="4" t="b">
        <v>1</v>
      </c>
      <c r="N724" s="4" t="s">
        <v>8274</v>
      </c>
      <c r="O724" s="5">
        <f t="shared" si="55"/>
        <v>1.3202400000000001</v>
      </c>
      <c r="P724" s="7">
        <f t="shared" si="56"/>
        <v>215.72549019607843</v>
      </c>
      <c r="Q724" s="4" t="s">
        <v>8322</v>
      </c>
      <c r="R724" s="4" t="s">
        <v>8323</v>
      </c>
      <c r="S724">
        <f t="shared" si="57"/>
        <v>0.47427726042738333</v>
      </c>
      <c r="T724" s="12">
        <f t="shared" si="58"/>
        <v>25569.474277260426</v>
      </c>
      <c r="U724" s="12">
        <f t="shared" si="59"/>
        <v>25569.224277260426</v>
      </c>
    </row>
    <row r="725" spans="1:21" ht="28.8" x14ac:dyDescent="0.3">
      <c r="A725" s="4">
        <v>723</v>
      </c>
      <c r="B725" s="6" t="s">
        <v>724</v>
      </c>
      <c r="C725" s="6" t="s">
        <v>4833</v>
      </c>
      <c r="D725" s="7">
        <v>5000</v>
      </c>
      <c r="E725" s="7">
        <v>5469</v>
      </c>
      <c r="F725" s="4" t="s">
        <v>8219</v>
      </c>
      <c r="G725" s="4" t="s">
        <v>8224</v>
      </c>
      <c r="H725" s="4" t="s">
        <v>8246</v>
      </c>
      <c r="I725" s="9">
        <v>42214.915972222225</v>
      </c>
      <c r="J725" s="9">
        <v>42184.566539351858</v>
      </c>
      <c r="K725" s="4" t="b">
        <v>0</v>
      </c>
      <c r="L725" s="4">
        <v>100</v>
      </c>
      <c r="M725" s="4" t="b">
        <v>1</v>
      </c>
      <c r="N725" s="4" t="s">
        <v>8274</v>
      </c>
      <c r="O725" s="5">
        <f t="shared" si="55"/>
        <v>1.0938000000000001</v>
      </c>
      <c r="P725" s="7">
        <f t="shared" si="56"/>
        <v>54.69</v>
      </c>
      <c r="Q725" s="4" t="s">
        <v>8322</v>
      </c>
      <c r="R725" s="4" t="s">
        <v>8323</v>
      </c>
      <c r="S725">
        <f t="shared" si="57"/>
        <v>0.48824729790916505</v>
      </c>
      <c r="T725" s="12">
        <f t="shared" si="58"/>
        <v>25569.488247297908</v>
      </c>
      <c r="U725" s="12">
        <f t="shared" si="59"/>
        <v>25569.238247297908</v>
      </c>
    </row>
    <row r="726" spans="1:21" ht="43.2" x14ac:dyDescent="0.3">
      <c r="A726" s="4">
        <v>724</v>
      </c>
      <c r="B726" s="6" t="s">
        <v>725</v>
      </c>
      <c r="C726" s="6" t="s">
        <v>4834</v>
      </c>
      <c r="D726" s="7">
        <v>7000</v>
      </c>
      <c r="E726" s="7">
        <v>7383.01</v>
      </c>
      <c r="F726" s="4" t="s">
        <v>8219</v>
      </c>
      <c r="G726" s="4" t="s">
        <v>8224</v>
      </c>
      <c r="H726" s="4" t="s">
        <v>8246</v>
      </c>
      <c r="I726" s="9">
        <v>40724.388460648144</v>
      </c>
      <c r="J726" s="9">
        <v>40694.388460648144</v>
      </c>
      <c r="K726" s="4" t="b">
        <v>0</v>
      </c>
      <c r="L726" s="4">
        <v>143</v>
      </c>
      <c r="M726" s="4" t="b">
        <v>1</v>
      </c>
      <c r="N726" s="4" t="s">
        <v>8274</v>
      </c>
      <c r="O726" s="5">
        <f t="shared" si="55"/>
        <v>1.0547157142857144</v>
      </c>
      <c r="P726" s="7">
        <f t="shared" si="56"/>
        <v>51.62944055944056</v>
      </c>
      <c r="Q726" s="4" t="s">
        <v>8322</v>
      </c>
      <c r="R726" s="4" t="s">
        <v>8323</v>
      </c>
      <c r="S726">
        <f t="shared" si="57"/>
        <v>0.47099986644268688</v>
      </c>
      <c r="T726" s="12">
        <f t="shared" si="58"/>
        <v>25569.470999866444</v>
      </c>
      <c r="U726" s="12">
        <f t="shared" si="59"/>
        <v>25569.220999866444</v>
      </c>
    </row>
    <row r="727" spans="1:21" ht="43.2" x14ac:dyDescent="0.3">
      <c r="A727" s="4">
        <v>725</v>
      </c>
      <c r="B727" s="6" t="s">
        <v>726</v>
      </c>
      <c r="C727" s="6" t="s">
        <v>4835</v>
      </c>
      <c r="D727" s="7">
        <v>20000</v>
      </c>
      <c r="E727" s="7">
        <v>20070</v>
      </c>
      <c r="F727" s="4" t="s">
        <v>8219</v>
      </c>
      <c r="G727" s="4" t="s">
        <v>8224</v>
      </c>
      <c r="H727" s="4" t="s">
        <v>8246</v>
      </c>
      <c r="I727" s="9">
        <v>42351.376296296294</v>
      </c>
      <c r="J727" s="9">
        <v>42321.376296296294</v>
      </c>
      <c r="K727" s="4" t="b">
        <v>0</v>
      </c>
      <c r="L727" s="4">
        <v>140</v>
      </c>
      <c r="M727" s="4" t="b">
        <v>1</v>
      </c>
      <c r="N727" s="4" t="s">
        <v>8274</v>
      </c>
      <c r="O727" s="5">
        <f t="shared" si="55"/>
        <v>1.0035000000000001</v>
      </c>
      <c r="P727" s="7">
        <f t="shared" si="56"/>
        <v>143.35714285714286</v>
      </c>
      <c r="Q727" s="4" t="s">
        <v>8322</v>
      </c>
      <c r="R727" s="4" t="s">
        <v>8323</v>
      </c>
      <c r="S727">
        <f t="shared" si="57"/>
        <v>0.48983074417009598</v>
      </c>
      <c r="T727" s="12">
        <f t="shared" si="58"/>
        <v>25569.489830744169</v>
      </c>
      <c r="U727" s="12">
        <f t="shared" si="59"/>
        <v>25569.239830744169</v>
      </c>
    </row>
    <row r="728" spans="1:21" ht="43.2" x14ac:dyDescent="0.3">
      <c r="A728" s="4">
        <v>726</v>
      </c>
      <c r="B728" s="6" t="s">
        <v>727</v>
      </c>
      <c r="C728" s="6" t="s">
        <v>4836</v>
      </c>
      <c r="D728" s="7">
        <v>2500</v>
      </c>
      <c r="E728" s="7">
        <v>2535</v>
      </c>
      <c r="F728" s="4" t="s">
        <v>8219</v>
      </c>
      <c r="G728" s="4" t="s">
        <v>8224</v>
      </c>
      <c r="H728" s="4" t="s">
        <v>8246</v>
      </c>
      <c r="I728" s="9">
        <v>41375.792673611111</v>
      </c>
      <c r="J728" s="9">
        <v>41345.792673611111</v>
      </c>
      <c r="K728" s="4" t="b">
        <v>0</v>
      </c>
      <c r="L728" s="4">
        <v>35</v>
      </c>
      <c r="M728" s="4" t="b">
        <v>1</v>
      </c>
      <c r="N728" s="4" t="s">
        <v>8274</v>
      </c>
      <c r="O728" s="5">
        <f t="shared" si="55"/>
        <v>1.014</v>
      </c>
      <c r="P728" s="7">
        <f t="shared" si="56"/>
        <v>72.428571428571431</v>
      </c>
      <c r="Q728" s="4" t="s">
        <v>8322</v>
      </c>
      <c r="R728" s="4" t="s">
        <v>8323</v>
      </c>
      <c r="S728">
        <f t="shared" si="57"/>
        <v>0.47853926705568411</v>
      </c>
      <c r="T728" s="12">
        <f t="shared" si="58"/>
        <v>25569.478539267056</v>
      </c>
      <c r="U728" s="12">
        <f t="shared" si="59"/>
        <v>25569.228539267056</v>
      </c>
    </row>
    <row r="729" spans="1:21" ht="57.6" x14ac:dyDescent="0.3">
      <c r="A729" s="4">
        <v>727</v>
      </c>
      <c r="B729" s="6" t="s">
        <v>728</v>
      </c>
      <c r="C729" s="6" t="s">
        <v>4837</v>
      </c>
      <c r="D729" s="7">
        <v>3500</v>
      </c>
      <c r="E729" s="7">
        <v>5443</v>
      </c>
      <c r="F729" s="4" t="s">
        <v>8219</v>
      </c>
      <c r="G729" s="4" t="s">
        <v>8224</v>
      </c>
      <c r="H729" s="4" t="s">
        <v>8246</v>
      </c>
      <c r="I729" s="9">
        <v>41288.638888888891</v>
      </c>
      <c r="J729" s="9">
        <v>41246.770243055551</v>
      </c>
      <c r="K729" s="4" t="b">
        <v>0</v>
      </c>
      <c r="L729" s="4">
        <v>149</v>
      </c>
      <c r="M729" s="4" t="b">
        <v>1</v>
      </c>
      <c r="N729" s="4" t="s">
        <v>8274</v>
      </c>
      <c r="O729" s="5">
        <f t="shared" si="55"/>
        <v>1.5551428571428572</v>
      </c>
      <c r="P729" s="7">
        <f t="shared" si="56"/>
        <v>36.530201342281877</v>
      </c>
      <c r="Q729" s="4" t="s">
        <v>8322</v>
      </c>
      <c r="R729" s="4" t="s">
        <v>8323</v>
      </c>
      <c r="S729">
        <f t="shared" si="57"/>
        <v>0.47739317410943927</v>
      </c>
      <c r="T729" s="12">
        <f t="shared" si="58"/>
        <v>25569.477393174111</v>
      </c>
      <c r="U729" s="12">
        <f t="shared" si="59"/>
        <v>25569.227393174111</v>
      </c>
    </row>
    <row r="730" spans="1:21" ht="43.2" x14ac:dyDescent="0.3">
      <c r="A730" s="4">
        <v>728</v>
      </c>
      <c r="B730" s="6" t="s">
        <v>729</v>
      </c>
      <c r="C730" s="6" t="s">
        <v>4838</v>
      </c>
      <c r="D730" s="7">
        <v>7500</v>
      </c>
      <c r="E730" s="7">
        <v>7917.45</v>
      </c>
      <c r="F730" s="4" t="s">
        <v>8219</v>
      </c>
      <c r="G730" s="4" t="s">
        <v>8224</v>
      </c>
      <c r="H730" s="4" t="s">
        <v>8246</v>
      </c>
      <c r="I730" s="9">
        <v>40776.587465277778</v>
      </c>
      <c r="J730" s="9">
        <v>40731.587465277778</v>
      </c>
      <c r="K730" s="4" t="b">
        <v>0</v>
      </c>
      <c r="L730" s="4">
        <v>130</v>
      </c>
      <c r="M730" s="4" t="b">
        <v>1</v>
      </c>
      <c r="N730" s="4" t="s">
        <v>8274</v>
      </c>
      <c r="O730" s="5">
        <f t="shared" si="55"/>
        <v>1.05566</v>
      </c>
      <c r="P730" s="7">
        <f t="shared" si="56"/>
        <v>60.903461538461535</v>
      </c>
      <c r="Q730" s="4" t="s">
        <v>8322</v>
      </c>
      <c r="R730" s="4" t="s">
        <v>8323</v>
      </c>
      <c r="S730">
        <f t="shared" si="57"/>
        <v>0.47143041047775208</v>
      </c>
      <c r="T730" s="12">
        <f t="shared" si="58"/>
        <v>25569.471430410478</v>
      </c>
      <c r="U730" s="12">
        <f t="shared" si="59"/>
        <v>25569.221430410478</v>
      </c>
    </row>
    <row r="731" spans="1:21" ht="43.2" x14ac:dyDescent="0.3">
      <c r="A731" s="4">
        <v>729</v>
      </c>
      <c r="B731" s="6" t="s">
        <v>730</v>
      </c>
      <c r="C731" s="6" t="s">
        <v>4839</v>
      </c>
      <c r="D731" s="7">
        <v>4000</v>
      </c>
      <c r="E731" s="7">
        <v>5226</v>
      </c>
      <c r="F731" s="4" t="s">
        <v>8219</v>
      </c>
      <c r="G731" s="4" t="s">
        <v>8224</v>
      </c>
      <c r="H731" s="4" t="s">
        <v>8246</v>
      </c>
      <c r="I731" s="9">
        <v>41170.935891203706</v>
      </c>
      <c r="J731" s="9">
        <v>41110.935891203706</v>
      </c>
      <c r="K731" s="4" t="b">
        <v>0</v>
      </c>
      <c r="L731" s="4">
        <v>120</v>
      </c>
      <c r="M731" s="4" t="b">
        <v>1</v>
      </c>
      <c r="N731" s="4" t="s">
        <v>8274</v>
      </c>
      <c r="O731" s="5">
        <f t="shared" si="55"/>
        <v>1.3065</v>
      </c>
      <c r="P731" s="7">
        <f t="shared" si="56"/>
        <v>43.55</v>
      </c>
      <c r="Q731" s="4" t="s">
        <v>8322</v>
      </c>
      <c r="R731" s="4" t="s">
        <v>8323</v>
      </c>
      <c r="S731">
        <f t="shared" si="57"/>
        <v>0.47582101725930209</v>
      </c>
      <c r="T731" s="12">
        <f t="shared" si="58"/>
        <v>25569.475821017259</v>
      </c>
      <c r="U731" s="12">
        <f t="shared" si="59"/>
        <v>25569.225821017259</v>
      </c>
    </row>
    <row r="732" spans="1:21" ht="28.8" x14ac:dyDescent="0.3">
      <c r="A732" s="4">
        <v>730</v>
      </c>
      <c r="B732" s="6" t="s">
        <v>731</v>
      </c>
      <c r="C732" s="6" t="s">
        <v>4840</v>
      </c>
      <c r="D732" s="7">
        <v>20000</v>
      </c>
      <c r="E732" s="7">
        <v>26438</v>
      </c>
      <c r="F732" s="4" t="s">
        <v>8219</v>
      </c>
      <c r="G732" s="4" t="s">
        <v>8224</v>
      </c>
      <c r="H732" s="4" t="s">
        <v>8246</v>
      </c>
      <c r="I732" s="9">
        <v>40884.495266203703</v>
      </c>
      <c r="J732" s="9">
        <v>40854.495266203703</v>
      </c>
      <c r="K732" s="4" t="b">
        <v>0</v>
      </c>
      <c r="L732" s="4">
        <v>265</v>
      </c>
      <c r="M732" s="4" t="b">
        <v>1</v>
      </c>
      <c r="N732" s="4" t="s">
        <v>8274</v>
      </c>
      <c r="O732" s="5">
        <f t="shared" si="55"/>
        <v>1.3219000000000001</v>
      </c>
      <c r="P732" s="7">
        <f t="shared" si="56"/>
        <v>99.766037735849054</v>
      </c>
      <c r="Q732" s="4" t="s">
        <v>8322</v>
      </c>
      <c r="R732" s="4" t="s">
        <v>8323</v>
      </c>
      <c r="S732">
        <f t="shared" si="57"/>
        <v>0.47285295446995024</v>
      </c>
      <c r="T732" s="12">
        <f t="shared" si="58"/>
        <v>25569.47285295447</v>
      </c>
      <c r="U732" s="12">
        <f t="shared" si="59"/>
        <v>25569.22285295447</v>
      </c>
    </row>
    <row r="733" spans="1:21" ht="43.2" x14ac:dyDescent="0.3">
      <c r="A733" s="4">
        <v>731</v>
      </c>
      <c r="B733" s="6" t="s">
        <v>732</v>
      </c>
      <c r="C733" s="6" t="s">
        <v>4841</v>
      </c>
      <c r="D733" s="7">
        <v>5000</v>
      </c>
      <c r="E733" s="7">
        <v>6300</v>
      </c>
      <c r="F733" s="4" t="s">
        <v>8219</v>
      </c>
      <c r="G733" s="4" t="s">
        <v>8224</v>
      </c>
      <c r="H733" s="4" t="s">
        <v>8246</v>
      </c>
      <c r="I733" s="9">
        <v>40930</v>
      </c>
      <c r="J733" s="9">
        <v>40879.545682870368</v>
      </c>
      <c r="K733" s="4" t="b">
        <v>0</v>
      </c>
      <c r="L733" s="4">
        <v>71</v>
      </c>
      <c r="M733" s="4" t="b">
        <v>1</v>
      </c>
      <c r="N733" s="4" t="s">
        <v>8274</v>
      </c>
      <c r="O733" s="5">
        <f t="shared" si="55"/>
        <v>1.26</v>
      </c>
      <c r="P733" s="7">
        <f t="shared" si="56"/>
        <v>88.732394366197184</v>
      </c>
      <c r="Q733" s="4" t="s">
        <v>8322</v>
      </c>
      <c r="R733" s="4" t="s">
        <v>8323</v>
      </c>
      <c r="S733">
        <f t="shared" si="57"/>
        <v>0.47314288984803671</v>
      </c>
      <c r="T733" s="12">
        <f t="shared" si="58"/>
        <v>25569.473142889849</v>
      </c>
      <c r="U733" s="12">
        <f t="shared" si="59"/>
        <v>25569.223142889849</v>
      </c>
    </row>
    <row r="734" spans="1:21" ht="43.2" x14ac:dyDescent="0.3">
      <c r="A734" s="4">
        <v>732</v>
      </c>
      <c r="B734" s="6" t="s">
        <v>733</v>
      </c>
      <c r="C734" s="6" t="s">
        <v>4842</v>
      </c>
      <c r="D734" s="7">
        <v>40</v>
      </c>
      <c r="E734" s="7">
        <v>64</v>
      </c>
      <c r="F734" s="4" t="s">
        <v>8219</v>
      </c>
      <c r="G734" s="4" t="s">
        <v>8225</v>
      </c>
      <c r="H734" s="4" t="s">
        <v>8247</v>
      </c>
      <c r="I734" s="9">
        <v>41546.174317129626</v>
      </c>
      <c r="J734" s="9">
        <v>41486.174317129626</v>
      </c>
      <c r="K734" s="4" t="b">
        <v>0</v>
      </c>
      <c r="L734" s="4">
        <v>13</v>
      </c>
      <c r="M734" s="4" t="b">
        <v>1</v>
      </c>
      <c r="N734" s="4" t="s">
        <v>8274</v>
      </c>
      <c r="O734" s="5">
        <f t="shared" si="55"/>
        <v>1.6</v>
      </c>
      <c r="P734" s="7">
        <f t="shared" si="56"/>
        <v>4.9230769230769234</v>
      </c>
      <c r="Q734" s="4" t="s">
        <v>8322</v>
      </c>
      <c r="R734" s="4" t="s">
        <v>8323</v>
      </c>
      <c r="S734">
        <f t="shared" si="57"/>
        <v>0.48016405459640771</v>
      </c>
      <c r="T734" s="12">
        <f t="shared" si="58"/>
        <v>25569.480164054596</v>
      </c>
      <c r="U734" s="12">
        <f t="shared" si="59"/>
        <v>25569.230164054596</v>
      </c>
    </row>
    <row r="735" spans="1:21" ht="57.6" x14ac:dyDescent="0.3">
      <c r="A735" s="4">
        <v>733</v>
      </c>
      <c r="B735" s="6" t="s">
        <v>734</v>
      </c>
      <c r="C735" s="6" t="s">
        <v>4843</v>
      </c>
      <c r="D735" s="7">
        <v>2500</v>
      </c>
      <c r="E735" s="7">
        <v>3012</v>
      </c>
      <c r="F735" s="4" t="s">
        <v>8219</v>
      </c>
      <c r="G735" s="4" t="s">
        <v>8225</v>
      </c>
      <c r="H735" s="4" t="s">
        <v>8247</v>
      </c>
      <c r="I735" s="9">
        <v>41628.170046296298</v>
      </c>
      <c r="J735" s="9">
        <v>41598.170046296298</v>
      </c>
      <c r="K735" s="4" t="b">
        <v>0</v>
      </c>
      <c r="L735" s="4">
        <v>169</v>
      </c>
      <c r="M735" s="4" t="b">
        <v>1</v>
      </c>
      <c r="N735" s="4" t="s">
        <v>8274</v>
      </c>
      <c r="O735" s="5">
        <f t="shared" si="55"/>
        <v>1.2048000000000001</v>
      </c>
      <c r="P735" s="7">
        <f t="shared" si="56"/>
        <v>17.822485207100591</v>
      </c>
      <c r="Q735" s="4" t="s">
        <v>8322</v>
      </c>
      <c r="R735" s="4" t="s">
        <v>8323</v>
      </c>
      <c r="S735">
        <f t="shared" si="57"/>
        <v>0.48146030146176266</v>
      </c>
      <c r="T735" s="12">
        <f t="shared" si="58"/>
        <v>25569.48146030146</v>
      </c>
      <c r="U735" s="12">
        <f t="shared" si="59"/>
        <v>25569.23146030146</v>
      </c>
    </row>
    <row r="736" spans="1:21" ht="43.2" x14ac:dyDescent="0.3">
      <c r="A736" s="4">
        <v>734</v>
      </c>
      <c r="B736" s="6" t="s">
        <v>735</v>
      </c>
      <c r="C736" s="6" t="s">
        <v>4844</v>
      </c>
      <c r="D736" s="7">
        <v>8500</v>
      </c>
      <c r="E736" s="7">
        <v>10670</v>
      </c>
      <c r="F736" s="4" t="s">
        <v>8219</v>
      </c>
      <c r="G736" s="4" t="s">
        <v>8229</v>
      </c>
      <c r="H736" s="4" t="s">
        <v>8251</v>
      </c>
      <c r="I736" s="9">
        <v>42132.958333333328</v>
      </c>
      <c r="J736" s="9">
        <v>42101.914583333331</v>
      </c>
      <c r="K736" s="4" t="b">
        <v>0</v>
      </c>
      <c r="L736" s="4">
        <v>57</v>
      </c>
      <c r="M736" s="4" t="b">
        <v>1</v>
      </c>
      <c r="N736" s="4" t="s">
        <v>8274</v>
      </c>
      <c r="O736" s="5">
        <f t="shared" si="55"/>
        <v>1.2552941176470589</v>
      </c>
      <c r="P736" s="7">
        <f t="shared" si="56"/>
        <v>187.19298245614036</v>
      </c>
      <c r="Q736" s="4" t="s">
        <v>8322</v>
      </c>
      <c r="R736" s="4" t="s">
        <v>8323</v>
      </c>
      <c r="S736">
        <f t="shared" si="57"/>
        <v>0.48729067804783949</v>
      </c>
      <c r="T736" s="12">
        <f t="shared" si="58"/>
        <v>25569.487290678047</v>
      </c>
      <c r="U736" s="12">
        <f t="shared" si="59"/>
        <v>25569.237290678047</v>
      </c>
    </row>
    <row r="737" spans="1:21" ht="43.2" x14ac:dyDescent="0.3">
      <c r="A737" s="4">
        <v>735</v>
      </c>
      <c r="B737" s="6" t="s">
        <v>736</v>
      </c>
      <c r="C737" s="6" t="s">
        <v>4845</v>
      </c>
      <c r="D737" s="7">
        <v>47000</v>
      </c>
      <c r="E737" s="7">
        <v>53771</v>
      </c>
      <c r="F737" s="4" t="s">
        <v>8219</v>
      </c>
      <c r="G737" s="4" t="s">
        <v>8224</v>
      </c>
      <c r="H737" s="4" t="s">
        <v>8246</v>
      </c>
      <c r="I737" s="9">
        <v>41976.777083333334</v>
      </c>
      <c r="J737" s="9">
        <v>41945.779467592591</v>
      </c>
      <c r="K737" s="4" t="b">
        <v>0</v>
      </c>
      <c r="L737" s="4">
        <v>229</v>
      </c>
      <c r="M737" s="4" t="b">
        <v>1</v>
      </c>
      <c r="N737" s="4" t="s">
        <v>8274</v>
      </c>
      <c r="O737" s="5">
        <f t="shared" si="55"/>
        <v>1.1440638297872341</v>
      </c>
      <c r="P737" s="7">
        <f t="shared" si="56"/>
        <v>234.80786026200875</v>
      </c>
      <c r="Q737" s="4" t="s">
        <v>8322</v>
      </c>
      <c r="R737" s="4" t="s">
        <v>8323</v>
      </c>
      <c r="S737">
        <f t="shared" si="57"/>
        <v>0.48548355865269205</v>
      </c>
      <c r="T737" s="12">
        <f t="shared" si="58"/>
        <v>25569.485483558652</v>
      </c>
      <c r="U737" s="12">
        <f t="shared" si="59"/>
        <v>25569.235483558652</v>
      </c>
    </row>
    <row r="738" spans="1:21" ht="43.2" x14ac:dyDescent="0.3">
      <c r="A738" s="4">
        <v>736</v>
      </c>
      <c r="B738" s="6" t="s">
        <v>737</v>
      </c>
      <c r="C738" s="6" t="s">
        <v>4846</v>
      </c>
      <c r="D738" s="7">
        <v>3600</v>
      </c>
      <c r="E738" s="7">
        <v>11345</v>
      </c>
      <c r="F738" s="4" t="s">
        <v>8219</v>
      </c>
      <c r="G738" s="4" t="s">
        <v>8224</v>
      </c>
      <c r="H738" s="4" t="s">
        <v>8246</v>
      </c>
      <c r="I738" s="9">
        <v>41598.957638888889</v>
      </c>
      <c r="J738" s="9">
        <v>41579.484259259261</v>
      </c>
      <c r="K738" s="4" t="b">
        <v>0</v>
      </c>
      <c r="L738" s="4">
        <v>108</v>
      </c>
      <c r="M738" s="4" t="b">
        <v>1</v>
      </c>
      <c r="N738" s="4" t="s">
        <v>8274</v>
      </c>
      <c r="O738" s="5">
        <f t="shared" si="55"/>
        <v>3.151388888888889</v>
      </c>
      <c r="P738" s="7">
        <f t="shared" si="56"/>
        <v>105.04629629629629</v>
      </c>
      <c r="Q738" s="4" t="s">
        <v>8322</v>
      </c>
      <c r="R738" s="4" t="s">
        <v>8323</v>
      </c>
      <c r="S738">
        <f t="shared" si="57"/>
        <v>0.48124403077846373</v>
      </c>
      <c r="T738" s="12">
        <f t="shared" si="58"/>
        <v>25569.48124403078</v>
      </c>
      <c r="U738" s="12">
        <f t="shared" si="59"/>
        <v>25569.23124403078</v>
      </c>
    </row>
    <row r="739" spans="1:21" ht="43.2" x14ac:dyDescent="0.3">
      <c r="A739" s="4">
        <v>737</v>
      </c>
      <c r="B739" s="6" t="s">
        <v>738</v>
      </c>
      <c r="C739" s="6" t="s">
        <v>4847</v>
      </c>
      <c r="D739" s="7">
        <v>5000</v>
      </c>
      <c r="E739" s="7">
        <v>6120</v>
      </c>
      <c r="F739" s="4" t="s">
        <v>8219</v>
      </c>
      <c r="G739" s="4" t="s">
        <v>8224</v>
      </c>
      <c r="H739" s="4" t="s">
        <v>8246</v>
      </c>
      <c r="I739" s="9">
        <v>41684.583333333336</v>
      </c>
      <c r="J739" s="9">
        <v>41667.025312500002</v>
      </c>
      <c r="K739" s="4" t="b">
        <v>0</v>
      </c>
      <c r="L739" s="4">
        <v>108</v>
      </c>
      <c r="M739" s="4" t="b">
        <v>1</v>
      </c>
      <c r="N739" s="4" t="s">
        <v>8274</v>
      </c>
      <c r="O739" s="5">
        <f t="shared" si="55"/>
        <v>1.224</v>
      </c>
      <c r="P739" s="7">
        <f t="shared" si="56"/>
        <v>56.666666666666664</v>
      </c>
      <c r="Q739" s="4" t="s">
        <v>8322</v>
      </c>
      <c r="R739" s="4" t="s">
        <v>8323</v>
      </c>
      <c r="S739">
        <f t="shared" si="57"/>
        <v>0.48225723741319454</v>
      </c>
      <c r="T739" s="12">
        <f t="shared" si="58"/>
        <v>25569.482257237414</v>
      </c>
      <c r="U739" s="12">
        <f t="shared" si="59"/>
        <v>25569.232257237414</v>
      </c>
    </row>
    <row r="740" spans="1:21" ht="28.8" x14ac:dyDescent="0.3">
      <c r="A740" s="4">
        <v>738</v>
      </c>
      <c r="B740" s="6" t="s">
        <v>739</v>
      </c>
      <c r="C740" s="6" t="s">
        <v>4848</v>
      </c>
      <c r="D740" s="7">
        <v>1500</v>
      </c>
      <c r="E740" s="7">
        <v>1601</v>
      </c>
      <c r="F740" s="4" t="s">
        <v>8219</v>
      </c>
      <c r="G740" s="4" t="s">
        <v>8224</v>
      </c>
      <c r="H740" s="4" t="s">
        <v>8246</v>
      </c>
      <c r="I740" s="9">
        <v>41973.957638888889</v>
      </c>
      <c r="J740" s="9">
        <v>41943.354097222218</v>
      </c>
      <c r="K740" s="4" t="b">
        <v>0</v>
      </c>
      <c r="L740" s="4">
        <v>41</v>
      </c>
      <c r="M740" s="4" t="b">
        <v>1</v>
      </c>
      <c r="N740" s="4" t="s">
        <v>8274</v>
      </c>
      <c r="O740" s="5">
        <f t="shared" si="55"/>
        <v>1.0673333333333332</v>
      </c>
      <c r="P740" s="7">
        <f t="shared" si="56"/>
        <v>39.048780487804876</v>
      </c>
      <c r="Q740" s="4" t="s">
        <v>8322</v>
      </c>
      <c r="R740" s="4" t="s">
        <v>8323</v>
      </c>
      <c r="S740">
        <f t="shared" si="57"/>
        <v>0.48545548723636828</v>
      </c>
      <c r="T740" s="12">
        <f t="shared" si="58"/>
        <v>25569.485455487236</v>
      </c>
      <c r="U740" s="12">
        <f t="shared" si="59"/>
        <v>25569.235455487236</v>
      </c>
    </row>
    <row r="741" spans="1:21" ht="43.2" x14ac:dyDescent="0.3">
      <c r="A741" s="4">
        <v>739</v>
      </c>
      <c r="B741" s="6" t="s">
        <v>740</v>
      </c>
      <c r="C741" s="6" t="s">
        <v>4849</v>
      </c>
      <c r="D741" s="7">
        <v>6000</v>
      </c>
      <c r="E741" s="7">
        <v>9500</v>
      </c>
      <c r="F741" s="4" t="s">
        <v>8219</v>
      </c>
      <c r="G741" s="4" t="s">
        <v>8224</v>
      </c>
      <c r="H741" s="4" t="s">
        <v>8246</v>
      </c>
      <c r="I741" s="9">
        <v>41862.252650462964</v>
      </c>
      <c r="J741" s="9">
        <v>41829.252650462964</v>
      </c>
      <c r="K741" s="4" t="b">
        <v>0</v>
      </c>
      <c r="L741" s="4">
        <v>139</v>
      </c>
      <c r="M741" s="4" t="b">
        <v>1</v>
      </c>
      <c r="N741" s="4" t="s">
        <v>8274</v>
      </c>
      <c r="O741" s="5">
        <f t="shared" si="55"/>
        <v>1.5833333333333333</v>
      </c>
      <c r="P741" s="7">
        <f t="shared" si="56"/>
        <v>68.345323741007192</v>
      </c>
      <c r="Q741" s="4" t="s">
        <v>8322</v>
      </c>
      <c r="R741" s="4" t="s">
        <v>8323</v>
      </c>
      <c r="S741">
        <f t="shared" si="57"/>
        <v>0.48413486863961763</v>
      </c>
      <c r="T741" s="12">
        <f t="shared" si="58"/>
        <v>25569.484134868639</v>
      </c>
      <c r="U741" s="12">
        <f t="shared" si="59"/>
        <v>25569.234134868639</v>
      </c>
    </row>
    <row r="742" spans="1:21" ht="57.6" x14ac:dyDescent="0.3">
      <c r="A742" s="4">
        <v>740</v>
      </c>
      <c r="B742" s="6" t="s">
        <v>741</v>
      </c>
      <c r="C742" s="6" t="s">
        <v>4850</v>
      </c>
      <c r="D742" s="7">
        <v>3000</v>
      </c>
      <c r="E742" s="7">
        <v>3222</v>
      </c>
      <c r="F742" s="4" t="s">
        <v>8219</v>
      </c>
      <c r="G742" s="4" t="s">
        <v>8224</v>
      </c>
      <c r="H742" s="4" t="s">
        <v>8246</v>
      </c>
      <c r="I742" s="9">
        <v>42175.896782407406</v>
      </c>
      <c r="J742" s="9">
        <v>42161.896782407406</v>
      </c>
      <c r="K742" s="4" t="b">
        <v>0</v>
      </c>
      <c r="L742" s="4">
        <v>19</v>
      </c>
      <c r="M742" s="4" t="b">
        <v>1</v>
      </c>
      <c r="N742" s="4" t="s">
        <v>8274</v>
      </c>
      <c r="O742" s="5">
        <f t="shared" si="55"/>
        <v>1.0740000000000001</v>
      </c>
      <c r="P742" s="7">
        <f t="shared" si="56"/>
        <v>169.57894736842104</v>
      </c>
      <c r="Q742" s="4" t="s">
        <v>8322</v>
      </c>
      <c r="R742" s="4" t="s">
        <v>8323</v>
      </c>
      <c r="S742">
        <f t="shared" si="57"/>
        <v>0.4879849164630487</v>
      </c>
      <c r="T742" s="12">
        <f t="shared" si="58"/>
        <v>25569.487984916464</v>
      </c>
      <c r="U742" s="12">
        <f t="shared" si="59"/>
        <v>25569.237984916464</v>
      </c>
    </row>
    <row r="743" spans="1:21" ht="28.8" x14ac:dyDescent="0.3">
      <c r="A743" s="4">
        <v>741</v>
      </c>
      <c r="B743" s="6" t="s">
        <v>742</v>
      </c>
      <c r="C743" s="6" t="s">
        <v>4851</v>
      </c>
      <c r="D743" s="7">
        <v>13000</v>
      </c>
      <c r="E743" s="7">
        <v>13293.8</v>
      </c>
      <c r="F743" s="4" t="s">
        <v>8219</v>
      </c>
      <c r="G743" s="4" t="s">
        <v>8224</v>
      </c>
      <c r="H743" s="4" t="s">
        <v>8246</v>
      </c>
      <c r="I743" s="9">
        <v>41436.398217592592</v>
      </c>
      <c r="J743" s="9">
        <v>41401.398217592592</v>
      </c>
      <c r="K743" s="4" t="b">
        <v>0</v>
      </c>
      <c r="L743" s="4">
        <v>94</v>
      </c>
      <c r="M743" s="4" t="b">
        <v>1</v>
      </c>
      <c r="N743" s="4" t="s">
        <v>8274</v>
      </c>
      <c r="O743" s="5">
        <f t="shared" si="55"/>
        <v>1.0226</v>
      </c>
      <c r="P743" s="7">
        <f t="shared" si="56"/>
        <v>141.42340425531913</v>
      </c>
      <c r="Q743" s="4" t="s">
        <v>8322</v>
      </c>
      <c r="R743" s="4" t="s">
        <v>8323</v>
      </c>
      <c r="S743">
        <f t="shared" si="57"/>
        <v>0.479182849740655</v>
      </c>
      <c r="T743" s="12">
        <f t="shared" si="58"/>
        <v>25569.47918284974</v>
      </c>
      <c r="U743" s="12">
        <f t="shared" si="59"/>
        <v>25569.22918284974</v>
      </c>
    </row>
    <row r="744" spans="1:21" ht="57.6" x14ac:dyDescent="0.3">
      <c r="A744" s="4">
        <v>742</v>
      </c>
      <c r="B744" s="6" t="s">
        <v>743</v>
      </c>
      <c r="C744" s="6" t="s">
        <v>4852</v>
      </c>
      <c r="D744" s="7">
        <v>1400</v>
      </c>
      <c r="E744" s="7">
        <v>1550</v>
      </c>
      <c r="F744" s="4" t="s">
        <v>8219</v>
      </c>
      <c r="G744" s="4" t="s">
        <v>8224</v>
      </c>
      <c r="H744" s="4" t="s">
        <v>8246</v>
      </c>
      <c r="I744" s="9">
        <v>41719.626296296294</v>
      </c>
      <c r="J744" s="9">
        <v>41689.667962962965</v>
      </c>
      <c r="K744" s="4" t="b">
        <v>0</v>
      </c>
      <c r="L744" s="4">
        <v>23</v>
      </c>
      <c r="M744" s="4" t="b">
        <v>1</v>
      </c>
      <c r="N744" s="4" t="s">
        <v>8274</v>
      </c>
      <c r="O744" s="5">
        <f t="shared" si="55"/>
        <v>1.1071428571428572</v>
      </c>
      <c r="P744" s="7">
        <f t="shared" si="56"/>
        <v>67.391304347826093</v>
      </c>
      <c r="Q744" s="4" t="s">
        <v>8322</v>
      </c>
      <c r="R744" s="4" t="s">
        <v>8323</v>
      </c>
      <c r="S744">
        <f t="shared" si="57"/>
        <v>0.48251930512688618</v>
      </c>
      <c r="T744" s="12">
        <f t="shared" si="58"/>
        <v>25569.482519305126</v>
      </c>
      <c r="U744" s="12">
        <f t="shared" si="59"/>
        <v>25569.232519305126</v>
      </c>
    </row>
    <row r="745" spans="1:21" ht="43.2" x14ac:dyDescent="0.3">
      <c r="A745" s="4">
        <v>743</v>
      </c>
      <c r="B745" s="6" t="s">
        <v>744</v>
      </c>
      <c r="C745" s="6" t="s">
        <v>4853</v>
      </c>
      <c r="D745" s="7">
        <v>550</v>
      </c>
      <c r="E745" s="7">
        <v>814</v>
      </c>
      <c r="F745" s="4" t="s">
        <v>8219</v>
      </c>
      <c r="G745" s="4" t="s">
        <v>8224</v>
      </c>
      <c r="H745" s="4" t="s">
        <v>8246</v>
      </c>
      <c r="I745" s="9">
        <v>41015.625</v>
      </c>
      <c r="J745" s="9">
        <v>40990.459317129629</v>
      </c>
      <c r="K745" s="4" t="b">
        <v>0</v>
      </c>
      <c r="L745" s="4">
        <v>15</v>
      </c>
      <c r="M745" s="4" t="b">
        <v>1</v>
      </c>
      <c r="N745" s="4" t="s">
        <v>8274</v>
      </c>
      <c r="O745" s="5">
        <f t="shared" si="55"/>
        <v>1.48</v>
      </c>
      <c r="P745" s="7">
        <f t="shared" si="56"/>
        <v>54.266666666666666</v>
      </c>
      <c r="Q745" s="4" t="s">
        <v>8322</v>
      </c>
      <c r="R745" s="4" t="s">
        <v>8323</v>
      </c>
      <c r="S745">
        <f t="shared" si="57"/>
        <v>0.47442661246677814</v>
      </c>
      <c r="T745" s="12">
        <f t="shared" si="58"/>
        <v>25569.474426612465</v>
      </c>
      <c r="U745" s="12">
        <f t="shared" si="59"/>
        <v>25569.224426612465</v>
      </c>
    </row>
    <row r="746" spans="1:21" ht="43.2" x14ac:dyDescent="0.3">
      <c r="A746" s="4">
        <v>744</v>
      </c>
      <c r="B746" s="6" t="s">
        <v>745</v>
      </c>
      <c r="C746" s="6" t="s">
        <v>4854</v>
      </c>
      <c r="D746" s="7">
        <v>5000</v>
      </c>
      <c r="E746" s="7">
        <v>5116</v>
      </c>
      <c r="F746" s="4" t="s">
        <v>8219</v>
      </c>
      <c r="G746" s="4" t="s">
        <v>8224</v>
      </c>
      <c r="H746" s="4" t="s">
        <v>8246</v>
      </c>
      <c r="I746" s="9">
        <v>41256.70721064815</v>
      </c>
      <c r="J746" s="9">
        <v>41226.70721064815</v>
      </c>
      <c r="K746" s="4" t="b">
        <v>0</v>
      </c>
      <c r="L746" s="4">
        <v>62</v>
      </c>
      <c r="M746" s="4" t="b">
        <v>1</v>
      </c>
      <c r="N746" s="4" t="s">
        <v>8274</v>
      </c>
      <c r="O746" s="5">
        <f t="shared" si="55"/>
        <v>1.0232000000000001</v>
      </c>
      <c r="P746" s="7">
        <f t="shared" si="56"/>
        <v>82.516129032258064</v>
      </c>
      <c r="Q746" s="4" t="s">
        <v>8322</v>
      </c>
      <c r="R746" s="4" t="s">
        <v>8323</v>
      </c>
      <c r="S746">
        <f t="shared" si="57"/>
        <v>0.47716096308620548</v>
      </c>
      <c r="T746" s="12">
        <f t="shared" si="58"/>
        <v>25569.477160963088</v>
      </c>
      <c r="U746" s="12">
        <f t="shared" si="59"/>
        <v>25569.227160963088</v>
      </c>
    </row>
    <row r="747" spans="1:21" ht="43.2" x14ac:dyDescent="0.3">
      <c r="A747" s="4">
        <v>745</v>
      </c>
      <c r="B747" s="6" t="s">
        <v>746</v>
      </c>
      <c r="C747" s="6" t="s">
        <v>4855</v>
      </c>
      <c r="D747" s="7">
        <v>2220</v>
      </c>
      <c r="E747" s="7">
        <v>3976</v>
      </c>
      <c r="F747" s="4" t="s">
        <v>8219</v>
      </c>
      <c r="G747" s="4" t="s">
        <v>8224</v>
      </c>
      <c r="H747" s="4" t="s">
        <v>8246</v>
      </c>
      <c r="I747" s="9">
        <v>41397.322280092594</v>
      </c>
      <c r="J747" s="9">
        <v>41367.322280092594</v>
      </c>
      <c r="K747" s="4" t="b">
        <v>0</v>
      </c>
      <c r="L747" s="4">
        <v>74</v>
      </c>
      <c r="M747" s="4" t="b">
        <v>1</v>
      </c>
      <c r="N747" s="4" t="s">
        <v>8274</v>
      </c>
      <c r="O747" s="5">
        <f t="shared" si="55"/>
        <v>1.7909909909909909</v>
      </c>
      <c r="P747" s="7">
        <f t="shared" si="56"/>
        <v>53.729729729729726</v>
      </c>
      <c r="Q747" s="4" t="s">
        <v>8322</v>
      </c>
      <c r="R747" s="4" t="s">
        <v>8323</v>
      </c>
      <c r="S747">
        <f t="shared" si="57"/>
        <v>0.47878845231588651</v>
      </c>
      <c r="T747" s="12">
        <f t="shared" si="58"/>
        <v>25569.478788452318</v>
      </c>
      <c r="U747" s="12">
        <f t="shared" si="59"/>
        <v>25569.228788452318</v>
      </c>
    </row>
    <row r="748" spans="1:21" ht="28.8" x14ac:dyDescent="0.3">
      <c r="A748" s="4">
        <v>746</v>
      </c>
      <c r="B748" s="6" t="s">
        <v>747</v>
      </c>
      <c r="C748" s="6" t="s">
        <v>4856</v>
      </c>
      <c r="D748" s="7">
        <v>2987</v>
      </c>
      <c r="E748" s="7">
        <v>3318</v>
      </c>
      <c r="F748" s="4" t="s">
        <v>8219</v>
      </c>
      <c r="G748" s="4" t="s">
        <v>8224</v>
      </c>
      <c r="H748" s="4" t="s">
        <v>8246</v>
      </c>
      <c r="I748" s="9">
        <v>41174.915972222225</v>
      </c>
      <c r="J748" s="9">
        <v>41156.792928240742</v>
      </c>
      <c r="K748" s="4" t="b">
        <v>0</v>
      </c>
      <c r="L748" s="4">
        <v>97</v>
      </c>
      <c r="M748" s="4" t="b">
        <v>1</v>
      </c>
      <c r="N748" s="4" t="s">
        <v>8274</v>
      </c>
      <c r="O748" s="5">
        <f t="shared" si="55"/>
        <v>1.1108135252761968</v>
      </c>
      <c r="P748" s="7">
        <f t="shared" si="56"/>
        <v>34.206185567010309</v>
      </c>
      <c r="Q748" s="4" t="s">
        <v>8322</v>
      </c>
      <c r="R748" s="4" t="s">
        <v>8323</v>
      </c>
      <c r="S748">
        <f t="shared" si="57"/>
        <v>0.47635177000278639</v>
      </c>
      <c r="T748" s="12">
        <f t="shared" si="58"/>
        <v>25569.476351770001</v>
      </c>
      <c r="U748" s="12">
        <f t="shared" si="59"/>
        <v>25569.226351770001</v>
      </c>
    </row>
    <row r="749" spans="1:21" ht="43.2" x14ac:dyDescent="0.3">
      <c r="A749" s="4">
        <v>747</v>
      </c>
      <c r="B749" s="6" t="s">
        <v>748</v>
      </c>
      <c r="C749" s="6" t="s">
        <v>4857</v>
      </c>
      <c r="D749" s="7">
        <v>7000</v>
      </c>
      <c r="E749" s="7">
        <v>7003</v>
      </c>
      <c r="F749" s="4" t="s">
        <v>8219</v>
      </c>
      <c r="G749" s="4" t="s">
        <v>8233</v>
      </c>
      <c r="H749" s="4" t="s">
        <v>8249</v>
      </c>
      <c r="I749" s="9">
        <v>42019.204166666663</v>
      </c>
      <c r="J749" s="9">
        <v>41988.298831018517</v>
      </c>
      <c r="K749" s="4" t="b">
        <v>0</v>
      </c>
      <c r="L749" s="4">
        <v>55</v>
      </c>
      <c r="M749" s="4" t="b">
        <v>1</v>
      </c>
      <c r="N749" s="4" t="s">
        <v>8274</v>
      </c>
      <c r="O749" s="5">
        <f t="shared" si="55"/>
        <v>1.0004285714285714</v>
      </c>
      <c r="P749" s="7">
        <f t="shared" si="56"/>
        <v>127.32727272727273</v>
      </c>
      <c r="Q749" s="4" t="s">
        <v>8322</v>
      </c>
      <c r="R749" s="4" t="s">
        <v>8323</v>
      </c>
      <c r="S749">
        <f t="shared" si="57"/>
        <v>0.48597568091456617</v>
      </c>
      <c r="T749" s="12">
        <f t="shared" si="58"/>
        <v>25569.485975680913</v>
      </c>
      <c r="U749" s="12">
        <f t="shared" si="59"/>
        <v>25569.235975680913</v>
      </c>
    </row>
    <row r="750" spans="1:21" ht="43.2" x14ac:dyDescent="0.3">
      <c r="A750" s="4">
        <v>748</v>
      </c>
      <c r="B750" s="6" t="s">
        <v>749</v>
      </c>
      <c r="C750" s="6" t="s">
        <v>4858</v>
      </c>
      <c r="D750" s="7">
        <v>2000</v>
      </c>
      <c r="E750" s="7">
        <v>2005</v>
      </c>
      <c r="F750" s="4" t="s">
        <v>8219</v>
      </c>
      <c r="G750" s="4" t="s">
        <v>8224</v>
      </c>
      <c r="H750" s="4" t="s">
        <v>8246</v>
      </c>
      <c r="I750" s="9">
        <v>41861.596828703703</v>
      </c>
      <c r="J750" s="9">
        <v>41831.596828703703</v>
      </c>
      <c r="K750" s="4" t="b">
        <v>0</v>
      </c>
      <c r="L750" s="4">
        <v>44</v>
      </c>
      <c r="M750" s="4" t="b">
        <v>1</v>
      </c>
      <c r="N750" s="4" t="s">
        <v>8274</v>
      </c>
      <c r="O750" s="5">
        <f t="shared" si="55"/>
        <v>1.0024999999999999</v>
      </c>
      <c r="P750" s="7">
        <f t="shared" si="56"/>
        <v>45.56818181818182</v>
      </c>
      <c r="Q750" s="4" t="s">
        <v>8322</v>
      </c>
      <c r="R750" s="4" t="s">
        <v>8323</v>
      </c>
      <c r="S750">
        <f t="shared" si="57"/>
        <v>0.48416200033221884</v>
      </c>
      <c r="T750" s="12">
        <f t="shared" si="58"/>
        <v>25569.484162000332</v>
      </c>
      <c r="U750" s="12">
        <f t="shared" si="59"/>
        <v>25569.234162000332</v>
      </c>
    </row>
    <row r="751" spans="1:21" ht="43.2" x14ac:dyDescent="0.3">
      <c r="A751" s="4">
        <v>749</v>
      </c>
      <c r="B751" s="6" t="s">
        <v>750</v>
      </c>
      <c r="C751" s="6" t="s">
        <v>4859</v>
      </c>
      <c r="D751" s="7">
        <v>10000</v>
      </c>
      <c r="E751" s="7">
        <v>10556</v>
      </c>
      <c r="F751" s="4" t="s">
        <v>8219</v>
      </c>
      <c r="G751" s="4" t="s">
        <v>8224</v>
      </c>
      <c r="H751" s="4" t="s">
        <v>8246</v>
      </c>
      <c r="I751" s="9">
        <v>42763.69131944445</v>
      </c>
      <c r="J751" s="9">
        <v>42733.69131944445</v>
      </c>
      <c r="K751" s="4" t="b">
        <v>0</v>
      </c>
      <c r="L751" s="4">
        <v>110</v>
      </c>
      <c r="M751" s="4" t="b">
        <v>1</v>
      </c>
      <c r="N751" s="4" t="s">
        <v>8274</v>
      </c>
      <c r="O751" s="5">
        <f t="shared" si="55"/>
        <v>1.0556000000000001</v>
      </c>
      <c r="P751" s="7">
        <f t="shared" si="56"/>
        <v>95.963636363636368</v>
      </c>
      <c r="Q751" s="4" t="s">
        <v>8322</v>
      </c>
      <c r="R751" s="4" t="s">
        <v>8323</v>
      </c>
      <c r="S751">
        <f t="shared" si="57"/>
        <v>0.49460290878986629</v>
      </c>
      <c r="T751" s="12">
        <f t="shared" si="58"/>
        <v>25569.494602908791</v>
      </c>
      <c r="U751" s="12">
        <f t="shared" si="59"/>
        <v>25569.244602908791</v>
      </c>
    </row>
    <row r="752" spans="1:21" ht="43.2" x14ac:dyDescent="0.3">
      <c r="A752" s="4">
        <v>750</v>
      </c>
      <c r="B752" s="6" t="s">
        <v>751</v>
      </c>
      <c r="C752" s="6" t="s">
        <v>4860</v>
      </c>
      <c r="D752" s="7">
        <v>4444</v>
      </c>
      <c r="E752" s="7">
        <v>4559</v>
      </c>
      <c r="F752" s="4" t="s">
        <v>8219</v>
      </c>
      <c r="G752" s="4" t="s">
        <v>8224</v>
      </c>
      <c r="H752" s="4" t="s">
        <v>8246</v>
      </c>
      <c r="I752" s="9">
        <v>41329.628148148149</v>
      </c>
      <c r="J752" s="9">
        <v>41299.628148148149</v>
      </c>
      <c r="K752" s="4" t="b">
        <v>0</v>
      </c>
      <c r="L752" s="4">
        <v>59</v>
      </c>
      <c r="M752" s="4" t="b">
        <v>1</v>
      </c>
      <c r="N752" s="4" t="s">
        <v>8274</v>
      </c>
      <c r="O752" s="5">
        <f t="shared" si="55"/>
        <v>1.0258775877587758</v>
      </c>
      <c r="P752" s="7">
        <f t="shared" si="56"/>
        <v>77.271186440677965</v>
      </c>
      <c r="Q752" s="4" t="s">
        <v>8322</v>
      </c>
      <c r="R752" s="4" t="s">
        <v>8323</v>
      </c>
      <c r="S752">
        <f t="shared" si="57"/>
        <v>0.47800495541838134</v>
      </c>
      <c r="T752" s="12">
        <f t="shared" si="58"/>
        <v>25569.478004955417</v>
      </c>
      <c r="U752" s="12">
        <f t="shared" si="59"/>
        <v>25569.228004955417</v>
      </c>
    </row>
    <row r="753" spans="1:21" ht="43.2" x14ac:dyDescent="0.3">
      <c r="A753" s="4">
        <v>751</v>
      </c>
      <c r="B753" s="6" t="s">
        <v>752</v>
      </c>
      <c r="C753" s="6" t="s">
        <v>4861</v>
      </c>
      <c r="D753" s="7">
        <v>3000</v>
      </c>
      <c r="E753" s="7">
        <v>3555</v>
      </c>
      <c r="F753" s="4" t="s">
        <v>8219</v>
      </c>
      <c r="G753" s="4" t="s">
        <v>8224</v>
      </c>
      <c r="H753" s="4" t="s">
        <v>8246</v>
      </c>
      <c r="I753" s="9">
        <v>40759.380497685182</v>
      </c>
      <c r="J753" s="9">
        <v>40713.380497685182</v>
      </c>
      <c r="K753" s="4" t="b">
        <v>0</v>
      </c>
      <c r="L753" s="4">
        <v>62</v>
      </c>
      <c r="M753" s="4" t="b">
        <v>1</v>
      </c>
      <c r="N753" s="4" t="s">
        <v>8274</v>
      </c>
      <c r="O753" s="5">
        <f t="shared" si="55"/>
        <v>1.1850000000000001</v>
      </c>
      <c r="P753" s="7">
        <f t="shared" si="56"/>
        <v>57.338709677419352</v>
      </c>
      <c r="Q753" s="4" t="s">
        <v>8322</v>
      </c>
      <c r="R753" s="4" t="s">
        <v>8323</v>
      </c>
      <c r="S753">
        <f t="shared" si="57"/>
        <v>0.47121968168617107</v>
      </c>
      <c r="T753" s="12">
        <f t="shared" si="58"/>
        <v>25569.471219681687</v>
      </c>
      <c r="U753" s="12">
        <f t="shared" si="59"/>
        <v>25569.221219681687</v>
      </c>
    </row>
    <row r="754" spans="1:21" ht="57.6" x14ac:dyDescent="0.3">
      <c r="A754" s="4">
        <v>752</v>
      </c>
      <c r="B754" s="6" t="s">
        <v>753</v>
      </c>
      <c r="C754" s="6" t="s">
        <v>4862</v>
      </c>
      <c r="D754" s="7">
        <v>5000</v>
      </c>
      <c r="E754" s="7">
        <v>5585</v>
      </c>
      <c r="F754" s="4" t="s">
        <v>8219</v>
      </c>
      <c r="G754" s="4" t="s">
        <v>8226</v>
      </c>
      <c r="H754" s="4" t="s">
        <v>8248</v>
      </c>
      <c r="I754" s="9">
        <v>42659.208333333328</v>
      </c>
      <c r="J754" s="9">
        <v>42639.171493055561</v>
      </c>
      <c r="K754" s="4" t="b">
        <v>0</v>
      </c>
      <c r="L754" s="4">
        <v>105</v>
      </c>
      <c r="M754" s="4" t="b">
        <v>1</v>
      </c>
      <c r="N754" s="4" t="s">
        <v>8274</v>
      </c>
      <c r="O754" s="5">
        <f t="shared" si="55"/>
        <v>1.117</v>
      </c>
      <c r="P754" s="7">
        <f t="shared" si="56"/>
        <v>53.19047619047619</v>
      </c>
      <c r="Q754" s="4" t="s">
        <v>8322</v>
      </c>
      <c r="R754" s="4" t="s">
        <v>8323</v>
      </c>
      <c r="S754">
        <f t="shared" si="57"/>
        <v>0.49350892931777274</v>
      </c>
      <c r="T754" s="12">
        <f t="shared" si="58"/>
        <v>25569.493508929318</v>
      </c>
      <c r="U754" s="12">
        <f t="shared" si="59"/>
        <v>25569.243508929318</v>
      </c>
    </row>
    <row r="755" spans="1:21" ht="43.2" x14ac:dyDescent="0.3">
      <c r="A755" s="4">
        <v>753</v>
      </c>
      <c r="B755" s="6" t="s">
        <v>754</v>
      </c>
      <c r="C755" s="6" t="s">
        <v>4863</v>
      </c>
      <c r="D755" s="7">
        <v>10000</v>
      </c>
      <c r="E755" s="7">
        <v>12800</v>
      </c>
      <c r="F755" s="4" t="s">
        <v>8219</v>
      </c>
      <c r="G755" s="4" t="s">
        <v>8224</v>
      </c>
      <c r="H755" s="4" t="s">
        <v>8246</v>
      </c>
      <c r="I755" s="9">
        <v>42049.340173611112</v>
      </c>
      <c r="J755" s="9">
        <v>42019.340173611112</v>
      </c>
      <c r="K755" s="4" t="b">
        <v>0</v>
      </c>
      <c r="L755" s="4">
        <v>26</v>
      </c>
      <c r="M755" s="4" t="b">
        <v>1</v>
      </c>
      <c r="N755" s="4" t="s">
        <v>8274</v>
      </c>
      <c r="O755" s="5">
        <f t="shared" si="55"/>
        <v>1.28</v>
      </c>
      <c r="P755" s="7">
        <f t="shared" si="56"/>
        <v>492.30769230769232</v>
      </c>
      <c r="Q755" s="4" t="s">
        <v>8322</v>
      </c>
      <c r="R755" s="4" t="s">
        <v>8323</v>
      </c>
      <c r="S755">
        <f t="shared" si="57"/>
        <v>0.4863349557130916</v>
      </c>
      <c r="T755" s="12">
        <f t="shared" si="58"/>
        <v>25569.486334955713</v>
      </c>
      <c r="U755" s="12">
        <f t="shared" si="59"/>
        <v>25569.236334955713</v>
      </c>
    </row>
    <row r="756" spans="1:21" ht="43.2" x14ac:dyDescent="0.3">
      <c r="A756" s="4">
        <v>754</v>
      </c>
      <c r="B756" s="6" t="s">
        <v>755</v>
      </c>
      <c r="C756" s="6" t="s">
        <v>4864</v>
      </c>
      <c r="D756" s="7">
        <v>2000</v>
      </c>
      <c r="E756" s="7">
        <v>2075</v>
      </c>
      <c r="F756" s="4" t="s">
        <v>8219</v>
      </c>
      <c r="G756" s="4" t="s">
        <v>8224</v>
      </c>
      <c r="H756" s="4" t="s">
        <v>8246</v>
      </c>
      <c r="I756" s="9">
        <v>41279.499085648145</v>
      </c>
      <c r="J756" s="9">
        <v>41249.499085648145</v>
      </c>
      <c r="K756" s="4" t="b">
        <v>0</v>
      </c>
      <c r="L756" s="4">
        <v>49</v>
      </c>
      <c r="M756" s="4" t="b">
        <v>1</v>
      </c>
      <c r="N756" s="4" t="s">
        <v>8274</v>
      </c>
      <c r="O756" s="5">
        <f t="shared" si="55"/>
        <v>1.0375000000000001</v>
      </c>
      <c r="P756" s="7">
        <f t="shared" si="56"/>
        <v>42.346938775510203</v>
      </c>
      <c r="Q756" s="4" t="s">
        <v>8322</v>
      </c>
      <c r="R756" s="4" t="s">
        <v>8323</v>
      </c>
      <c r="S756">
        <f t="shared" si="57"/>
        <v>0.47742475793574241</v>
      </c>
      <c r="T756" s="12">
        <f t="shared" si="58"/>
        <v>25569.477424757937</v>
      </c>
      <c r="U756" s="12">
        <f t="shared" si="59"/>
        <v>25569.227424757937</v>
      </c>
    </row>
    <row r="757" spans="1:21" ht="43.2" x14ac:dyDescent="0.3">
      <c r="A757" s="4">
        <v>755</v>
      </c>
      <c r="B757" s="6" t="s">
        <v>756</v>
      </c>
      <c r="C757" s="6" t="s">
        <v>4865</v>
      </c>
      <c r="D757" s="7">
        <v>2500</v>
      </c>
      <c r="E757" s="7">
        <v>2547.69</v>
      </c>
      <c r="F757" s="4" t="s">
        <v>8219</v>
      </c>
      <c r="G757" s="4" t="s">
        <v>8224</v>
      </c>
      <c r="H757" s="4" t="s">
        <v>8246</v>
      </c>
      <c r="I757" s="9">
        <v>41413.77847222222</v>
      </c>
      <c r="J757" s="9">
        <v>41383.355057870373</v>
      </c>
      <c r="K757" s="4" t="b">
        <v>0</v>
      </c>
      <c r="L757" s="4">
        <v>68</v>
      </c>
      <c r="M757" s="4" t="b">
        <v>1</v>
      </c>
      <c r="N757" s="4" t="s">
        <v>8274</v>
      </c>
      <c r="O757" s="5">
        <f t="shared" si="55"/>
        <v>1.0190760000000001</v>
      </c>
      <c r="P757" s="7">
        <f t="shared" si="56"/>
        <v>37.466029411764708</v>
      </c>
      <c r="Q757" s="4" t="s">
        <v>8322</v>
      </c>
      <c r="R757" s="4" t="s">
        <v>8323</v>
      </c>
      <c r="S757">
        <f t="shared" si="57"/>
        <v>0.47897401687349966</v>
      </c>
      <c r="T757" s="12">
        <f t="shared" si="58"/>
        <v>25569.478974016874</v>
      </c>
      <c r="U757" s="12">
        <f t="shared" si="59"/>
        <v>25569.228974016874</v>
      </c>
    </row>
    <row r="758" spans="1:21" ht="43.2" x14ac:dyDescent="0.3">
      <c r="A758" s="4">
        <v>756</v>
      </c>
      <c r="B758" s="6" t="s">
        <v>757</v>
      </c>
      <c r="C758" s="6" t="s">
        <v>4866</v>
      </c>
      <c r="D758" s="7">
        <v>700</v>
      </c>
      <c r="E758" s="7">
        <v>824</v>
      </c>
      <c r="F758" s="4" t="s">
        <v>8219</v>
      </c>
      <c r="G758" s="4" t="s">
        <v>8224</v>
      </c>
      <c r="H758" s="4" t="s">
        <v>8246</v>
      </c>
      <c r="I758" s="9">
        <v>40651.475219907406</v>
      </c>
      <c r="J758" s="9">
        <v>40590.516886574071</v>
      </c>
      <c r="K758" s="4" t="b">
        <v>0</v>
      </c>
      <c r="L758" s="4">
        <v>22</v>
      </c>
      <c r="M758" s="4" t="b">
        <v>1</v>
      </c>
      <c r="N758" s="4" t="s">
        <v>8274</v>
      </c>
      <c r="O758" s="5">
        <f t="shared" si="55"/>
        <v>1.177142857142857</v>
      </c>
      <c r="P758" s="7">
        <f t="shared" si="56"/>
        <v>37.454545454545453</v>
      </c>
      <c r="Q758" s="4" t="s">
        <v>8322</v>
      </c>
      <c r="R758" s="4" t="s">
        <v>8323</v>
      </c>
      <c r="S758">
        <f t="shared" si="57"/>
        <v>0.46979764915016281</v>
      </c>
      <c r="T758" s="12">
        <f t="shared" si="58"/>
        <v>25569.469797649152</v>
      </c>
      <c r="U758" s="12">
        <f t="shared" si="59"/>
        <v>25569.219797649152</v>
      </c>
    </row>
    <row r="759" spans="1:21" ht="43.2" x14ac:dyDescent="0.3">
      <c r="A759" s="4">
        <v>757</v>
      </c>
      <c r="B759" s="6" t="s">
        <v>758</v>
      </c>
      <c r="C759" s="6" t="s">
        <v>4867</v>
      </c>
      <c r="D759" s="7">
        <v>250</v>
      </c>
      <c r="E759" s="7">
        <v>595</v>
      </c>
      <c r="F759" s="4" t="s">
        <v>8219</v>
      </c>
      <c r="G759" s="4" t="s">
        <v>8224</v>
      </c>
      <c r="H759" s="4" t="s">
        <v>8246</v>
      </c>
      <c r="I759" s="9">
        <v>41248.804560185185</v>
      </c>
      <c r="J759" s="9">
        <v>41234.804560185185</v>
      </c>
      <c r="K759" s="4" t="b">
        <v>0</v>
      </c>
      <c r="L759" s="4">
        <v>18</v>
      </c>
      <c r="M759" s="4" t="b">
        <v>1</v>
      </c>
      <c r="N759" s="4" t="s">
        <v>8274</v>
      </c>
      <c r="O759" s="5">
        <f t="shared" si="55"/>
        <v>2.38</v>
      </c>
      <c r="P759" s="7">
        <f t="shared" si="56"/>
        <v>33.055555555555557</v>
      </c>
      <c r="Q759" s="4" t="s">
        <v>8322</v>
      </c>
      <c r="R759" s="4" t="s">
        <v>8323</v>
      </c>
      <c r="S759">
        <f t="shared" si="57"/>
        <v>0.47725468240955071</v>
      </c>
      <c r="T759" s="12">
        <f t="shared" si="58"/>
        <v>25569.47725468241</v>
      </c>
      <c r="U759" s="12">
        <f t="shared" si="59"/>
        <v>25569.22725468241</v>
      </c>
    </row>
    <row r="760" spans="1:21" ht="28.8" x14ac:dyDescent="0.3">
      <c r="A760" s="4">
        <v>758</v>
      </c>
      <c r="B760" s="6" t="s">
        <v>759</v>
      </c>
      <c r="C760" s="6" t="s">
        <v>4868</v>
      </c>
      <c r="D760" s="7">
        <v>2500</v>
      </c>
      <c r="E760" s="7">
        <v>2550</v>
      </c>
      <c r="F760" s="4" t="s">
        <v>8219</v>
      </c>
      <c r="G760" s="4" t="s">
        <v>8224</v>
      </c>
      <c r="H760" s="4" t="s">
        <v>8246</v>
      </c>
      <c r="I760" s="9">
        <v>40459.586435185185</v>
      </c>
      <c r="J760" s="9">
        <v>40429.586435185185</v>
      </c>
      <c r="K760" s="4" t="b">
        <v>0</v>
      </c>
      <c r="L760" s="4">
        <v>19</v>
      </c>
      <c r="M760" s="4" t="b">
        <v>1</v>
      </c>
      <c r="N760" s="4" t="s">
        <v>8274</v>
      </c>
      <c r="O760" s="5">
        <f t="shared" si="55"/>
        <v>1.02</v>
      </c>
      <c r="P760" s="7">
        <f t="shared" si="56"/>
        <v>134.21052631578948</v>
      </c>
      <c r="Q760" s="4" t="s">
        <v>8322</v>
      </c>
      <c r="R760" s="4" t="s">
        <v>8323</v>
      </c>
      <c r="S760">
        <f t="shared" si="57"/>
        <v>0.4679350281850137</v>
      </c>
      <c r="T760" s="12">
        <f t="shared" si="58"/>
        <v>25569.467935028184</v>
      </c>
      <c r="U760" s="12">
        <f t="shared" si="59"/>
        <v>25569.217935028184</v>
      </c>
    </row>
    <row r="761" spans="1:21" ht="43.2" x14ac:dyDescent="0.3">
      <c r="A761" s="4">
        <v>759</v>
      </c>
      <c r="B761" s="6" t="s">
        <v>760</v>
      </c>
      <c r="C761" s="6" t="s">
        <v>4869</v>
      </c>
      <c r="D761" s="7">
        <v>5000</v>
      </c>
      <c r="E761" s="7">
        <v>5096</v>
      </c>
      <c r="F761" s="4" t="s">
        <v>8219</v>
      </c>
      <c r="G761" s="4" t="s">
        <v>8225</v>
      </c>
      <c r="H761" s="4" t="s">
        <v>8247</v>
      </c>
      <c r="I761" s="9">
        <v>41829.080312500002</v>
      </c>
      <c r="J761" s="9">
        <v>41789.080312500002</v>
      </c>
      <c r="K761" s="4" t="b">
        <v>0</v>
      </c>
      <c r="L761" s="4">
        <v>99</v>
      </c>
      <c r="M761" s="4" t="b">
        <v>1</v>
      </c>
      <c r="N761" s="4" t="s">
        <v>8274</v>
      </c>
      <c r="O761" s="5">
        <f t="shared" si="55"/>
        <v>1.0192000000000001</v>
      </c>
      <c r="P761" s="7">
        <f t="shared" si="56"/>
        <v>51.474747474747474</v>
      </c>
      <c r="Q761" s="4" t="s">
        <v>8322</v>
      </c>
      <c r="R761" s="4" t="s">
        <v>8323</v>
      </c>
      <c r="S761">
        <f t="shared" si="57"/>
        <v>0.48366991102430551</v>
      </c>
      <c r="T761" s="12">
        <f t="shared" si="58"/>
        <v>25569.483669911024</v>
      </c>
      <c r="U761" s="12">
        <f t="shared" si="59"/>
        <v>25569.233669911024</v>
      </c>
    </row>
    <row r="762" spans="1:21" ht="43.2" x14ac:dyDescent="0.3">
      <c r="A762" s="4">
        <v>760</v>
      </c>
      <c r="B762" s="6" t="s">
        <v>761</v>
      </c>
      <c r="C762" s="6" t="s">
        <v>4870</v>
      </c>
      <c r="D762" s="7">
        <v>2200</v>
      </c>
      <c r="E762" s="7">
        <v>0</v>
      </c>
      <c r="F762" s="4" t="s">
        <v>8221</v>
      </c>
      <c r="G762" s="4" t="s">
        <v>8224</v>
      </c>
      <c r="H762" s="4" t="s">
        <v>8246</v>
      </c>
      <c r="I762" s="9">
        <v>42700.555706018517</v>
      </c>
      <c r="J762" s="9">
        <v>42670.514039351852</v>
      </c>
      <c r="K762" s="4" t="b">
        <v>0</v>
      </c>
      <c r="L762" s="4">
        <v>0</v>
      </c>
      <c r="M762" s="4" t="b">
        <v>0</v>
      </c>
      <c r="N762" s="4" t="s">
        <v>8275</v>
      </c>
      <c r="O762" s="5">
        <f t="shared" si="55"/>
        <v>0</v>
      </c>
      <c r="P762" s="7" t="e">
        <f t="shared" si="56"/>
        <v>#DIV/0!</v>
      </c>
      <c r="Q762" s="4" t="s">
        <v>8322</v>
      </c>
      <c r="R762" s="4" t="s">
        <v>8324</v>
      </c>
      <c r="S762">
        <f t="shared" si="57"/>
        <v>0.49387169027027605</v>
      </c>
      <c r="T762" s="12">
        <f t="shared" si="58"/>
        <v>25569.493871690269</v>
      </c>
      <c r="U762" s="12">
        <f t="shared" si="59"/>
        <v>25569.243871690269</v>
      </c>
    </row>
    <row r="763" spans="1:21" ht="43.2" x14ac:dyDescent="0.3">
      <c r="A763" s="4">
        <v>761</v>
      </c>
      <c r="B763" s="6" t="s">
        <v>762</v>
      </c>
      <c r="C763" s="6" t="s">
        <v>4871</v>
      </c>
      <c r="D763" s="7">
        <v>5000</v>
      </c>
      <c r="E763" s="7">
        <v>235</v>
      </c>
      <c r="F763" s="4" t="s">
        <v>8221</v>
      </c>
      <c r="G763" s="4" t="s">
        <v>8224</v>
      </c>
      <c r="H763" s="4" t="s">
        <v>8246</v>
      </c>
      <c r="I763" s="9">
        <v>41672.501458333332</v>
      </c>
      <c r="J763" s="9">
        <v>41642.501458333332</v>
      </c>
      <c r="K763" s="4" t="b">
        <v>0</v>
      </c>
      <c r="L763" s="4">
        <v>6</v>
      </c>
      <c r="M763" s="4" t="b">
        <v>0</v>
      </c>
      <c r="N763" s="4" t="s">
        <v>8275</v>
      </c>
      <c r="O763" s="5">
        <f t="shared" si="55"/>
        <v>4.7E-2</v>
      </c>
      <c r="P763" s="7">
        <f t="shared" si="56"/>
        <v>39.166666666666664</v>
      </c>
      <c r="Q763" s="4" t="s">
        <v>8322</v>
      </c>
      <c r="R763" s="4" t="s">
        <v>8324</v>
      </c>
      <c r="S763">
        <f t="shared" si="57"/>
        <v>0.48197339650848764</v>
      </c>
      <c r="T763" s="12">
        <f t="shared" si="58"/>
        <v>25569.481973396509</v>
      </c>
      <c r="U763" s="12">
        <f t="shared" si="59"/>
        <v>25569.231973396509</v>
      </c>
    </row>
    <row r="764" spans="1:21" ht="43.2" x14ac:dyDescent="0.3">
      <c r="A764" s="4">
        <v>762</v>
      </c>
      <c r="B764" s="6" t="s">
        <v>763</v>
      </c>
      <c r="C764" s="6" t="s">
        <v>4872</v>
      </c>
      <c r="D764" s="7">
        <v>3500</v>
      </c>
      <c r="E764" s="7">
        <v>0</v>
      </c>
      <c r="F764" s="4" t="s">
        <v>8221</v>
      </c>
      <c r="G764" s="4" t="s">
        <v>8238</v>
      </c>
      <c r="H764" s="4" t="s">
        <v>8256</v>
      </c>
      <c r="I764" s="9">
        <v>42708</v>
      </c>
      <c r="J764" s="9">
        <v>42690.608449074076</v>
      </c>
      <c r="K764" s="4" t="b">
        <v>0</v>
      </c>
      <c r="L764" s="4">
        <v>0</v>
      </c>
      <c r="M764" s="4" t="b">
        <v>0</v>
      </c>
      <c r="N764" s="4" t="s">
        <v>8275</v>
      </c>
      <c r="O764" s="5">
        <f t="shared" si="55"/>
        <v>0</v>
      </c>
      <c r="P764" s="7" t="e">
        <f t="shared" si="56"/>
        <v>#DIV/0!</v>
      </c>
      <c r="Q764" s="4" t="s">
        <v>8322</v>
      </c>
      <c r="R764" s="4" t="s">
        <v>8324</v>
      </c>
      <c r="S764">
        <f t="shared" si="57"/>
        <v>0.49410426445687589</v>
      </c>
      <c r="T764" s="12">
        <f t="shared" si="58"/>
        <v>25569.494104264457</v>
      </c>
      <c r="U764" s="12">
        <f t="shared" si="59"/>
        <v>25569.244104264457</v>
      </c>
    </row>
    <row r="765" spans="1:21" ht="43.2" x14ac:dyDescent="0.3">
      <c r="A765" s="4">
        <v>763</v>
      </c>
      <c r="B765" s="6" t="s">
        <v>764</v>
      </c>
      <c r="C765" s="6" t="s">
        <v>4873</v>
      </c>
      <c r="D765" s="7">
        <v>4290</v>
      </c>
      <c r="E765" s="7">
        <v>5</v>
      </c>
      <c r="F765" s="4" t="s">
        <v>8221</v>
      </c>
      <c r="G765" s="4" t="s">
        <v>8225</v>
      </c>
      <c r="H765" s="4" t="s">
        <v>8247</v>
      </c>
      <c r="I765" s="9">
        <v>41501.196851851848</v>
      </c>
      <c r="J765" s="9">
        <v>41471.196851851848</v>
      </c>
      <c r="K765" s="4" t="b">
        <v>0</v>
      </c>
      <c r="L765" s="4">
        <v>1</v>
      </c>
      <c r="M765" s="4" t="b">
        <v>0</v>
      </c>
      <c r="N765" s="4" t="s">
        <v>8275</v>
      </c>
      <c r="O765" s="5">
        <f t="shared" si="55"/>
        <v>1.1655011655011655E-3</v>
      </c>
      <c r="P765" s="7">
        <f t="shared" si="56"/>
        <v>5</v>
      </c>
      <c r="Q765" s="4" t="s">
        <v>8322</v>
      </c>
      <c r="R765" s="4" t="s">
        <v>8324</v>
      </c>
      <c r="S765">
        <f t="shared" si="57"/>
        <v>0.47999070430384089</v>
      </c>
      <c r="T765" s="12">
        <f t="shared" si="58"/>
        <v>25569.479990704305</v>
      </c>
      <c r="U765" s="12">
        <f t="shared" si="59"/>
        <v>25569.229990704305</v>
      </c>
    </row>
    <row r="766" spans="1:21" ht="43.2" x14ac:dyDescent="0.3">
      <c r="A766" s="4">
        <v>764</v>
      </c>
      <c r="B766" s="6" t="s">
        <v>765</v>
      </c>
      <c r="C766" s="6" t="s">
        <v>4874</v>
      </c>
      <c r="D766" s="7">
        <v>5000</v>
      </c>
      <c r="E766" s="7">
        <v>0</v>
      </c>
      <c r="F766" s="4" t="s">
        <v>8221</v>
      </c>
      <c r="G766" s="4" t="s">
        <v>8224</v>
      </c>
      <c r="H766" s="4" t="s">
        <v>8246</v>
      </c>
      <c r="I766" s="9">
        <v>42256.923159722224</v>
      </c>
      <c r="J766" s="9">
        <v>42226.923159722224</v>
      </c>
      <c r="K766" s="4" t="b">
        <v>0</v>
      </c>
      <c r="L766" s="4">
        <v>0</v>
      </c>
      <c r="M766" s="4" t="b">
        <v>0</v>
      </c>
      <c r="N766" s="4" t="s">
        <v>8275</v>
      </c>
      <c r="O766" s="5">
        <f t="shared" si="55"/>
        <v>0</v>
      </c>
      <c r="P766" s="7" t="e">
        <f t="shared" si="56"/>
        <v>#DIV/0!</v>
      </c>
      <c r="Q766" s="4" t="s">
        <v>8322</v>
      </c>
      <c r="R766" s="4" t="s">
        <v>8324</v>
      </c>
      <c r="S766">
        <f t="shared" si="57"/>
        <v>0.48873753657085905</v>
      </c>
      <c r="T766" s="12">
        <f t="shared" si="58"/>
        <v>25569.488737536572</v>
      </c>
      <c r="U766" s="12">
        <f t="shared" si="59"/>
        <v>25569.238737536572</v>
      </c>
    </row>
    <row r="767" spans="1:21" ht="43.2" x14ac:dyDescent="0.3">
      <c r="A767" s="4">
        <v>765</v>
      </c>
      <c r="B767" s="6" t="s">
        <v>766</v>
      </c>
      <c r="C767" s="6" t="s">
        <v>4875</v>
      </c>
      <c r="D767" s="7">
        <v>7000</v>
      </c>
      <c r="E767" s="7">
        <v>2521</v>
      </c>
      <c r="F767" s="4" t="s">
        <v>8221</v>
      </c>
      <c r="G767" s="4" t="s">
        <v>8224</v>
      </c>
      <c r="H767" s="4" t="s">
        <v>8246</v>
      </c>
      <c r="I767" s="9">
        <v>41931.292638888888</v>
      </c>
      <c r="J767" s="9">
        <v>41901.292638888888</v>
      </c>
      <c r="K767" s="4" t="b">
        <v>0</v>
      </c>
      <c r="L767" s="4">
        <v>44</v>
      </c>
      <c r="M767" s="4" t="b">
        <v>0</v>
      </c>
      <c r="N767" s="4" t="s">
        <v>8275</v>
      </c>
      <c r="O767" s="5">
        <f t="shared" si="55"/>
        <v>0.36014285714285715</v>
      </c>
      <c r="P767" s="7">
        <f t="shared" si="56"/>
        <v>57.295454545454547</v>
      </c>
      <c r="Q767" s="4" t="s">
        <v>8322</v>
      </c>
      <c r="R767" s="4" t="s">
        <v>8324</v>
      </c>
      <c r="S767">
        <f t="shared" si="57"/>
        <v>0.48496866480195466</v>
      </c>
      <c r="T767" s="12">
        <f t="shared" si="58"/>
        <v>25569.484968664801</v>
      </c>
      <c r="U767" s="12">
        <f t="shared" si="59"/>
        <v>25569.234968664801</v>
      </c>
    </row>
    <row r="768" spans="1:21" ht="43.2" x14ac:dyDescent="0.3">
      <c r="A768" s="4">
        <v>766</v>
      </c>
      <c r="B768" s="6" t="s">
        <v>767</v>
      </c>
      <c r="C768" s="6" t="s">
        <v>4876</v>
      </c>
      <c r="D768" s="7">
        <v>4000</v>
      </c>
      <c r="E768" s="7">
        <v>0</v>
      </c>
      <c r="F768" s="4" t="s">
        <v>8221</v>
      </c>
      <c r="G768" s="4" t="s">
        <v>8229</v>
      </c>
      <c r="H768" s="4" t="s">
        <v>8251</v>
      </c>
      <c r="I768" s="9">
        <v>42051.533368055556</v>
      </c>
      <c r="J768" s="9">
        <v>42021.533368055556</v>
      </c>
      <c r="K768" s="4" t="b">
        <v>0</v>
      </c>
      <c r="L768" s="4">
        <v>0</v>
      </c>
      <c r="M768" s="4" t="b">
        <v>0</v>
      </c>
      <c r="N768" s="4" t="s">
        <v>8275</v>
      </c>
      <c r="O768" s="5">
        <f t="shared" si="55"/>
        <v>0</v>
      </c>
      <c r="P768" s="7" t="e">
        <f t="shared" si="56"/>
        <v>#DIV/0!</v>
      </c>
      <c r="Q768" s="4" t="s">
        <v>8322</v>
      </c>
      <c r="R768" s="4" t="s">
        <v>8324</v>
      </c>
      <c r="S768">
        <f t="shared" si="57"/>
        <v>0.48636033990805044</v>
      </c>
      <c r="T768" s="12">
        <f t="shared" si="58"/>
        <v>25569.486360339906</v>
      </c>
      <c r="U768" s="12">
        <f t="shared" si="59"/>
        <v>25569.236360339906</v>
      </c>
    </row>
    <row r="769" spans="1:21" ht="57.6" x14ac:dyDescent="0.3">
      <c r="A769" s="4">
        <v>767</v>
      </c>
      <c r="B769" s="6" t="s">
        <v>768</v>
      </c>
      <c r="C769" s="6" t="s">
        <v>4877</v>
      </c>
      <c r="D769" s="7">
        <v>5000</v>
      </c>
      <c r="E769" s="7">
        <v>177</v>
      </c>
      <c r="F769" s="4" t="s">
        <v>8221</v>
      </c>
      <c r="G769" s="4" t="s">
        <v>8224</v>
      </c>
      <c r="H769" s="4" t="s">
        <v>8246</v>
      </c>
      <c r="I769" s="9">
        <v>42144.893634259264</v>
      </c>
      <c r="J769" s="9">
        <v>42114.893634259264</v>
      </c>
      <c r="K769" s="4" t="b">
        <v>0</v>
      </c>
      <c r="L769" s="4">
        <v>3</v>
      </c>
      <c r="M769" s="4" t="b">
        <v>0</v>
      </c>
      <c r="N769" s="4" t="s">
        <v>8275</v>
      </c>
      <c r="O769" s="5">
        <f t="shared" si="55"/>
        <v>3.5400000000000001E-2</v>
      </c>
      <c r="P769" s="7">
        <f t="shared" si="56"/>
        <v>59</v>
      </c>
      <c r="Q769" s="4" t="s">
        <v>8322</v>
      </c>
      <c r="R769" s="4" t="s">
        <v>8324</v>
      </c>
      <c r="S769">
        <f t="shared" si="57"/>
        <v>0.48744089854466738</v>
      </c>
      <c r="T769" s="12">
        <f t="shared" si="58"/>
        <v>25569.487440898545</v>
      </c>
      <c r="U769" s="12">
        <f t="shared" si="59"/>
        <v>25569.237440898545</v>
      </c>
    </row>
    <row r="770" spans="1:21" ht="43.2" x14ac:dyDescent="0.3">
      <c r="A770" s="4">
        <v>768</v>
      </c>
      <c r="B770" s="6" t="s">
        <v>769</v>
      </c>
      <c r="C770" s="6" t="s">
        <v>4878</v>
      </c>
      <c r="D770" s="7">
        <v>2500</v>
      </c>
      <c r="E770" s="7">
        <v>0</v>
      </c>
      <c r="F770" s="4" t="s">
        <v>8221</v>
      </c>
      <c r="G770" s="4" t="s">
        <v>8224</v>
      </c>
      <c r="H770" s="4" t="s">
        <v>8246</v>
      </c>
      <c r="I770" s="9">
        <v>41623.957060185188</v>
      </c>
      <c r="J770" s="9">
        <v>41593.957060185188</v>
      </c>
      <c r="K770" s="4" t="b">
        <v>0</v>
      </c>
      <c r="L770" s="4">
        <v>0</v>
      </c>
      <c r="M770" s="4" t="b">
        <v>0</v>
      </c>
      <c r="N770" s="4" t="s">
        <v>8275</v>
      </c>
      <c r="O770" s="5">
        <f t="shared" si="55"/>
        <v>0</v>
      </c>
      <c r="P770" s="7" t="e">
        <f t="shared" si="56"/>
        <v>#DIV/0!</v>
      </c>
      <c r="Q770" s="4" t="s">
        <v>8322</v>
      </c>
      <c r="R770" s="4" t="s">
        <v>8324</v>
      </c>
      <c r="S770">
        <f t="shared" si="57"/>
        <v>0.48141154004843972</v>
      </c>
      <c r="T770" s="12">
        <f t="shared" si="58"/>
        <v>25569.481411540048</v>
      </c>
      <c r="U770" s="12">
        <f t="shared" si="59"/>
        <v>25569.231411540048</v>
      </c>
    </row>
    <row r="771" spans="1:21" ht="57.6" x14ac:dyDescent="0.3">
      <c r="A771" s="4">
        <v>769</v>
      </c>
      <c r="B771" s="6" t="s">
        <v>770</v>
      </c>
      <c r="C771" s="6" t="s">
        <v>4879</v>
      </c>
      <c r="D771" s="7">
        <v>4000</v>
      </c>
      <c r="E771" s="7">
        <v>1656</v>
      </c>
      <c r="F771" s="4" t="s">
        <v>8221</v>
      </c>
      <c r="G771" s="4" t="s">
        <v>8224</v>
      </c>
      <c r="H771" s="4" t="s">
        <v>8246</v>
      </c>
      <c r="I771" s="9">
        <v>41634.746458333335</v>
      </c>
      <c r="J771" s="9">
        <v>41604.746458333335</v>
      </c>
      <c r="K771" s="4" t="b">
        <v>0</v>
      </c>
      <c r="L771" s="4">
        <v>52</v>
      </c>
      <c r="M771" s="4" t="b">
        <v>0</v>
      </c>
      <c r="N771" s="4" t="s">
        <v>8275</v>
      </c>
      <c r="O771" s="5">
        <f t="shared" ref="O771:O834" si="60">E771/D771</f>
        <v>0.41399999999999998</v>
      </c>
      <c r="P771" s="7">
        <f t="shared" ref="P771:P834" si="61">E771/L771</f>
        <v>31.846153846153847</v>
      </c>
      <c r="Q771" s="4" t="s">
        <v>8322</v>
      </c>
      <c r="R771" s="4" t="s">
        <v>8324</v>
      </c>
      <c r="S771">
        <f t="shared" ref="S771:S834" si="62">(((J771/60)/60)/24)</f>
        <v>0.48153641734182101</v>
      </c>
      <c r="T771" s="12">
        <f t="shared" ref="T771:T834" si="63">S771+DATE(1970,1,1)</f>
        <v>25569.481536417341</v>
      </c>
      <c r="U771" s="12">
        <f t="shared" ref="U771:U834" si="64">T771+(-6/24)</f>
        <v>25569.231536417341</v>
      </c>
    </row>
    <row r="772" spans="1:21" ht="43.2" x14ac:dyDescent="0.3">
      <c r="A772" s="4">
        <v>770</v>
      </c>
      <c r="B772" s="6" t="s">
        <v>771</v>
      </c>
      <c r="C772" s="6" t="s">
        <v>4880</v>
      </c>
      <c r="D772" s="7">
        <v>17500</v>
      </c>
      <c r="E772" s="7">
        <v>0</v>
      </c>
      <c r="F772" s="4" t="s">
        <v>8221</v>
      </c>
      <c r="G772" s="4" t="s">
        <v>8224</v>
      </c>
      <c r="H772" s="4" t="s">
        <v>8246</v>
      </c>
      <c r="I772" s="9">
        <v>41329.749641203707</v>
      </c>
      <c r="J772" s="9">
        <v>41289.749641203707</v>
      </c>
      <c r="K772" s="4" t="b">
        <v>0</v>
      </c>
      <c r="L772" s="4">
        <v>0</v>
      </c>
      <c r="M772" s="4" t="b">
        <v>0</v>
      </c>
      <c r="N772" s="4" t="s">
        <v>8275</v>
      </c>
      <c r="O772" s="5">
        <f t="shared" si="60"/>
        <v>0</v>
      </c>
      <c r="P772" s="7" t="e">
        <f t="shared" si="61"/>
        <v>#DIV/0!</v>
      </c>
      <c r="Q772" s="4" t="s">
        <v>8322</v>
      </c>
      <c r="R772" s="4" t="s">
        <v>8324</v>
      </c>
      <c r="S772">
        <f t="shared" si="62"/>
        <v>0.47789062084726514</v>
      </c>
      <c r="T772" s="12">
        <f t="shared" si="63"/>
        <v>25569.477890620848</v>
      </c>
      <c r="U772" s="12">
        <f t="shared" si="64"/>
        <v>25569.227890620848</v>
      </c>
    </row>
    <row r="773" spans="1:21" ht="43.2" x14ac:dyDescent="0.3">
      <c r="A773" s="4">
        <v>771</v>
      </c>
      <c r="B773" s="6" t="s">
        <v>772</v>
      </c>
      <c r="C773" s="6" t="s">
        <v>4881</v>
      </c>
      <c r="D773" s="7">
        <v>38000</v>
      </c>
      <c r="E773" s="7">
        <v>10</v>
      </c>
      <c r="F773" s="4" t="s">
        <v>8221</v>
      </c>
      <c r="G773" s="4" t="s">
        <v>8224</v>
      </c>
      <c r="H773" s="4" t="s">
        <v>8246</v>
      </c>
      <c r="I773" s="9">
        <v>42399.574097222227</v>
      </c>
      <c r="J773" s="9">
        <v>42349.574097222227</v>
      </c>
      <c r="K773" s="4" t="b">
        <v>0</v>
      </c>
      <c r="L773" s="4">
        <v>1</v>
      </c>
      <c r="M773" s="4" t="b">
        <v>0</v>
      </c>
      <c r="N773" s="4" t="s">
        <v>8275</v>
      </c>
      <c r="O773" s="5">
        <f t="shared" si="60"/>
        <v>2.631578947368421E-4</v>
      </c>
      <c r="P773" s="7">
        <f t="shared" si="61"/>
        <v>10</v>
      </c>
      <c r="Q773" s="4" t="s">
        <v>8322</v>
      </c>
      <c r="R773" s="4" t="s">
        <v>8324</v>
      </c>
      <c r="S773">
        <f t="shared" si="62"/>
        <v>0.49015710760673875</v>
      </c>
      <c r="T773" s="12">
        <f t="shared" si="63"/>
        <v>25569.490157107608</v>
      </c>
      <c r="U773" s="12">
        <f t="shared" si="64"/>
        <v>25569.240157107608</v>
      </c>
    </row>
    <row r="774" spans="1:21" ht="57.6" x14ac:dyDescent="0.3">
      <c r="A774" s="4">
        <v>772</v>
      </c>
      <c r="B774" s="6" t="s">
        <v>773</v>
      </c>
      <c r="C774" s="6" t="s">
        <v>4882</v>
      </c>
      <c r="D774" s="7">
        <v>1500</v>
      </c>
      <c r="E774" s="7">
        <v>50</v>
      </c>
      <c r="F774" s="4" t="s">
        <v>8221</v>
      </c>
      <c r="G774" s="4" t="s">
        <v>8224</v>
      </c>
      <c r="H774" s="4" t="s">
        <v>8246</v>
      </c>
      <c r="I774" s="9">
        <v>40117.915972222225</v>
      </c>
      <c r="J774" s="9">
        <v>40067.806932870371</v>
      </c>
      <c r="K774" s="4" t="b">
        <v>0</v>
      </c>
      <c r="L774" s="4">
        <v>1</v>
      </c>
      <c r="M774" s="4" t="b">
        <v>0</v>
      </c>
      <c r="N774" s="4" t="s">
        <v>8275</v>
      </c>
      <c r="O774" s="5">
        <f t="shared" si="60"/>
        <v>3.3333333333333333E-2</v>
      </c>
      <c r="P774" s="7">
        <f t="shared" si="61"/>
        <v>50</v>
      </c>
      <c r="Q774" s="4" t="s">
        <v>8322</v>
      </c>
      <c r="R774" s="4" t="s">
        <v>8324</v>
      </c>
      <c r="S774">
        <f t="shared" si="62"/>
        <v>0.4637477654267404</v>
      </c>
      <c r="T774" s="12">
        <f t="shared" si="63"/>
        <v>25569.463747765425</v>
      </c>
      <c r="U774" s="12">
        <f t="shared" si="64"/>
        <v>25569.213747765425</v>
      </c>
    </row>
    <row r="775" spans="1:21" ht="43.2" x14ac:dyDescent="0.3">
      <c r="A775" s="4">
        <v>773</v>
      </c>
      <c r="B775" s="6" t="s">
        <v>774</v>
      </c>
      <c r="C775" s="6" t="s">
        <v>4883</v>
      </c>
      <c r="D775" s="7">
        <v>3759</v>
      </c>
      <c r="E775" s="7">
        <v>32</v>
      </c>
      <c r="F775" s="4" t="s">
        <v>8221</v>
      </c>
      <c r="G775" s="4" t="s">
        <v>8225</v>
      </c>
      <c r="H775" s="4" t="s">
        <v>8247</v>
      </c>
      <c r="I775" s="9">
        <v>42134.709027777775</v>
      </c>
      <c r="J775" s="9">
        <v>42100.485937499994</v>
      </c>
      <c r="K775" s="4" t="b">
        <v>0</v>
      </c>
      <c r="L775" s="4">
        <v>2</v>
      </c>
      <c r="M775" s="4" t="b">
        <v>0</v>
      </c>
      <c r="N775" s="4" t="s">
        <v>8275</v>
      </c>
      <c r="O775" s="5">
        <f t="shared" si="60"/>
        <v>8.5129023676509714E-3</v>
      </c>
      <c r="P775" s="7">
        <f t="shared" si="61"/>
        <v>16</v>
      </c>
      <c r="Q775" s="4" t="s">
        <v>8322</v>
      </c>
      <c r="R775" s="4" t="s">
        <v>8324</v>
      </c>
      <c r="S775">
        <f t="shared" si="62"/>
        <v>0.48727414279513881</v>
      </c>
      <c r="T775" s="12">
        <f t="shared" si="63"/>
        <v>25569.487274142793</v>
      </c>
      <c r="U775" s="12">
        <f t="shared" si="64"/>
        <v>25569.237274142793</v>
      </c>
    </row>
    <row r="776" spans="1:21" ht="43.2" x14ac:dyDescent="0.3">
      <c r="A776" s="4">
        <v>774</v>
      </c>
      <c r="B776" s="6" t="s">
        <v>775</v>
      </c>
      <c r="C776" s="6" t="s">
        <v>4884</v>
      </c>
      <c r="D776" s="7">
        <v>500</v>
      </c>
      <c r="E776" s="7">
        <v>351</v>
      </c>
      <c r="F776" s="4" t="s">
        <v>8221</v>
      </c>
      <c r="G776" s="4" t="s">
        <v>8224</v>
      </c>
      <c r="H776" s="4" t="s">
        <v>8246</v>
      </c>
      <c r="I776" s="9">
        <v>41693.530300925922</v>
      </c>
      <c r="J776" s="9">
        <v>41663.530300925922</v>
      </c>
      <c r="K776" s="4" t="b">
        <v>0</v>
      </c>
      <c r="L776" s="4">
        <v>9</v>
      </c>
      <c r="M776" s="4" t="b">
        <v>0</v>
      </c>
      <c r="N776" s="4" t="s">
        <v>8275</v>
      </c>
      <c r="O776" s="5">
        <f t="shared" si="60"/>
        <v>0.70199999999999996</v>
      </c>
      <c r="P776" s="7">
        <f t="shared" si="61"/>
        <v>39</v>
      </c>
      <c r="Q776" s="4" t="s">
        <v>8322</v>
      </c>
      <c r="R776" s="4" t="s">
        <v>8324</v>
      </c>
      <c r="S776">
        <f t="shared" si="62"/>
        <v>0.48221678589034633</v>
      </c>
      <c r="T776" s="12">
        <f t="shared" si="63"/>
        <v>25569.482216785891</v>
      </c>
      <c r="U776" s="12">
        <f t="shared" si="64"/>
        <v>25569.232216785891</v>
      </c>
    </row>
    <row r="777" spans="1:21" ht="43.2" x14ac:dyDescent="0.3">
      <c r="A777" s="4">
        <v>775</v>
      </c>
      <c r="B777" s="6" t="s">
        <v>776</v>
      </c>
      <c r="C777" s="6" t="s">
        <v>4885</v>
      </c>
      <c r="D777" s="7">
        <v>10000</v>
      </c>
      <c r="E777" s="7">
        <v>170</v>
      </c>
      <c r="F777" s="4" t="s">
        <v>8221</v>
      </c>
      <c r="G777" s="4" t="s">
        <v>8224</v>
      </c>
      <c r="H777" s="4" t="s">
        <v>8246</v>
      </c>
      <c r="I777" s="9">
        <v>40892.810127314813</v>
      </c>
      <c r="J777" s="9">
        <v>40862.810127314813</v>
      </c>
      <c r="K777" s="4" t="b">
        <v>0</v>
      </c>
      <c r="L777" s="4">
        <v>5</v>
      </c>
      <c r="M777" s="4" t="b">
        <v>0</v>
      </c>
      <c r="N777" s="4" t="s">
        <v>8275</v>
      </c>
      <c r="O777" s="5">
        <f t="shared" si="60"/>
        <v>1.7000000000000001E-2</v>
      </c>
      <c r="P777" s="7">
        <f t="shared" si="61"/>
        <v>34</v>
      </c>
      <c r="Q777" s="4" t="s">
        <v>8322</v>
      </c>
      <c r="R777" s="4" t="s">
        <v>8324</v>
      </c>
      <c r="S777">
        <f t="shared" si="62"/>
        <v>0.47294919128836588</v>
      </c>
      <c r="T777" s="12">
        <f t="shared" si="63"/>
        <v>25569.472949191288</v>
      </c>
      <c r="U777" s="12">
        <f t="shared" si="64"/>
        <v>25569.222949191288</v>
      </c>
    </row>
    <row r="778" spans="1:21" ht="43.2" x14ac:dyDescent="0.3">
      <c r="A778" s="4">
        <v>776</v>
      </c>
      <c r="B778" s="6" t="s">
        <v>777</v>
      </c>
      <c r="C778" s="6" t="s">
        <v>4886</v>
      </c>
      <c r="D778" s="7">
        <v>7000</v>
      </c>
      <c r="E778" s="7">
        <v>3598</v>
      </c>
      <c r="F778" s="4" t="s">
        <v>8221</v>
      </c>
      <c r="G778" s="4" t="s">
        <v>8224</v>
      </c>
      <c r="H778" s="4" t="s">
        <v>8246</v>
      </c>
      <c r="I778" s="9">
        <v>42287.958333333328</v>
      </c>
      <c r="J778" s="9">
        <v>42250.435706018514</v>
      </c>
      <c r="K778" s="4" t="b">
        <v>0</v>
      </c>
      <c r="L778" s="4">
        <v>57</v>
      </c>
      <c r="M778" s="4" t="b">
        <v>0</v>
      </c>
      <c r="N778" s="4" t="s">
        <v>8275</v>
      </c>
      <c r="O778" s="5">
        <f t="shared" si="60"/>
        <v>0.51400000000000001</v>
      </c>
      <c r="P778" s="7">
        <f t="shared" si="61"/>
        <v>63.122807017543863</v>
      </c>
      <c r="Q778" s="4" t="s">
        <v>8322</v>
      </c>
      <c r="R778" s="4" t="s">
        <v>8324</v>
      </c>
      <c r="S778">
        <f t="shared" si="62"/>
        <v>0.48900967252336242</v>
      </c>
      <c r="T778" s="12">
        <f t="shared" si="63"/>
        <v>25569.489009672525</v>
      </c>
      <c r="U778" s="12">
        <f t="shared" si="64"/>
        <v>25569.239009672525</v>
      </c>
    </row>
    <row r="779" spans="1:21" ht="43.2" x14ac:dyDescent="0.3">
      <c r="A779" s="4">
        <v>777</v>
      </c>
      <c r="B779" s="6" t="s">
        <v>778</v>
      </c>
      <c r="C779" s="6" t="s">
        <v>4887</v>
      </c>
      <c r="D779" s="7">
        <v>3000</v>
      </c>
      <c r="E779" s="7">
        <v>21</v>
      </c>
      <c r="F779" s="4" t="s">
        <v>8221</v>
      </c>
      <c r="G779" s="4" t="s">
        <v>8224</v>
      </c>
      <c r="H779" s="4" t="s">
        <v>8246</v>
      </c>
      <c r="I779" s="9">
        <v>41486.731215277774</v>
      </c>
      <c r="J779" s="9">
        <v>41456.731215277774</v>
      </c>
      <c r="K779" s="4" t="b">
        <v>0</v>
      </c>
      <c r="L779" s="4">
        <v>3</v>
      </c>
      <c r="M779" s="4" t="b">
        <v>0</v>
      </c>
      <c r="N779" s="4" t="s">
        <v>8275</v>
      </c>
      <c r="O779" s="5">
        <f t="shared" si="60"/>
        <v>7.0000000000000001E-3</v>
      </c>
      <c r="P779" s="7">
        <f t="shared" si="61"/>
        <v>7</v>
      </c>
      <c r="Q779" s="4" t="s">
        <v>8322</v>
      </c>
      <c r="R779" s="4" t="s">
        <v>8324</v>
      </c>
      <c r="S779">
        <f t="shared" si="62"/>
        <v>0.47982327795460383</v>
      </c>
      <c r="T779" s="12">
        <f t="shared" si="63"/>
        <v>25569.479823277954</v>
      </c>
      <c r="U779" s="12">
        <f t="shared" si="64"/>
        <v>25569.229823277954</v>
      </c>
    </row>
    <row r="780" spans="1:21" ht="43.2" x14ac:dyDescent="0.3">
      <c r="A780" s="4">
        <v>778</v>
      </c>
      <c r="B780" s="6" t="s">
        <v>779</v>
      </c>
      <c r="C780" s="6" t="s">
        <v>4888</v>
      </c>
      <c r="D780" s="7">
        <v>500</v>
      </c>
      <c r="E780" s="7">
        <v>2</v>
      </c>
      <c r="F780" s="4" t="s">
        <v>8221</v>
      </c>
      <c r="G780" s="4" t="s">
        <v>8224</v>
      </c>
      <c r="H780" s="4" t="s">
        <v>8246</v>
      </c>
      <c r="I780" s="9">
        <v>41759.452314814815</v>
      </c>
      <c r="J780" s="9">
        <v>41729.452314814815</v>
      </c>
      <c r="K780" s="4" t="b">
        <v>0</v>
      </c>
      <c r="L780" s="4">
        <v>1</v>
      </c>
      <c r="M780" s="4" t="b">
        <v>0</v>
      </c>
      <c r="N780" s="4" t="s">
        <v>8275</v>
      </c>
      <c r="O780" s="5">
        <f t="shared" si="60"/>
        <v>4.0000000000000001E-3</v>
      </c>
      <c r="P780" s="7">
        <f t="shared" si="61"/>
        <v>2</v>
      </c>
      <c r="Q780" s="4" t="s">
        <v>8322</v>
      </c>
      <c r="R780" s="4" t="s">
        <v>8324</v>
      </c>
      <c r="S780">
        <f t="shared" si="62"/>
        <v>0.4829797721622085</v>
      </c>
      <c r="T780" s="12">
        <f t="shared" si="63"/>
        <v>25569.482979772161</v>
      </c>
      <c r="U780" s="12">
        <f t="shared" si="64"/>
        <v>25569.232979772161</v>
      </c>
    </row>
    <row r="781" spans="1:21" ht="57.6" x14ac:dyDescent="0.3">
      <c r="A781" s="4">
        <v>779</v>
      </c>
      <c r="B781" s="6" t="s">
        <v>780</v>
      </c>
      <c r="C781" s="6" t="s">
        <v>4889</v>
      </c>
      <c r="D781" s="7">
        <v>15000</v>
      </c>
      <c r="E781" s="7">
        <v>400</v>
      </c>
      <c r="F781" s="4" t="s">
        <v>8221</v>
      </c>
      <c r="G781" s="4" t="s">
        <v>8224</v>
      </c>
      <c r="H781" s="4" t="s">
        <v>8246</v>
      </c>
      <c r="I781" s="9">
        <v>40465.916666666664</v>
      </c>
      <c r="J781" s="9">
        <v>40436.43408564815</v>
      </c>
      <c r="K781" s="4" t="b">
        <v>0</v>
      </c>
      <c r="L781" s="4">
        <v>6</v>
      </c>
      <c r="M781" s="4" t="b">
        <v>0</v>
      </c>
      <c r="N781" s="4" t="s">
        <v>8275</v>
      </c>
      <c r="O781" s="5">
        <f t="shared" si="60"/>
        <v>2.6666666666666668E-2</v>
      </c>
      <c r="P781" s="7">
        <f t="shared" si="61"/>
        <v>66.666666666666671</v>
      </c>
      <c r="Q781" s="4" t="s">
        <v>8322</v>
      </c>
      <c r="R781" s="4" t="s">
        <v>8324</v>
      </c>
      <c r="S781">
        <f t="shared" si="62"/>
        <v>0.46801428339870549</v>
      </c>
      <c r="T781" s="12">
        <f t="shared" si="63"/>
        <v>25569.4680142834</v>
      </c>
      <c r="U781" s="12">
        <f t="shared" si="64"/>
        <v>25569.2180142834</v>
      </c>
    </row>
    <row r="782" spans="1:21" ht="43.2" x14ac:dyDescent="0.3">
      <c r="A782" s="4">
        <v>780</v>
      </c>
      <c r="B782" s="6" t="s">
        <v>781</v>
      </c>
      <c r="C782" s="6" t="s">
        <v>4890</v>
      </c>
      <c r="D782" s="7">
        <v>1000</v>
      </c>
      <c r="E782" s="7">
        <v>1040</v>
      </c>
      <c r="F782" s="4" t="s">
        <v>8219</v>
      </c>
      <c r="G782" s="4" t="s">
        <v>8224</v>
      </c>
      <c r="H782" s="4" t="s">
        <v>8246</v>
      </c>
      <c r="I782" s="9">
        <v>40666.423900462964</v>
      </c>
      <c r="J782" s="9">
        <v>40636.423900462964</v>
      </c>
      <c r="K782" s="4" t="b">
        <v>0</v>
      </c>
      <c r="L782" s="4">
        <v>27</v>
      </c>
      <c r="M782" s="4" t="b">
        <v>1</v>
      </c>
      <c r="N782" s="4" t="s">
        <v>8276</v>
      </c>
      <c r="O782" s="5">
        <f t="shared" si="60"/>
        <v>1.04</v>
      </c>
      <c r="P782" s="7">
        <f t="shared" si="61"/>
        <v>38.518518518518519</v>
      </c>
      <c r="Q782" s="4" t="s">
        <v>8325</v>
      </c>
      <c r="R782" s="4" t="s">
        <v>8326</v>
      </c>
      <c r="S782">
        <f t="shared" si="62"/>
        <v>0.47032898032943243</v>
      </c>
      <c r="T782" s="12">
        <f t="shared" si="63"/>
        <v>25569.470328980329</v>
      </c>
      <c r="U782" s="12">
        <f t="shared" si="64"/>
        <v>25569.220328980329</v>
      </c>
    </row>
    <row r="783" spans="1:21" ht="43.2" x14ac:dyDescent="0.3">
      <c r="A783" s="4">
        <v>781</v>
      </c>
      <c r="B783" s="6" t="s">
        <v>782</v>
      </c>
      <c r="C783" s="6" t="s">
        <v>4891</v>
      </c>
      <c r="D783" s="7">
        <v>800</v>
      </c>
      <c r="E783" s="7">
        <v>1065.23</v>
      </c>
      <c r="F783" s="4" t="s">
        <v>8219</v>
      </c>
      <c r="G783" s="4" t="s">
        <v>8224</v>
      </c>
      <c r="H783" s="4" t="s">
        <v>8246</v>
      </c>
      <c r="I783" s="9">
        <v>41432.750856481485</v>
      </c>
      <c r="J783" s="9">
        <v>41402.750856481485</v>
      </c>
      <c r="K783" s="4" t="b">
        <v>0</v>
      </c>
      <c r="L783" s="4">
        <v>25</v>
      </c>
      <c r="M783" s="4" t="b">
        <v>1</v>
      </c>
      <c r="N783" s="4" t="s">
        <v>8276</v>
      </c>
      <c r="O783" s="5">
        <f t="shared" si="60"/>
        <v>1.3315375</v>
      </c>
      <c r="P783" s="7">
        <f t="shared" si="61"/>
        <v>42.609200000000001</v>
      </c>
      <c r="Q783" s="4" t="s">
        <v>8325</v>
      </c>
      <c r="R783" s="4" t="s">
        <v>8326</v>
      </c>
      <c r="S783">
        <f t="shared" si="62"/>
        <v>0.47919850528335051</v>
      </c>
      <c r="T783" s="12">
        <f t="shared" si="63"/>
        <v>25569.479198505283</v>
      </c>
      <c r="U783" s="12">
        <f t="shared" si="64"/>
        <v>25569.229198505283</v>
      </c>
    </row>
    <row r="784" spans="1:21" ht="43.2" x14ac:dyDescent="0.3">
      <c r="A784" s="4">
        <v>782</v>
      </c>
      <c r="B784" s="6" t="s">
        <v>783</v>
      </c>
      <c r="C784" s="6" t="s">
        <v>4892</v>
      </c>
      <c r="D784" s="7">
        <v>700</v>
      </c>
      <c r="E784" s="7">
        <v>700</v>
      </c>
      <c r="F784" s="4" t="s">
        <v>8219</v>
      </c>
      <c r="G784" s="4" t="s">
        <v>8224</v>
      </c>
      <c r="H784" s="4" t="s">
        <v>8246</v>
      </c>
      <c r="I784" s="9">
        <v>41146.508125</v>
      </c>
      <c r="J784" s="9">
        <v>41116.508125</v>
      </c>
      <c r="K784" s="4" t="b">
        <v>0</v>
      </c>
      <c r="L784" s="4">
        <v>14</v>
      </c>
      <c r="M784" s="4" t="b">
        <v>1</v>
      </c>
      <c r="N784" s="4" t="s">
        <v>8276</v>
      </c>
      <c r="O784" s="5">
        <f t="shared" si="60"/>
        <v>1</v>
      </c>
      <c r="P784" s="7">
        <f t="shared" si="61"/>
        <v>50</v>
      </c>
      <c r="Q784" s="4" t="s">
        <v>8325</v>
      </c>
      <c r="R784" s="4" t="s">
        <v>8326</v>
      </c>
      <c r="S784">
        <f t="shared" si="62"/>
        <v>0.47588551070601853</v>
      </c>
      <c r="T784" s="12">
        <f t="shared" si="63"/>
        <v>25569.475885510707</v>
      </c>
      <c r="U784" s="12">
        <f t="shared" si="64"/>
        <v>25569.225885510707</v>
      </c>
    </row>
    <row r="785" spans="1:21" ht="43.2" x14ac:dyDescent="0.3">
      <c r="A785" s="4">
        <v>783</v>
      </c>
      <c r="B785" s="6" t="s">
        <v>784</v>
      </c>
      <c r="C785" s="6" t="s">
        <v>4893</v>
      </c>
      <c r="D785" s="7">
        <v>1500</v>
      </c>
      <c r="E785" s="7">
        <v>2222</v>
      </c>
      <c r="F785" s="4" t="s">
        <v>8219</v>
      </c>
      <c r="G785" s="4" t="s">
        <v>8224</v>
      </c>
      <c r="H785" s="4" t="s">
        <v>8246</v>
      </c>
      <c r="I785" s="9">
        <v>41026.666666666664</v>
      </c>
      <c r="J785" s="9">
        <v>40987.523715277777</v>
      </c>
      <c r="K785" s="4" t="b">
        <v>0</v>
      </c>
      <c r="L785" s="4">
        <v>35</v>
      </c>
      <c r="M785" s="4" t="b">
        <v>1</v>
      </c>
      <c r="N785" s="4" t="s">
        <v>8276</v>
      </c>
      <c r="O785" s="5">
        <f t="shared" si="60"/>
        <v>1.4813333333333334</v>
      </c>
      <c r="P785" s="7">
        <f t="shared" si="61"/>
        <v>63.485714285714288</v>
      </c>
      <c r="Q785" s="4" t="s">
        <v>8325</v>
      </c>
      <c r="R785" s="4" t="s">
        <v>8326</v>
      </c>
      <c r="S785">
        <f t="shared" si="62"/>
        <v>0.47439263559349282</v>
      </c>
      <c r="T785" s="12">
        <f t="shared" si="63"/>
        <v>25569.474392635595</v>
      </c>
      <c r="U785" s="12">
        <f t="shared" si="64"/>
        <v>25569.224392635595</v>
      </c>
    </row>
    <row r="786" spans="1:21" ht="43.2" x14ac:dyDescent="0.3">
      <c r="A786" s="4">
        <v>784</v>
      </c>
      <c r="B786" s="6" t="s">
        <v>785</v>
      </c>
      <c r="C786" s="6" t="s">
        <v>4894</v>
      </c>
      <c r="D786" s="7">
        <v>1000</v>
      </c>
      <c r="E786" s="7">
        <v>1025</v>
      </c>
      <c r="F786" s="4" t="s">
        <v>8219</v>
      </c>
      <c r="G786" s="4" t="s">
        <v>8224</v>
      </c>
      <c r="H786" s="4" t="s">
        <v>8246</v>
      </c>
      <c r="I786" s="9">
        <v>41714.857858796298</v>
      </c>
      <c r="J786" s="9">
        <v>41674.899525462963</v>
      </c>
      <c r="K786" s="4" t="b">
        <v>0</v>
      </c>
      <c r="L786" s="4">
        <v>10</v>
      </c>
      <c r="M786" s="4" t="b">
        <v>1</v>
      </c>
      <c r="N786" s="4" t="s">
        <v>8276</v>
      </c>
      <c r="O786" s="5">
        <f t="shared" si="60"/>
        <v>1.0249999999999999</v>
      </c>
      <c r="P786" s="7">
        <f t="shared" si="61"/>
        <v>102.5</v>
      </c>
      <c r="Q786" s="4" t="s">
        <v>8325</v>
      </c>
      <c r="R786" s="4" t="s">
        <v>8326</v>
      </c>
      <c r="S786">
        <f t="shared" si="62"/>
        <v>0.48234837413730275</v>
      </c>
      <c r="T786" s="12">
        <f t="shared" si="63"/>
        <v>25569.482348374138</v>
      </c>
      <c r="U786" s="12">
        <f t="shared" si="64"/>
        <v>25569.232348374138</v>
      </c>
    </row>
    <row r="787" spans="1:21" ht="43.2" x14ac:dyDescent="0.3">
      <c r="A787" s="4">
        <v>785</v>
      </c>
      <c r="B787" s="6" t="s">
        <v>786</v>
      </c>
      <c r="C787" s="6" t="s">
        <v>4895</v>
      </c>
      <c r="D787" s="7">
        <v>500</v>
      </c>
      <c r="E787" s="7">
        <v>903.14</v>
      </c>
      <c r="F787" s="4" t="s">
        <v>8219</v>
      </c>
      <c r="G787" s="4" t="s">
        <v>8224</v>
      </c>
      <c r="H787" s="4" t="s">
        <v>8246</v>
      </c>
      <c r="I787" s="9">
        <v>41333.343923611108</v>
      </c>
      <c r="J787" s="9">
        <v>41303.343923611108</v>
      </c>
      <c r="K787" s="4" t="b">
        <v>0</v>
      </c>
      <c r="L787" s="4">
        <v>29</v>
      </c>
      <c r="M787" s="4" t="b">
        <v>1</v>
      </c>
      <c r="N787" s="4" t="s">
        <v>8276</v>
      </c>
      <c r="O787" s="5">
        <f t="shared" si="60"/>
        <v>1.8062799999999999</v>
      </c>
      <c r="P787" s="7">
        <f t="shared" si="61"/>
        <v>31.142758620689655</v>
      </c>
      <c r="Q787" s="4" t="s">
        <v>8325</v>
      </c>
      <c r="R787" s="4" t="s">
        <v>8326</v>
      </c>
      <c r="S787">
        <f t="shared" si="62"/>
        <v>0.47804796207883227</v>
      </c>
      <c r="T787" s="12">
        <f t="shared" si="63"/>
        <v>25569.478047962079</v>
      </c>
      <c r="U787" s="12">
        <f t="shared" si="64"/>
        <v>25569.228047962079</v>
      </c>
    </row>
    <row r="788" spans="1:21" ht="43.2" x14ac:dyDescent="0.3">
      <c r="A788" s="4">
        <v>786</v>
      </c>
      <c r="B788" s="6" t="s">
        <v>787</v>
      </c>
      <c r="C788" s="6" t="s">
        <v>4896</v>
      </c>
      <c r="D788" s="7">
        <v>5000</v>
      </c>
      <c r="E788" s="7">
        <v>7140</v>
      </c>
      <c r="F788" s="4" t="s">
        <v>8219</v>
      </c>
      <c r="G788" s="4" t="s">
        <v>8224</v>
      </c>
      <c r="H788" s="4" t="s">
        <v>8246</v>
      </c>
      <c r="I788" s="9">
        <v>41040.407638888886</v>
      </c>
      <c r="J788" s="9">
        <v>40982.805949074071</v>
      </c>
      <c r="K788" s="4" t="b">
        <v>0</v>
      </c>
      <c r="L788" s="4">
        <v>44</v>
      </c>
      <c r="M788" s="4" t="b">
        <v>1</v>
      </c>
      <c r="N788" s="4" t="s">
        <v>8276</v>
      </c>
      <c r="O788" s="5">
        <f t="shared" si="60"/>
        <v>1.4279999999999999</v>
      </c>
      <c r="P788" s="7">
        <f t="shared" si="61"/>
        <v>162.27272727272728</v>
      </c>
      <c r="Q788" s="4" t="s">
        <v>8325</v>
      </c>
      <c r="R788" s="4" t="s">
        <v>8326</v>
      </c>
      <c r="S788">
        <f t="shared" si="62"/>
        <v>0.47433803181798689</v>
      </c>
      <c r="T788" s="12">
        <f t="shared" si="63"/>
        <v>25569.474338031818</v>
      </c>
      <c r="U788" s="12">
        <f t="shared" si="64"/>
        <v>25569.224338031818</v>
      </c>
    </row>
    <row r="789" spans="1:21" ht="43.2" x14ac:dyDescent="0.3">
      <c r="A789" s="4">
        <v>787</v>
      </c>
      <c r="B789" s="6" t="s">
        <v>788</v>
      </c>
      <c r="C789" s="6" t="s">
        <v>4897</v>
      </c>
      <c r="D789" s="7">
        <v>1200</v>
      </c>
      <c r="E789" s="7">
        <v>1370</v>
      </c>
      <c r="F789" s="4" t="s">
        <v>8219</v>
      </c>
      <c r="G789" s="4" t="s">
        <v>8224</v>
      </c>
      <c r="H789" s="4" t="s">
        <v>8246</v>
      </c>
      <c r="I789" s="9">
        <v>41579.377615740741</v>
      </c>
      <c r="J789" s="9">
        <v>41549.377615740741</v>
      </c>
      <c r="K789" s="4" t="b">
        <v>0</v>
      </c>
      <c r="L789" s="4">
        <v>17</v>
      </c>
      <c r="M789" s="4" t="b">
        <v>1</v>
      </c>
      <c r="N789" s="4" t="s">
        <v>8276</v>
      </c>
      <c r="O789" s="5">
        <f t="shared" si="60"/>
        <v>1.1416666666666666</v>
      </c>
      <c r="P789" s="7">
        <f t="shared" si="61"/>
        <v>80.588235294117652</v>
      </c>
      <c r="Q789" s="4" t="s">
        <v>8325</v>
      </c>
      <c r="R789" s="4" t="s">
        <v>8326</v>
      </c>
      <c r="S789">
        <f t="shared" si="62"/>
        <v>0.48089557425625862</v>
      </c>
      <c r="T789" s="12">
        <f t="shared" si="63"/>
        <v>25569.480895574256</v>
      </c>
      <c r="U789" s="12">
        <f t="shared" si="64"/>
        <v>25569.230895574256</v>
      </c>
    </row>
    <row r="790" spans="1:21" ht="43.2" x14ac:dyDescent="0.3">
      <c r="A790" s="4">
        <v>788</v>
      </c>
      <c r="B790" s="6" t="s">
        <v>789</v>
      </c>
      <c r="C790" s="6" t="s">
        <v>4898</v>
      </c>
      <c r="D790" s="7">
        <v>1000</v>
      </c>
      <c r="E790" s="7">
        <v>2035.05</v>
      </c>
      <c r="F790" s="4" t="s">
        <v>8219</v>
      </c>
      <c r="G790" s="4" t="s">
        <v>8224</v>
      </c>
      <c r="H790" s="4" t="s">
        <v>8246</v>
      </c>
      <c r="I790" s="9">
        <v>41096.915972222225</v>
      </c>
      <c r="J790" s="9">
        <v>41058.756805555553</v>
      </c>
      <c r="K790" s="4" t="b">
        <v>0</v>
      </c>
      <c r="L790" s="4">
        <v>34</v>
      </c>
      <c r="M790" s="4" t="b">
        <v>1</v>
      </c>
      <c r="N790" s="4" t="s">
        <v>8276</v>
      </c>
      <c r="O790" s="5">
        <f t="shared" si="60"/>
        <v>2.03505</v>
      </c>
      <c r="P790" s="7">
        <f t="shared" si="61"/>
        <v>59.85441176470588</v>
      </c>
      <c r="Q790" s="4" t="s">
        <v>8325</v>
      </c>
      <c r="R790" s="4" t="s">
        <v>8326</v>
      </c>
      <c r="S790">
        <f t="shared" si="62"/>
        <v>0.47521709265689299</v>
      </c>
      <c r="T790" s="12">
        <f t="shared" si="63"/>
        <v>25569.475217092659</v>
      </c>
      <c r="U790" s="12">
        <f t="shared" si="64"/>
        <v>25569.225217092659</v>
      </c>
    </row>
    <row r="791" spans="1:21" ht="43.2" x14ac:dyDescent="0.3">
      <c r="A791" s="4">
        <v>789</v>
      </c>
      <c r="B791" s="6" t="s">
        <v>790</v>
      </c>
      <c r="C791" s="6" t="s">
        <v>4899</v>
      </c>
      <c r="D791" s="7">
        <v>1700</v>
      </c>
      <c r="E791" s="7">
        <v>1860</v>
      </c>
      <c r="F791" s="4" t="s">
        <v>8219</v>
      </c>
      <c r="G791" s="4" t="s">
        <v>8224</v>
      </c>
      <c r="H791" s="4" t="s">
        <v>8246</v>
      </c>
      <c r="I791" s="9">
        <v>41295.082638888889</v>
      </c>
      <c r="J791" s="9">
        <v>41276.936111111114</v>
      </c>
      <c r="K791" s="4" t="b">
        <v>0</v>
      </c>
      <c r="L791" s="4">
        <v>14</v>
      </c>
      <c r="M791" s="4" t="b">
        <v>1</v>
      </c>
      <c r="N791" s="4" t="s">
        <v>8276</v>
      </c>
      <c r="O791" s="5">
        <f t="shared" si="60"/>
        <v>1.0941176470588236</v>
      </c>
      <c r="P791" s="7">
        <f t="shared" si="61"/>
        <v>132.85714285714286</v>
      </c>
      <c r="Q791" s="4" t="s">
        <v>8325</v>
      </c>
      <c r="R791" s="4" t="s">
        <v>8326</v>
      </c>
      <c r="S791">
        <f t="shared" si="62"/>
        <v>0.47774231610082302</v>
      </c>
      <c r="T791" s="12">
        <f t="shared" si="63"/>
        <v>25569.477742316099</v>
      </c>
      <c r="U791" s="12">
        <f t="shared" si="64"/>
        <v>25569.227742316099</v>
      </c>
    </row>
    <row r="792" spans="1:21" ht="43.2" x14ac:dyDescent="0.3">
      <c r="A792" s="4">
        <v>790</v>
      </c>
      <c r="B792" s="6" t="s">
        <v>791</v>
      </c>
      <c r="C792" s="6" t="s">
        <v>4900</v>
      </c>
      <c r="D792" s="7">
        <v>10000</v>
      </c>
      <c r="E792" s="7">
        <v>14437.46</v>
      </c>
      <c r="F792" s="4" t="s">
        <v>8219</v>
      </c>
      <c r="G792" s="4" t="s">
        <v>8224</v>
      </c>
      <c r="H792" s="4" t="s">
        <v>8246</v>
      </c>
      <c r="I792" s="9">
        <v>41305.797905092593</v>
      </c>
      <c r="J792" s="9">
        <v>41275.797905092593</v>
      </c>
      <c r="K792" s="4" t="b">
        <v>0</v>
      </c>
      <c r="L792" s="4">
        <v>156</v>
      </c>
      <c r="M792" s="4" t="b">
        <v>1</v>
      </c>
      <c r="N792" s="4" t="s">
        <v>8276</v>
      </c>
      <c r="O792" s="5">
        <f t="shared" si="60"/>
        <v>1.443746</v>
      </c>
      <c r="P792" s="7">
        <f t="shared" si="61"/>
        <v>92.547820512820508</v>
      </c>
      <c r="Q792" s="4" t="s">
        <v>8325</v>
      </c>
      <c r="R792" s="4" t="s">
        <v>8326</v>
      </c>
      <c r="S792">
        <f t="shared" si="62"/>
        <v>0.47772914242005315</v>
      </c>
      <c r="T792" s="12">
        <f t="shared" si="63"/>
        <v>25569.477729142422</v>
      </c>
      <c r="U792" s="12">
        <f t="shared" si="64"/>
        <v>25569.227729142422</v>
      </c>
    </row>
    <row r="793" spans="1:21" ht="43.2" x14ac:dyDescent="0.3">
      <c r="A793" s="4">
        <v>791</v>
      </c>
      <c r="B793" s="6" t="s">
        <v>792</v>
      </c>
      <c r="C793" s="6" t="s">
        <v>4901</v>
      </c>
      <c r="D793" s="7">
        <v>7500</v>
      </c>
      <c r="E793" s="7">
        <v>7790</v>
      </c>
      <c r="F793" s="4" t="s">
        <v>8219</v>
      </c>
      <c r="G793" s="4" t="s">
        <v>8224</v>
      </c>
      <c r="H793" s="4" t="s">
        <v>8246</v>
      </c>
      <c r="I793" s="9">
        <v>41590.999305555553</v>
      </c>
      <c r="J793" s="9">
        <v>41557.530624999999</v>
      </c>
      <c r="K793" s="4" t="b">
        <v>0</v>
      </c>
      <c r="L793" s="4">
        <v>128</v>
      </c>
      <c r="M793" s="4" t="b">
        <v>1</v>
      </c>
      <c r="N793" s="4" t="s">
        <v>8276</v>
      </c>
      <c r="O793" s="5">
        <f t="shared" si="60"/>
        <v>1.0386666666666666</v>
      </c>
      <c r="P793" s="7">
        <f t="shared" si="61"/>
        <v>60.859375</v>
      </c>
      <c r="Q793" s="4" t="s">
        <v>8325</v>
      </c>
      <c r="R793" s="4" t="s">
        <v>8326</v>
      </c>
      <c r="S793">
        <f t="shared" si="62"/>
        <v>0.48098993778935184</v>
      </c>
      <c r="T793" s="12">
        <f t="shared" si="63"/>
        <v>25569.480989937791</v>
      </c>
      <c r="U793" s="12">
        <f t="shared" si="64"/>
        <v>25569.230989937791</v>
      </c>
    </row>
    <row r="794" spans="1:21" ht="28.8" x14ac:dyDescent="0.3">
      <c r="A794" s="4">
        <v>792</v>
      </c>
      <c r="B794" s="6" t="s">
        <v>793</v>
      </c>
      <c r="C794" s="6" t="s">
        <v>4902</v>
      </c>
      <c r="D794" s="7">
        <v>2500</v>
      </c>
      <c r="E794" s="7">
        <v>2511.11</v>
      </c>
      <c r="F794" s="4" t="s">
        <v>8219</v>
      </c>
      <c r="G794" s="4" t="s">
        <v>8224</v>
      </c>
      <c r="H794" s="4" t="s">
        <v>8246</v>
      </c>
      <c r="I794" s="9">
        <v>41585.665312500001</v>
      </c>
      <c r="J794" s="9">
        <v>41555.623645833337</v>
      </c>
      <c r="K794" s="4" t="b">
        <v>0</v>
      </c>
      <c r="L794" s="4">
        <v>60</v>
      </c>
      <c r="M794" s="4" t="b">
        <v>1</v>
      </c>
      <c r="N794" s="4" t="s">
        <v>8276</v>
      </c>
      <c r="O794" s="5">
        <f t="shared" si="60"/>
        <v>1.0044440000000001</v>
      </c>
      <c r="P794" s="7">
        <f t="shared" si="61"/>
        <v>41.851833333333339</v>
      </c>
      <c r="Q794" s="4" t="s">
        <v>8325</v>
      </c>
      <c r="R794" s="4" t="s">
        <v>8326</v>
      </c>
      <c r="S794">
        <f t="shared" si="62"/>
        <v>0.48096786627121918</v>
      </c>
      <c r="T794" s="12">
        <f t="shared" si="63"/>
        <v>25569.480967866271</v>
      </c>
      <c r="U794" s="12">
        <f t="shared" si="64"/>
        <v>25569.230967866271</v>
      </c>
    </row>
    <row r="795" spans="1:21" ht="43.2" x14ac:dyDescent="0.3">
      <c r="A795" s="4">
        <v>793</v>
      </c>
      <c r="B795" s="6" t="s">
        <v>794</v>
      </c>
      <c r="C795" s="6" t="s">
        <v>4903</v>
      </c>
      <c r="D795" s="7">
        <v>2750</v>
      </c>
      <c r="E795" s="7">
        <v>2826.43</v>
      </c>
      <c r="F795" s="4" t="s">
        <v>8219</v>
      </c>
      <c r="G795" s="4" t="s">
        <v>8224</v>
      </c>
      <c r="H795" s="4" t="s">
        <v>8246</v>
      </c>
      <c r="I795" s="9">
        <v>41457.957638888889</v>
      </c>
      <c r="J795" s="9">
        <v>41442.491249999999</v>
      </c>
      <c r="K795" s="4" t="b">
        <v>0</v>
      </c>
      <c r="L795" s="4">
        <v>32</v>
      </c>
      <c r="M795" s="4" t="b">
        <v>1</v>
      </c>
      <c r="N795" s="4" t="s">
        <v>8276</v>
      </c>
      <c r="O795" s="5">
        <f t="shared" si="60"/>
        <v>1.0277927272727272</v>
      </c>
      <c r="P795" s="7">
        <f t="shared" si="61"/>
        <v>88.325937499999995</v>
      </c>
      <c r="Q795" s="4" t="s">
        <v>8325</v>
      </c>
      <c r="R795" s="4" t="s">
        <v>8326</v>
      </c>
      <c r="S795">
        <f t="shared" si="62"/>
        <v>0.47965846354166669</v>
      </c>
      <c r="T795" s="12">
        <f t="shared" si="63"/>
        <v>25569.479658463541</v>
      </c>
      <c r="U795" s="12">
        <f t="shared" si="64"/>
        <v>25569.229658463541</v>
      </c>
    </row>
    <row r="796" spans="1:21" ht="43.2" x14ac:dyDescent="0.3">
      <c r="A796" s="4">
        <v>794</v>
      </c>
      <c r="B796" s="6" t="s">
        <v>795</v>
      </c>
      <c r="C796" s="6" t="s">
        <v>4904</v>
      </c>
      <c r="D796" s="7">
        <v>8000</v>
      </c>
      <c r="E796" s="7">
        <v>8425</v>
      </c>
      <c r="F796" s="4" t="s">
        <v>8219</v>
      </c>
      <c r="G796" s="4" t="s">
        <v>8224</v>
      </c>
      <c r="H796" s="4" t="s">
        <v>8246</v>
      </c>
      <c r="I796" s="9">
        <v>40791.462500000001</v>
      </c>
      <c r="J796" s="9">
        <v>40735.865011574075</v>
      </c>
      <c r="K796" s="4" t="b">
        <v>0</v>
      </c>
      <c r="L796" s="4">
        <v>53</v>
      </c>
      <c r="M796" s="4" t="b">
        <v>1</v>
      </c>
      <c r="N796" s="4" t="s">
        <v>8276</v>
      </c>
      <c r="O796" s="5">
        <f t="shared" si="60"/>
        <v>1.0531250000000001</v>
      </c>
      <c r="P796" s="7">
        <f t="shared" si="61"/>
        <v>158.96226415094338</v>
      </c>
      <c r="Q796" s="4" t="s">
        <v>8325</v>
      </c>
      <c r="R796" s="4" t="s">
        <v>8326</v>
      </c>
      <c r="S796">
        <f t="shared" si="62"/>
        <v>0.47147991911544068</v>
      </c>
      <c r="T796" s="12">
        <f t="shared" si="63"/>
        <v>25569.471479919117</v>
      </c>
      <c r="U796" s="12">
        <f t="shared" si="64"/>
        <v>25569.221479919117</v>
      </c>
    </row>
    <row r="797" spans="1:21" ht="43.2" x14ac:dyDescent="0.3">
      <c r="A797" s="4">
        <v>795</v>
      </c>
      <c r="B797" s="6" t="s">
        <v>796</v>
      </c>
      <c r="C797" s="6" t="s">
        <v>4905</v>
      </c>
      <c r="D797" s="7">
        <v>14000</v>
      </c>
      <c r="E797" s="7">
        <v>15650</v>
      </c>
      <c r="F797" s="4" t="s">
        <v>8219</v>
      </c>
      <c r="G797" s="4" t="s">
        <v>8224</v>
      </c>
      <c r="H797" s="4" t="s">
        <v>8246</v>
      </c>
      <c r="I797" s="9">
        <v>41005.957638888889</v>
      </c>
      <c r="J797" s="9">
        <v>40963.363032407404</v>
      </c>
      <c r="K797" s="4" t="b">
        <v>0</v>
      </c>
      <c r="L797" s="4">
        <v>184</v>
      </c>
      <c r="M797" s="4" t="b">
        <v>1</v>
      </c>
      <c r="N797" s="4" t="s">
        <v>8276</v>
      </c>
      <c r="O797" s="5">
        <f t="shared" si="60"/>
        <v>1.1178571428571429</v>
      </c>
      <c r="P797" s="7">
        <f t="shared" si="61"/>
        <v>85.054347826086953</v>
      </c>
      <c r="Q797" s="4" t="s">
        <v>8325</v>
      </c>
      <c r="R797" s="4" t="s">
        <v>8326</v>
      </c>
      <c r="S797">
        <f t="shared" si="62"/>
        <v>0.47411299806027091</v>
      </c>
      <c r="T797" s="12">
        <f t="shared" si="63"/>
        <v>25569.474112998061</v>
      </c>
      <c r="U797" s="12">
        <f t="shared" si="64"/>
        <v>25569.224112998061</v>
      </c>
    </row>
    <row r="798" spans="1:21" ht="57.6" x14ac:dyDescent="0.3">
      <c r="A798" s="4">
        <v>796</v>
      </c>
      <c r="B798" s="6" t="s">
        <v>797</v>
      </c>
      <c r="C798" s="6" t="s">
        <v>4906</v>
      </c>
      <c r="D798" s="7">
        <v>10000</v>
      </c>
      <c r="E798" s="7">
        <v>10135</v>
      </c>
      <c r="F798" s="4" t="s">
        <v>8219</v>
      </c>
      <c r="G798" s="4" t="s">
        <v>8224</v>
      </c>
      <c r="H798" s="4" t="s">
        <v>8246</v>
      </c>
      <c r="I798" s="9">
        <v>41532.631944444445</v>
      </c>
      <c r="J798" s="9">
        <v>41502.632928240739</v>
      </c>
      <c r="K798" s="4" t="b">
        <v>0</v>
      </c>
      <c r="L798" s="4">
        <v>90</v>
      </c>
      <c r="M798" s="4" t="b">
        <v>1</v>
      </c>
      <c r="N798" s="4" t="s">
        <v>8276</v>
      </c>
      <c r="O798" s="5">
        <f t="shared" si="60"/>
        <v>1.0135000000000001</v>
      </c>
      <c r="P798" s="7">
        <f t="shared" si="61"/>
        <v>112.61111111111111</v>
      </c>
      <c r="Q798" s="4" t="s">
        <v>8325</v>
      </c>
      <c r="R798" s="4" t="s">
        <v>8326</v>
      </c>
      <c r="S798">
        <f t="shared" si="62"/>
        <v>0.48035454778056413</v>
      </c>
      <c r="T798" s="12">
        <f t="shared" si="63"/>
        <v>25569.480354547781</v>
      </c>
      <c r="U798" s="12">
        <f t="shared" si="64"/>
        <v>25569.230354547781</v>
      </c>
    </row>
    <row r="799" spans="1:21" ht="43.2" x14ac:dyDescent="0.3">
      <c r="A799" s="4">
        <v>797</v>
      </c>
      <c r="B799" s="6" t="s">
        <v>798</v>
      </c>
      <c r="C799" s="6" t="s">
        <v>4907</v>
      </c>
      <c r="D799" s="7">
        <v>3000</v>
      </c>
      <c r="E799" s="7">
        <v>3226</v>
      </c>
      <c r="F799" s="4" t="s">
        <v>8219</v>
      </c>
      <c r="G799" s="4" t="s">
        <v>8224</v>
      </c>
      <c r="H799" s="4" t="s">
        <v>8246</v>
      </c>
      <c r="I799" s="9">
        <v>41027.916666666664</v>
      </c>
      <c r="J799" s="9">
        <v>40996.744074074071</v>
      </c>
      <c r="K799" s="4" t="b">
        <v>0</v>
      </c>
      <c r="L799" s="4">
        <v>71</v>
      </c>
      <c r="M799" s="4" t="b">
        <v>1</v>
      </c>
      <c r="N799" s="4" t="s">
        <v>8276</v>
      </c>
      <c r="O799" s="5">
        <f t="shared" si="60"/>
        <v>1.0753333333333333</v>
      </c>
      <c r="P799" s="7">
        <f t="shared" si="61"/>
        <v>45.436619718309856</v>
      </c>
      <c r="Q799" s="4" t="s">
        <v>8325</v>
      </c>
      <c r="R799" s="4" t="s">
        <v>8326</v>
      </c>
      <c r="S799">
        <f t="shared" si="62"/>
        <v>0.47449935270919058</v>
      </c>
      <c r="T799" s="12">
        <f t="shared" si="63"/>
        <v>25569.474499352709</v>
      </c>
      <c r="U799" s="12">
        <f t="shared" si="64"/>
        <v>25569.224499352709</v>
      </c>
    </row>
    <row r="800" spans="1:21" ht="43.2" x14ac:dyDescent="0.3">
      <c r="A800" s="4">
        <v>798</v>
      </c>
      <c r="B800" s="6" t="s">
        <v>799</v>
      </c>
      <c r="C800" s="6" t="s">
        <v>4908</v>
      </c>
      <c r="D800" s="7">
        <v>3500</v>
      </c>
      <c r="E800" s="7">
        <v>4021</v>
      </c>
      <c r="F800" s="4" t="s">
        <v>8219</v>
      </c>
      <c r="G800" s="4" t="s">
        <v>8224</v>
      </c>
      <c r="H800" s="4" t="s">
        <v>8246</v>
      </c>
      <c r="I800" s="9">
        <v>41912.340127314819</v>
      </c>
      <c r="J800" s="9">
        <v>41882.340127314819</v>
      </c>
      <c r="K800" s="4" t="b">
        <v>0</v>
      </c>
      <c r="L800" s="4">
        <v>87</v>
      </c>
      <c r="M800" s="4" t="b">
        <v>1</v>
      </c>
      <c r="N800" s="4" t="s">
        <v>8276</v>
      </c>
      <c r="O800" s="5">
        <f t="shared" si="60"/>
        <v>1.1488571428571428</v>
      </c>
      <c r="P800" s="7">
        <f t="shared" si="61"/>
        <v>46.218390804597703</v>
      </c>
      <c r="Q800" s="4" t="s">
        <v>8325</v>
      </c>
      <c r="R800" s="4" t="s">
        <v>8326</v>
      </c>
      <c r="S800">
        <f t="shared" si="62"/>
        <v>0.48474930702910668</v>
      </c>
      <c r="T800" s="12">
        <f t="shared" si="63"/>
        <v>25569.48474930703</v>
      </c>
      <c r="U800" s="12">
        <f t="shared" si="64"/>
        <v>25569.23474930703</v>
      </c>
    </row>
    <row r="801" spans="1:21" ht="43.2" x14ac:dyDescent="0.3">
      <c r="A801" s="4">
        <v>799</v>
      </c>
      <c r="B801" s="6" t="s">
        <v>800</v>
      </c>
      <c r="C801" s="6" t="s">
        <v>4909</v>
      </c>
      <c r="D801" s="7">
        <v>5000</v>
      </c>
      <c r="E801" s="7">
        <v>5001</v>
      </c>
      <c r="F801" s="4" t="s">
        <v>8219</v>
      </c>
      <c r="G801" s="4" t="s">
        <v>8224</v>
      </c>
      <c r="H801" s="4" t="s">
        <v>8246</v>
      </c>
      <c r="I801" s="9">
        <v>41026.417199074072</v>
      </c>
      <c r="J801" s="9">
        <v>40996.417199074072</v>
      </c>
      <c r="K801" s="4" t="b">
        <v>0</v>
      </c>
      <c r="L801" s="4">
        <v>28</v>
      </c>
      <c r="M801" s="4" t="b">
        <v>1</v>
      </c>
      <c r="N801" s="4" t="s">
        <v>8276</v>
      </c>
      <c r="O801" s="5">
        <f t="shared" si="60"/>
        <v>1.0002</v>
      </c>
      <c r="P801" s="7">
        <f t="shared" si="61"/>
        <v>178.60714285714286</v>
      </c>
      <c r="Q801" s="4" t="s">
        <v>8325</v>
      </c>
      <c r="R801" s="4" t="s">
        <v>8326</v>
      </c>
      <c r="S801">
        <f t="shared" si="62"/>
        <v>0.47449556943372767</v>
      </c>
      <c r="T801" s="12">
        <f t="shared" si="63"/>
        <v>25569.474495569433</v>
      </c>
      <c r="U801" s="12">
        <f t="shared" si="64"/>
        <v>25569.224495569433</v>
      </c>
    </row>
    <row r="802" spans="1:21" ht="43.2" x14ac:dyDescent="0.3">
      <c r="A802" s="4">
        <v>800</v>
      </c>
      <c r="B802" s="6" t="s">
        <v>801</v>
      </c>
      <c r="C802" s="6" t="s">
        <v>4910</v>
      </c>
      <c r="D802" s="7">
        <v>1500</v>
      </c>
      <c r="E802" s="7">
        <v>2282</v>
      </c>
      <c r="F802" s="4" t="s">
        <v>8219</v>
      </c>
      <c r="G802" s="4" t="s">
        <v>8225</v>
      </c>
      <c r="H802" s="4" t="s">
        <v>8247</v>
      </c>
      <c r="I802" s="9">
        <v>41893.183495370373</v>
      </c>
      <c r="J802" s="9">
        <v>41863.183495370373</v>
      </c>
      <c r="K802" s="4" t="b">
        <v>0</v>
      </c>
      <c r="L802" s="4">
        <v>56</v>
      </c>
      <c r="M802" s="4" t="b">
        <v>1</v>
      </c>
      <c r="N802" s="4" t="s">
        <v>8276</v>
      </c>
      <c r="O802" s="5">
        <f t="shared" si="60"/>
        <v>1.5213333333333334</v>
      </c>
      <c r="P802" s="7">
        <f t="shared" si="61"/>
        <v>40.75</v>
      </c>
      <c r="Q802" s="4" t="s">
        <v>8325</v>
      </c>
      <c r="R802" s="4" t="s">
        <v>8326</v>
      </c>
      <c r="S802">
        <f t="shared" si="62"/>
        <v>0.48452758675197188</v>
      </c>
      <c r="T802" s="12">
        <f t="shared" si="63"/>
        <v>25569.484527586752</v>
      </c>
      <c r="U802" s="12">
        <f t="shared" si="64"/>
        <v>25569.234527586752</v>
      </c>
    </row>
    <row r="803" spans="1:21" ht="43.2" x14ac:dyDescent="0.3">
      <c r="A803" s="4">
        <v>801</v>
      </c>
      <c r="B803" s="6" t="s">
        <v>802</v>
      </c>
      <c r="C803" s="6" t="s">
        <v>4911</v>
      </c>
      <c r="D803" s="7">
        <v>2000</v>
      </c>
      <c r="E803" s="7">
        <v>2230.4299999999998</v>
      </c>
      <c r="F803" s="4" t="s">
        <v>8219</v>
      </c>
      <c r="G803" s="4" t="s">
        <v>8224</v>
      </c>
      <c r="H803" s="4" t="s">
        <v>8246</v>
      </c>
      <c r="I803" s="9">
        <v>40725.545370370368</v>
      </c>
      <c r="J803" s="9">
        <v>40695.545370370368</v>
      </c>
      <c r="K803" s="4" t="b">
        <v>0</v>
      </c>
      <c r="L803" s="4">
        <v>51</v>
      </c>
      <c r="M803" s="4" t="b">
        <v>1</v>
      </c>
      <c r="N803" s="4" t="s">
        <v>8276</v>
      </c>
      <c r="O803" s="5">
        <f t="shared" si="60"/>
        <v>1.1152149999999998</v>
      </c>
      <c r="P803" s="7">
        <f t="shared" si="61"/>
        <v>43.733921568627444</v>
      </c>
      <c r="Q803" s="4" t="s">
        <v>8325</v>
      </c>
      <c r="R803" s="4" t="s">
        <v>8326</v>
      </c>
      <c r="S803">
        <f t="shared" si="62"/>
        <v>0.47101325660150889</v>
      </c>
      <c r="T803" s="12">
        <f t="shared" si="63"/>
        <v>25569.471013256603</v>
      </c>
      <c r="U803" s="12">
        <f t="shared" si="64"/>
        <v>25569.221013256603</v>
      </c>
    </row>
    <row r="804" spans="1:21" ht="57.6" x14ac:dyDescent="0.3">
      <c r="A804" s="4">
        <v>802</v>
      </c>
      <c r="B804" s="6" t="s">
        <v>803</v>
      </c>
      <c r="C804" s="6" t="s">
        <v>4912</v>
      </c>
      <c r="D804" s="7">
        <v>6000</v>
      </c>
      <c r="E804" s="7">
        <v>6080</v>
      </c>
      <c r="F804" s="4" t="s">
        <v>8219</v>
      </c>
      <c r="G804" s="4" t="s">
        <v>8224</v>
      </c>
      <c r="H804" s="4" t="s">
        <v>8246</v>
      </c>
      <c r="I804" s="9">
        <v>41168.920138888891</v>
      </c>
      <c r="J804" s="9">
        <v>41122.772268518522</v>
      </c>
      <c r="K804" s="4" t="b">
        <v>0</v>
      </c>
      <c r="L804" s="4">
        <v>75</v>
      </c>
      <c r="M804" s="4" t="b">
        <v>1</v>
      </c>
      <c r="N804" s="4" t="s">
        <v>8276</v>
      </c>
      <c r="O804" s="5">
        <f t="shared" si="60"/>
        <v>1.0133333333333334</v>
      </c>
      <c r="P804" s="7">
        <f t="shared" si="61"/>
        <v>81.066666666666663</v>
      </c>
      <c r="Q804" s="4" t="s">
        <v>8325</v>
      </c>
      <c r="R804" s="4" t="s">
        <v>8326</v>
      </c>
      <c r="S804">
        <f t="shared" si="62"/>
        <v>0.47595801236711249</v>
      </c>
      <c r="T804" s="12">
        <f t="shared" si="63"/>
        <v>25569.475958012368</v>
      </c>
      <c r="U804" s="12">
        <f t="shared" si="64"/>
        <v>25569.225958012368</v>
      </c>
    </row>
    <row r="805" spans="1:21" ht="43.2" x14ac:dyDescent="0.3">
      <c r="A805" s="4">
        <v>803</v>
      </c>
      <c r="B805" s="6" t="s">
        <v>804</v>
      </c>
      <c r="C805" s="6" t="s">
        <v>4913</v>
      </c>
      <c r="D805" s="7">
        <v>2300</v>
      </c>
      <c r="E805" s="7">
        <v>2835</v>
      </c>
      <c r="F805" s="4" t="s">
        <v>8219</v>
      </c>
      <c r="G805" s="4" t="s">
        <v>8224</v>
      </c>
      <c r="H805" s="4" t="s">
        <v>8246</v>
      </c>
      <c r="I805" s="9">
        <v>40691.791666666664</v>
      </c>
      <c r="J805" s="9">
        <v>40665.699976851851</v>
      </c>
      <c r="K805" s="4" t="b">
        <v>0</v>
      </c>
      <c r="L805" s="4">
        <v>38</v>
      </c>
      <c r="M805" s="4" t="b">
        <v>1</v>
      </c>
      <c r="N805" s="4" t="s">
        <v>8276</v>
      </c>
      <c r="O805" s="5">
        <f t="shared" si="60"/>
        <v>1.232608695652174</v>
      </c>
      <c r="P805" s="7">
        <f t="shared" si="61"/>
        <v>74.60526315789474</v>
      </c>
      <c r="Q805" s="4" t="s">
        <v>8325</v>
      </c>
      <c r="R805" s="4" t="s">
        <v>8326</v>
      </c>
      <c r="S805">
        <f t="shared" si="62"/>
        <v>0.47066782380615568</v>
      </c>
      <c r="T805" s="12">
        <f t="shared" si="63"/>
        <v>25569.470667823807</v>
      </c>
      <c r="U805" s="12">
        <f t="shared" si="64"/>
        <v>25569.220667823807</v>
      </c>
    </row>
    <row r="806" spans="1:21" ht="43.2" x14ac:dyDescent="0.3">
      <c r="A806" s="4">
        <v>804</v>
      </c>
      <c r="B806" s="6" t="s">
        <v>805</v>
      </c>
      <c r="C806" s="6" t="s">
        <v>4914</v>
      </c>
      <c r="D806" s="7">
        <v>5500</v>
      </c>
      <c r="E806" s="7">
        <v>5500</v>
      </c>
      <c r="F806" s="4" t="s">
        <v>8219</v>
      </c>
      <c r="G806" s="4" t="s">
        <v>8224</v>
      </c>
      <c r="H806" s="4" t="s">
        <v>8246</v>
      </c>
      <c r="I806" s="9">
        <v>40746.915972222225</v>
      </c>
      <c r="J806" s="9">
        <v>40729.855625000004</v>
      </c>
      <c r="K806" s="4" t="b">
        <v>0</v>
      </c>
      <c r="L806" s="4">
        <v>18</v>
      </c>
      <c r="M806" s="4" t="b">
        <v>1</v>
      </c>
      <c r="N806" s="4" t="s">
        <v>8276</v>
      </c>
      <c r="O806" s="5">
        <f t="shared" si="60"/>
        <v>1</v>
      </c>
      <c r="P806" s="7">
        <f t="shared" si="61"/>
        <v>305.55555555555554</v>
      </c>
      <c r="Q806" s="4" t="s">
        <v>8325</v>
      </c>
      <c r="R806" s="4" t="s">
        <v>8326</v>
      </c>
      <c r="S806">
        <f t="shared" si="62"/>
        <v>0.47141036603009262</v>
      </c>
      <c r="T806" s="12">
        <f t="shared" si="63"/>
        <v>25569.47141036603</v>
      </c>
      <c r="U806" s="12">
        <f t="shared" si="64"/>
        <v>25569.22141036603</v>
      </c>
    </row>
    <row r="807" spans="1:21" ht="43.2" x14ac:dyDescent="0.3">
      <c r="A807" s="4">
        <v>805</v>
      </c>
      <c r="B807" s="6" t="s">
        <v>806</v>
      </c>
      <c r="C807" s="6" t="s">
        <v>4915</v>
      </c>
      <c r="D807" s="7">
        <v>3000</v>
      </c>
      <c r="E807" s="7">
        <v>3150</v>
      </c>
      <c r="F807" s="4" t="s">
        <v>8219</v>
      </c>
      <c r="G807" s="4" t="s">
        <v>8224</v>
      </c>
      <c r="H807" s="4" t="s">
        <v>8246</v>
      </c>
      <c r="I807" s="9">
        <v>40740.708333333336</v>
      </c>
      <c r="J807" s="9">
        <v>40690.573055555556</v>
      </c>
      <c r="K807" s="4" t="b">
        <v>0</v>
      </c>
      <c r="L807" s="4">
        <v>54</v>
      </c>
      <c r="M807" s="4" t="b">
        <v>1</v>
      </c>
      <c r="N807" s="4" t="s">
        <v>8276</v>
      </c>
      <c r="O807" s="5">
        <f t="shared" si="60"/>
        <v>1.05</v>
      </c>
      <c r="P807" s="7">
        <f t="shared" si="61"/>
        <v>58.333333333333336</v>
      </c>
      <c r="Q807" s="4" t="s">
        <v>8325</v>
      </c>
      <c r="R807" s="4" t="s">
        <v>8326</v>
      </c>
      <c r="S807">
        <f t="shared" si="62"/>
        <v>0.47095570666152264</v>
      </c>
      <c r="T807" s="12">
        <f t="shared" si="63"/>
        <v>25569.47095570666</v>
      </c>
      <c r="U807" s="12">
        <f t="shared" si="64"/>
        <v>25569.22095570666</v>
      </c>
    </row>
    <row r="808" spans="1:21" x14ac:dyDescent="0.3">
      <c r="A808" s="4">
        <v>806</v>
      </c>
      <c r="B808" s="6" t="s">
        <v>807</v>
      </c>
      <c r="C808" s="6" t="s">
        <v>4916</v>
      </c>
      <c r="D808" s="7">
        <v>8000</v>
      </c>
      <c r="E808" s="7">
        <v>8355</v>
      </c>
      <c r="F808" s="4" t="s">
        <v>8219</v>
      </c>
      <c r="G808" s="4" t="s">
        <v>8224</v>
      </c>
      <c r="H808" s="4" t="s">
        <v>8246</v>
      </c>
      <c r="I808" s="9">
        <v>40793.441423611112</v>
      </c>
      <c r="J808" s="9">
        <v>40763.441423611112</v>
      </c>
      <c r="K808" s="4" t="b">
        <v>0</v>
      </c>
      <c r="L808" s="4">
        <v>71</v>
      </c>
      <c r="M808" s="4" t="b">
        <v>1</v>
      </c>
      <c r="N808" s="4" t="s">
        <v>8276</v>
      </c>
      <c r="O808" s="5">
        <f t="shared" si="60"/>
        <v>1.0443750000000001</v>
      </c>
      <c r="P808" s="7">
        <f t="shared" si="61"/>
        <v>117.67605633802818</v>
      </c>
      <c r="Q808" s="4" t="s">
        <v>8325</v>
      </c>
      <c r="R808" s="4" t="s">
        <v>8326</v>
      </c>
      <c r="S808">
        <f t="shared" si="62"/>
        <v>0.47179909055105451</v>
      </c>
      <c r="T808" s="12">
        <f t="shared" si="63"/>
        <v>25569.471799090552</v>
      </c>
      <c r="U808" s="12">
        <f t="shared" si="64"/>
        <v>25569.221799090552</v>
      </c>
    </row>
    <row r="809" spans="1:21" ht="28.8" x14ac:dyDescent="0.3">
      <c r="A809" s="4">
        <v>807</v>
      </c>
      <c r="B809" s="6" t="s">
        <v>808</v>
      </c>
      <c r="C809" s="6" t="s">
        <v>4917</v>
      </c>
      <c r="D809" s="7">
        <v>4000</v>
      </c>
      <c r="E809" s="7">
        <v>4205</v>
      </c>
      <c r="F809" s="4" t="s">
        <v>8219</v>
      </c>
      <c r="G809" s="4" t="s">
        <v>8224</v>
      </c>
      <c r="H809" s="4" t="s">
        <v>8246</v>
      </c>
      <c r="I809" s="9">
        <v>42794.833333333328</v>
      </c>
      <c r="J809" s="9">
        <v>42759.378599537042</v>
      </c>
      <c r="K809" s="4" t="b">
        <v>0</v>
      </c>
      <c r="L809" s="4">
        <v>57</v>
      </c>
      <c r="M809" s="4" t="b">
        <v>1</v>
      </c>
      <c r="N809" s="4" t="s">
        <v>8276</v>
      </c>
      <c r="O809" s="5">
        <f t="shared" si="60"/>
        <v>1.05125</v>
      </c>
      <c r="P809" s="7">
        <f t="shared" si="61"/>
        <v>73.771929824561397</v>
      </c>
      <c r="Q809" s="4" t="s">
        <v>8325</v>
      </c>
      <c r="R809" s="4" t="s">
        <v>8326</v>
      </c>
      <c r="S809">
        <f t="shared" si="62"/>
        <v>0.49490021527241951</v>
      </c>
      <c r="T809" s="12">
        <f t="shared" si="63"/>
        <v>25569.494900215272</v>
      </c>
      <c r="U809" s="12">
        <f t="shared" si="64"/>
        <v>25569.244900215272</v>
      </c>
    </row>
    <row r="810" spans="1:21" ht="43.2" x14ac:dyDescent="0.3">
      <c r="A810" s="4">
        <v>808</v>
      </c>
      <c r="B810" s="6" t="s">
        <v>809</v>
      </c>
      <c r="C810" s="6" t="s">
        <v>4918</v>
      </c>
      <c r="D810" s="7">
        <v>4500</v>
      </c>
      <c r="E810" s="7">
        <v>4500</v>
      </c>
      <c r="F810" s="4" t="s">
        <v>8219</v>
      </c>
      <c r="G810" s="4" t="s">
        <v>8229</v>
      </c>
      <c r="H810" s="4" t="s">
        <v>8251</v>
      </c>
      <c r="I810" s="9">
        <v>41994.957638888889</v>
      </c>
      <c r="J810" s="9">
        <v>41961.850532407407</v>
      </c>
      <c r="K810" s="4" t="b">
        <v>0</v>
      </c>
      <c r="L810" s="4">
        <v>43</v>
      </c>
      <c r="M810" s="4" t="b">
        <v>1</v>
      </c>
      <c r="N810" s="4" t="s">
        <v>8276</v>
      </c>
      <c r="O810" s="5">
        <f t="shared" si="60"/>
        <v>1</v>
      </c>
      <c r="P810" s="7">
        <f t="shared" si="61"/>
        <v>104.65116279069767</v>
      </c>
      <c r="Q810" s="4" t="s">
        <v>8325</v>
      </c>
      <c r="R810" s="4" t="s">
        <v>8326</v>
      </c>
      <c r="S810">
        <f t="shared" si="62"/>
        <v>0.48566956634730801</v>
      </c>
      <c r="T810" s="12">
        <f t="shared" si="63"/>
        <v>25569.485669566347</v>
      </c>
      <c r="U810" s="12">
        <f t="shared" si="64"/>
        <v>25569.235669566347</v>
      </c>
    </row>
    <row r="811" spans="1:21" ht="43.2" x14ac:dyDescent="0.3">
      <c r="A811" s="4">
        <v>809</v>
      </c>
      <c r="B811" s="6" t="s">
        <v>810</v>
      </c>
      <c r="C811" s="6" t="s">
        <v>4919</v>
      </c>
      <c r="D811" s="7">
        <v>4000</v>
      </c>
      <c r="E811" s="7">
        <v>4151</v>
      </c>
      <c r="F811" s="4" t="s">
        <v>8219</v>
      </c>
      <c r="G811" s="4" t="s">
        <v>8224</v>
      </c>
      <c r="H811" s="4" t="s">
        <v>8246</v>
      </c>
      <c r="I811" s="9">
        <v>41658.583680555559</v>
      </c>
      <c r="J811" s="9">
        <v>41628.583680555559</v>
      </c>
      <c r="K811" s="4" t="b">
        <v>0</v>
      </c>
      <c r="L811" s="4">
        <v>52</v>
      </c>
      <c r="M811" s="4" t="b">
        <v>1</v>
      </c>
      <c r="N811" s="4" t="s">
        <v>8276</v>
      </c>
      <c r="O811" s="5">
        <f t="shared" si="60"/>
        <v>1.03775</v>
      </c>
      <c r="P811" s="7">
        <f t="shared" si="61"/>
        <v>79.82692307692308</v>
      </c>
      <c r="Q811" s="4" t="s">
        <v>8325</v>
      </c>
      <c r="R811" s="4" t="s">
        <v>8326</v>
      </c>
      <c r="S811">
        <f t="shared" si="62"/>
        <v>0.48181231111754119</v>
      </c>
      <c r="T811" s="12">
        <f t="shared" si="63"/>
        <v>25569.481812311118</v>
      </c>
      <c r="U811" s="12">
        <f t="shared" si="64"/>
        <v>25569.231812311118</v>
      </c>
    </row>
    <row r="812" spans="1:21" ht="43.2" x14ac:dyDescent="0.3">
      <c r="A812" s="4">
        <v>810</v>
      </c>
      <c r="B812" s="6" t="s">
        <v>811</v>
      </c>
      <c r="C812" s="6" t="s">
        <v>4920</v>
      </c>
      <c r="D812" s="7">
        <v>1500</v>
      </c>
      <c r="E812" s="7">
        <v>1575</v>
      </c>
      <c r="F812" s="4" t="s">
        <v>8219</v>
      </c>
      <c r="G812" s="4" t="s">
        <v>8224</v>
      </c>
      <c r="H812" s="4" t="s">
        <v>8246</v>
      </c>
      <c r="I812" s="9">
        <v>41152.806273148148</v>
      </c>
      <c r="J812" s="9">
        <v>41122.806273148148</v>
      </c>
      <c r="K812" s="4" t="b">
        <v>0</v>
      </c>
      <c r="L812" s="4">
        <v>27</v>
      </c>
      <c r="M812" s="4" t="b">
        <v>1</v>
      </c>
      <c r="N812" s="4" t="s">
        <v>8276</v>
      </c>
      <c r="O812" s="5">
        <f t="shared" si="60"/>
        <v>1.05</v>
      </c>
      <c r="P812" s="7">
        <f t="shared" si="61"/>
        <v>58.333333333333336</v>
      </c>
      <c r="Q812" s="4" t="s">
        <v>8325</v>
      </c>
      <c r="R812" s="4" t="s">
        <v>8326</v>
      </c>
      <c r="S812">
        <f t="shared" si="62"/>
        <v>0.47595840593921462</v>
      </c>
      <c r="T812" s="12">
        <f t="shared" si="63"/>
        <v>25569.475958405939</v>
      </c>
      <c r="U812" s="12">
        <f t="shared" si="64"/>
        <v>25569.225958405939</v>
      </c>
    </row>
    <row r="813" spans="1:21" ht="28.8" x14ac:dyDescent="0.3">
      <c r="A813" s="4">
        <v>811</v>
      </c>
      <c r="B813" s="6" t="s">
        <v>812</v>
      </c>
      <c r="C813" s="6" t="s">
        <v>4921</v>
      </c>
      <c r="D813" s="7">
        <v>1000</v>
      </c>
      <c r="E813" s="7">
        <v>1040</v>
      </c>
      <c r="F813" s="4" t="s">
        <v>8219</v>
      </c>
      <c r="G813" s="4" t="s">
        <v>8224</v>
      </c>
      <c r="H813" s="4" t="s">
        <v>8246</v>
      </c>
      <c r="I813" s="9">
        <v>41465.452777777777</v>
      </c>
      <c r="J813" s="9">
        <v>41443.393541666665</v>
      </c>
      <c r="K813" s="4" t="b">
        <v>0</v>
      </c>
      <c r="L813" s="4">
        <v>12</v>
      </c>
      <c r="M813" s="4" t="b">
        <v>1</v>
      </c>
      <c r="N813" s="4" t="s">
        <v>8276</v>
      </c>
      <c r="O813" s="5">
        <f t="shared" si="60"/>
        <v>1.04</v>
      </c>
      <c r="P813" s="7">
        <f t="shared" si="61"/>
        <v>86.666666666666671</v>
      </c>
      <c r="Q813" s="4" t="s">
        <v>8325</v>
      </c>
      <c r="R813" s="4" t="s">
        <v>8326</v>
      </c>
      <c r="S813">
        <f t="shared" si="62"/>
        <v>0.47966890673225304</v>
      </c>
      <c r="T813" s="12">
        <f t="shared" si="63"/>
        <v>25569.479668906733</v>
      </c>
      <c r="U813" s="12">
        <f t="shared" si="64"/>
        <v>25569.229668906733</v>
      </c>
    </row>
    <row r="814" spans="1:21" ht="43.2" x14ac:dyDescent="0.3">
      <c r="A814" s="4">
        <v>812</v>
      </c>
      <c r="B814" s="6" t="s">
        <v>813</v>
      </c>
      <c r="C814" s="6" t="s">
        <v>4922</v>
      </c>
      <c r="D814" s="7">
        <v>600</v>
      </c>
      <c r="E814" s="7">
        <v>911</v>
      </c>
      <c r="F814" s="4" t="s">
        <v>8219</v>
      </c>
      <c r="G814" s="4" t="s">
        <v>8224</v>
      </c>
      <c r="H814" s="4" t="s">
        <v>8246</v>
      </c>
      <c r="I814" s="9">
        <v>41334.331944444442</v>
      </c>
      <c r="J814" s="9">
        <v>41281.767962962964</v>
      </c>
      <c r="K814" s="4" t="b">
        <v>0</v>
      </c>
      <c r="L814" s="4">
        <v>33</v>
      </c>
      <c r="M814" s="4" t="b">
        <v>1</v>
      </c>
      <c r="N814" s="4" t="s">
        <v>8276</v>
      </c>
      <c r="O814" s="5">
        <f t="shared" si="60"/>
        <v>1.5183333333333333</v>
      </c>
      <c r="P814" s="7">
        <f t="shared" si="61"/>
        <v>27.606060606060606</v>
      </c>
      <c r="Q814" s="4" t="s">
        <v>8325</v>
      </c>
      <c r="R814" s="4" t="s">
        <v>8326</v>
      </c>
      <c r="S814">
        <f t="shared" si="62"/>
        <v>0.4777982403120713</v>
      </c>
      <c r="T814" s="12">
        <f t="shared" si="63"/>
        <v>25569.477798240314</v>
      </c>
      <c r="U814" s="12">
        <f t="shared" si="64"/>
        <v>25569.227798240314</v>
      </c>
    </row>
    <row r="815" spans="1:21" ht="28.8" x14ac:dyDescent="0.3">
      <c r="A815" s="4">
        <v>813</v>
      </c>
      <c r="B815" s="6" t="s">
        <v>814</v>
      </c>
      <c r="C815" s="6" t="s">
        <v>4923</v>
      </c>
      <c r="D815" s="7">
        <v>1500</v>
      </c>
      <c r="E815" s="7">
        <v>2399.94</v>
      </c>
      <c r="F815" s="4" t="s">
        <v>8219</v>
      </c>
      <c r="G815" s="4" t="s">
        <v>8224</v>
      </c>
      <c r="H815" s="4" t="s">
        <v>8246</v>
      </c>
      <c r="I815" s="9">
        <v>41110.710243055553</v>
      </c>
      <c r="J815" s="9">
        <v>41080.710243055553</v>
      </c>
      <c r="K815" s="4" t="b">
        <v>0</v>
      </c>
      <c r="L815" s="4">
        <v>96</v>
      </c>
      <c r="M815" s="4" t="b">
        <v>1</v>
      </c>
      <c r="N815" s="4" t="s">
        <v>8276</v>
      </c>
      <c r="O815" s="5">
        <f t="shared" si="60"/>
        <v>1.59996</v>
      </c>
      <c r="P815" s="7">
        <f t="shared" si="61"/>
        <v>24.999375000000001</v>
      </c>
      <c r="Q815" s="4" t="s">
        <v>8325</v>
      </c>
      <c r="R815" s="4" t="s">
        <v>8326</v>
      </c>
      <c r="S815">
        <f t="shared" si="62"/>
        <v>0.47547118336869848</v>
      </c>
      <c r="T815" s="12">
        <f t="shared" si="63"/>
        <v>25569.47547118337</v>
      </c>
      <c r="U815" s="12">
        <f t="shared" si="64"/>
        <v>25569.22547118337</v>
      </c>
    </row>
    <row r="816" spans="1:21" ht="43.2" x14ac:dyDescent="0.3">
      <c r="A816" s="4">
        <v>814</v>
      </c>
      <c r="B816" s="6" t="s">
        <v>815</v>
      </c>
      <c r="C816" s="6" t="s">
        <v>4924</v>
      </c>
      <c r="D816" s="7">
        <v>1000</v>
      </c>
      <c r="E816" s="7">
        <v>1273</v>
      </c>
      <c r="F816" s="4" t="s">
        <v>8219</v>
      </c>
      <c r="G816" s="4" t="s">
        <v>8224</v>
      </c>
      <c r="H816" s="4" t="s">
        <v>8246</v>
      </c>
      <c r="I816" s="9">
        <v>40694.50277777778</v>
      </c>
      <c r="J816" s="9">
        <v>40679.493067129632</v>
      </c>
      <c r="K816" s="4" t="b">
        <v>0</v>
      </c>
      <c r="L816" s="4">
        <v>28</v>
      </c>
      <c r="M816" s="4" t="b">
        <v>1</v>
      </c>
      <c r="N816" s="4" t="s">
        <v>8276</v>
      </c>
      <c r="O816" s="5">
        <f t="shared" si="60"/>
        <v>1.2729999999999999</v>
      </c>
      <c r="P816" s="7">
        <f t="shared" si="61"/>
        <v>45.464285714285715</v>
      </c>
      <c r="Q816" s="4" t="s">
        <v>8325</v>
      </c>
      <c r="R816" s="4" t="s">
        <v>8326</v>
      </c>
      <c r="S816">
        <f t="shared" si="62"/>
        <v>0.47082746605474107</v>
      </c>
      <c r="T816" s="12">
        <f t="shared" si="63"/>
        <v>25569.470827466055</v>
      </c>
      <c r="U816" s="12">
        <f t="shared" si="64"/>
        <v>25569.220827466055</v>
      </c>
    </row>
    <row r="817" spans="1:21" ht="28.8" x14ac:dyDescent="0.3">
      <c r="A817" s="4">
        <v>815</v>
      </c>
      <c r="B817" s="6" t="s">
        <v>816</v>
      </c>
      <c r="C817" s="6" t="s">
        <v>4925</v>
      </c>
      <c r="D817" s="7">
        <v>4000</v>
      </c>
      <c r="E817" s="7">
        <v>4280</v>
      </c>
      <c r="F817" s="4" t="s">
        <v>8219</v>
      </c>
      <c r="G817" s="4" t="s">
        <v>8224</v>
      </c>
      <c r="H817" s="4" t="s">
        <v>8246</v>
      </c>
      <c r="I817" s="9">
        <v>41944.667858796296</v>
      </c>
      <c r="J817" s="9">
        <v>41914.667858796296</v>
      </c>
      <c r="K817" s="4" t="b">
        <v>0</v>
      </c>
      <c r="L817" s="4">
        <v>43</v>
      </c>
      <c r="M817" s="4" t="b">
        <v>1</v>
      </c>
      <c r="N817" s="4" t="s">
        <v>8276</v>
      </c>
      <c r="O817" s="5">
        <f t="shared" si="60"/>
        <v>1.07</v>
      </c>
      <c r="P817" s="7">
        <f t="shared" si="61"/>
        <v>99.534883720930239</v>
      </c>
      <c r="Q817" s="4" t="s">
        <v>8325</v>
      </c>
      <c r="R817" s="4" t="s">
        <v>8326</v>
      </c>
      <c r="S817">
        <f t="shared" si="62"/>
        <v>0.4851234705879201</v>
      </c>
      <c r="T817" s="12">
        <f t="shared" si="63"/>
        <v>25569.485123470589</v>
      </c>
      <c r="U817" s="12">
        <f t="shared" si="64"/>
        <v>25569.235123470589</v>
      </c>
    </row>
    <row r="818" spans="1:21" ht="28.8" x14ac:dyDescent="0.3">
      <c r="A818" s="4">
        <v>816</v>
      </c>
      <c r="B818" s="6" t="s">
        <v>817</v>
      </c>
      <c r="C818" s="6" t="s">
        <v>4926</v>
      </c>
      <c r="D818" s="7">
        <v>7000</v>
      </c>
      <c r="E818" s="7">
        <v>8058.55</v>
      </c>
      <c r="F818" s="4" t="s">
        <v>8219</v>
      </c>
      <c r="G818" s="4" t="s">
        <v>8224</v>
      </c>
      <c r="H818" s="4" t="s">
        <v>8246</v>
      </c>
      <c r="I818" s="9">
        <v>41373.020833333336</v>
      </c>
      <c r="J818" s="9">
        <v>41341.620868055557</v>
      </c>
      <c r="K818" s="4" t="b">
        <v>0</v>
      </c>
      <c r="L818" s="4">
        <v>205</v>
      </c>
      <c r="M818" s="4" t="b">
        <v>1</v>
      </c>
      <c r="N818" s="4" t="s">
        <v>8276</v>
      </c>
      <c r="O818" s="5">
        <f t="shared" si="60"/>
        <v>1.1512214285714286</v>
      </c>
      <c r="P818" s="7">
        <f t="shared" si="61"/>
        <v>39.31</v>
      </c>
      <c r="Q818" s="4" t="s">
        <v>8325</v>
      </c>
      <c r="R818" s="4" t="s">
        <v>8326</v>
      </c>
      <c r="S818">
        <f t="shared" si="62"/>
        <v>0.47849098226916148</v>
      </c>
      <c r="T818" s="12">
        <f t="shared" si="63"/>
        <v>25569.47849098227</v>
      </c>
      <c r="U818" s="12">
        <f t="shared" si="64"/>
        <v>25569.22849098227</v>
      </c>
    </row>
    <row r="819" spans="1:21" ht="43.2" x14ac:dyDescent="0.3">
      <c r="A819" s="4">
        <v>817</v>
      </c>
      <c r="B819" s="6" t="s">
        <v>818</v>
      </c>
      <c r="C819" s="6" t="s">
        <v>4927</v>
      </c>
      <c r="D819" s="7">
        <v>1500</v>
      </c>
      <c r="E819" s="7">
        <v>2056.66</v>
      </c>
      <c r="F819" s="4" t="s">
        <v>8219</v>
      </c>
      <c r="G819" s="4" t="s">
        <v>8224</v>
      </c>
      <c r="H819" s="4" t="s">
        <v>8246</v>
      </c>
      <c r="I819" s="9">
        <v>40978.957638888889</v>
      </c>
      <c r="J819" s="9">
        <v>40925.349664351852</v>
      </c>
      <c r="K819" s="4" t="b">
        <v>0</v>
      </c>
      <c r="L819" s="4">
        <v>23</v>
      </c>
      <c r="M819" s="4" t="b">
        <v>1</v>
      </c>
      <c r="N819" s="4" t="s">
        <v>8276</v>
      </c>
      <c r="O819" s="5">
        <f t="shared" si="60"/>
        <v>1.3711066666666665</v>
      </c>
      <c r="P819" s="7">
        <f t="shared" si="61"/>
        <v>89.419999999999987</v>
      </c>
      <c r="Q819" s="4" t="s">
        <v>8325</v>
      </c>
      <c r="R819" s="4" t="s">
        <v>8326</v>
      </c>
      <c r="S819">
        <f t="shared" si="62"/>
        <v>0.4736730285225908</v>
      </c>
      <c r="T819" s="12">
        <f t="shared" si="63"/>
        <v>25569.473673028522</v>
      </c>
      <c r="U819" s="12">
        <f t="shared" si="64"/>
        <v>25569.223673028522</v>
      </c>
    </row>
    <row r="820" spans="1:21" ht="43.2" x14ac:dyDescent="0.3">
      <c r="A820" s="4">
        <v>818</v>
      </c>
      <c r="B820" s="6" t="s">
        <v>819</v>
      </c>
      <c r="C820" s="6" t="s">
        <v>4928</v>
      </c>
      <c r="D820" s="7">
        <v>350</v>
      </c>
      <c r="E820" s="7">
        <v>545</v>
      </c>
      <c r="F820" s="4" t="s">
        <v>8219</v>
      </c>
      <c r="G820" s="4" t="s">
        <v>8224</v>
      </c>
      <c r="H820" s="4" t="s">
        <v>8246</v>
      </c>
      <c r="I820" s="9">
        <v>41128.459027777775</v>
      </c>
      <c r="J820" s="9">
        <v>41120.632881944446</v>
      </c>
      <c r="K820" s="4" t="b">
        <v>0</v>
      </c>
      <c r="L820" s="4">
        <v>19</v>
      </c>
      <c r="M820" s="4" t="b">
        <v>1</v>
      </c>
      <c r="N820" s="4" t="s">
        <v>8276</v>
      </c>
      <c r="O820" s="5">
        <f t="shared" si="60"/>
        <v>1.5571428571428572</v>
      </c>
      <c r="P820" s="7">
        <f t="shared" si="61"/>
        <v>28.684210526315791</v>
      </c>
      <c r="Q820" s="4" t="s">
        <v>8325</v>
      </c>
      <c r="R820" s="4" t="s">
        <v>8326</v>
      </c>
      <c r="S820">
        <f t="shared" si="62"/>
        <v>0.47593325094843109</v>
      </c>
      <c r="T820" s="12">
        <f t="shared" si="63"/>
        <v>25569.475933250949</v>
      </c>
      <c r="U820" s="12">
        <f t="shared" si="64"/>
        <v>25569.225933250949</v>
      </c>
    </row>
    <row r="821" spans="1:21" ht="28.8" x14ac:dyDescent="0.3">
      <c r="A821" s="4">
        <v>819</v>
      </c>
      <c r="B821" s="6" t="s">
        <v>820</v>
      </c>
      <c r="C821" s="6" t="s">
        <v>4929</v>
      </c>
      <c r="D821" s="7">
        <v>400</v>
      </c>
      <c r="E821" s="7">
        <v>435</v>
      </c>
      <c r="F821" s="4" t="s">
        <v>8219</v>
      </c>
      <c r="G821" s="4" t="s">
        <v>8224</v>
      </c>
      <c r="H821" s="4" t="s">
        <v>8246</v>
      </c>
      <c r="I821" s="9">
        <v>41628.947222222225</v>
      </c>
      <c r="J821" s="9">
        <v>41619.748310185183</v>
      </c>
      <c r="K821" s="4" t="b">
        <v>0</v>
      </c>
      <c r="L821" s="4">
        <v>14</v>
      </c>
      <c r="M821" s="4" t="b">
        <v>1</v>
      </c>
      <c r="N821" s="4" t="s">
        <v>8276</v>
      </c>
      <c r="O821" s="5">
        <f t="shared" si="60"/>
        <v>1.0874999999999999</v>
      </c>
      <c r="P821" s="7">
        <f t="shared" si="61"/>
        <v>31.071428571428573</v>
      </c>
      <c r="Q821" s="4" t="s">
        <v>8325</v>
      </c>
      <c r="R821" s="4" t="s">
        <v>8326</v>
      </c>
      <c r="S821">
        <f t="shared" si="62"/>
        <v>0.48171004988640259</v>
      </c>
      <c r="T821" s="12">
        <f t="shared" si="63"/>
        <v>25569.481710049888</v>
      </c>
      <c r="U821" s="12">
        <f t="shared" si="64"/>
        <v>25569.231710049888</v>
      </c>
    </row>
    <row r="822" spans="1:21" ht="43.2" x14ac:dyDescent="0.3">
      <c r="A822" s="4">
        <v>820</v>
      </c>
      <c r="B822" s="6" t="s">
        <v>821</v>
      </c>
      <c r="C822" s="6" t="s">
        <v>4930</v>
      </c>
      <c r="D822" s="7">
        <v>2000</v>
      </c>
      <c r="E822" s="7">
        <v>2681</v>
      </c>
      <c r="F822" s="4" t="s">
        <v>8219</v>
      </c>
      <c r="G822" s="4" t="s">
        <v>8224</v>
      </c>
      <c r="H822" s="4" t="s">
        <v>8246</v>
      </c>
      <c r="I822" s="9">
        <v>41798.958333333336</v>
      </c>
      <c r="J822" s="9">
        <v>41768.591921296298</v>
      </c>
      <c r="K822" s="4" t="b">
        <v>0</v>
      </c>
      <c r="L822" s="4">
        <v>38</v>
      </c>
      <c r="M822" s="4" t="b">
        <v>1</v>
      </c>
      <c r="N822" s="4" t="s">
        <v>8276</v>
      </c>
      <c r="O822" s="5">
        <f t="shared" si="60"/>
        <v>1.3405</v>
      </c>
      <c r="P822" s="7">
        <f t="shared" si="61"/>
        <v>70.55263157894737</v>
      </c>
      <c r="Q822" s="4" t="s">
        <v>8325</v>
      </c>
      <c r="R822" s="4" t="s">
        <v>8326</v>
      </c>
      <c r="S822">
        <f t="shared" si="62"/>
        <v>0.48343277686685532</v>
      </c>
      <c r="T822" s="12">
        <f t="shared" si="63"/>
        <v>25569.483432776866</v>
      </c>
      <c r="U822" s="12">
        <f t="shared" si="64"/>
        <v>25569.233432776866</v>
      </c>
    </row>
    <row r="823" spans="1:21" ht="43.2" x14ac:dyDescent="0.3">
      <c r="A823" s="4">
        <v>821</v>
      </c>
      <c r="B823" s="6" t="s">
        <v>822</v>
      </c>
      <c r="C823" s="6" t="s">
        <v>4931</v>
      </c>
      <c r="D823" s="7">
        <v>17482</v>
      </c>
      <c r="E823" s="7">
        <v>17482</v>
      </c>
      <c r="F823" s="4" t="s">
        <v>8219</v>
      </c>
      <c r="G823" s="4" t="s">
        <v>8224</v>
      </c>
      <c r="H823" s="4" t="s">
        <v>8246</v>
      </c>
      <c r="I823" s="9">
        <v>42127.917361111111</v>
      </c>
      <c r="J823" s="9">
        <v>42093.672048611115</v>
      </c>
      <c r="K823" s="4" t="b">
        <v>0</v>
      </c>
      <c r="L823" s="4">
        <v>78</v>
      </c>
      <c r="M823" s="4" t="b">
        <v>1</v>
      </c>
      <c r="N823" s="4" t="s">
        <v>8276</v>
      </c>
      <c r="O823" s="5">
        <f t="shared" si="60"/>
        <v>1</v>
      </c>
      <c r="P823" s="7">
        <f t="shared" si="61"/>
        <v>224.12820512820514</v>
      </c>
      <c r="Q823" s="4" t="s">
        <v>8325</v>
      </c>
      <c r="R823" s="4" t="s">
        <v>8326</v>
      </c>
      <c r="S823">
        <f t="shared" si="62"/>
        <v>0.48719527834040638</v>
      </c>
      <c r="T823" s="12">
        <f t="shared" si="63"/>
        <v>25569.48719527834</v>
      </c>
      <c r="U823" s="12">
        <f t="shared" si="64"/>
        <v>25569.23719527834</v>
      </c>
    </row>
    <row r="824" spans="1:21" ht="43.2" x14ac:dyDescent="0.3">
      <c r="A824" s="4">
        <v>822</v>
      </c>
      <c r="B824" s="6" t="s">
        <v>823</v>
      </c>
      <c r="C824" s="6" t="s">
        <v>4932</v>
      </c>
      <c r="D824" s="7">
        <v>3000</v>
      </c>
      <c r="E824" s="7">
        <v>3575</v>
      </c>
      <c r="F824" s="4" t="s">
        <v>8219</v>
      </c>
      <c r="G824" s="4" t="s">
        <v>8224</v>
      </c>
      <c r="H824" s="4" t="s">
        <v>8246</v>
      </c>
      <c r="I824" s="9">
        <v>41187.697337962964</v>
      </c>
      <c r="J824" s="9">
        <v>41157.697337962964</v>
      </c>
      <c r="K824" s="4" t="b">
        <v>0</v>
      </c>
      <c r="L824" s="4">
        <v>69</v>
      </c>
      <c r="M824" s="4" t="b">
        <v>1</v>
      </c>
      <c r="N824" s="4" t="s">
        <v>8276</v>
      </c>
      <c r="O824" s="5">
        <f t="shared" si="60"/>
        <v>1.1916666666666667</v>
      </c>
      <c r="P824" s="7">
        <f t="shared" si="61"/>
        <v>51.811594202898547</v>
      </c>
      <c r="Q824" s="4" t="s">
        <v>8325</v>
      </c>
      <c r="R824" s="4" t="s">
        <v>8326</v>
      </c>
      <c r="S824">
        <f t="shared" si="62"/>
        <v>0.47636223770790465</v>
      </c>
      <c r="T824" s="12">
        <f t="shared" si="63"/>
        <v>25569.476362237707</v>
      </c>
      <c r="U824" s="12">
        <f t="shared" si="64"/>
        <v>25569.226362237707</v>
      </c>
    </row>
    <row r="825" spans="1:21" ht="43.2" x14ac:dyDescent="0.3">
      <c r="A825" s="4">
        <v>823</v>
      </c>
      <c r="B825" s="6" t="s">
        <v>824</v>
      </c>
      <c r="C825" s="6" t="s">
        <v>4933</v>
      </c>
      <c r="D825" s="7">
        <v>800</v>
      </c>
      <c r="E825" s="7">
        <v>1436</v>
      </c>
      <c r="F825" s="4" t="s">
        <v>8219</v>
      </c>
      <c r="G825" s="4" t="s">
        <v>8224</v>
      </c>
      <c r="H825" s="4" t="s">
        <v>8246</v>
      </c>
      <c r="I825" s="9">
        <v>42085.681157407409</v>
      </c>
      <c r="J825" s="9">
        <v>42055.722824074073</v>
      </c>
      <c r="K825" s="4" t="b">
        <v>0</v>
      </c>
      <c r="L825" s="4">
        <v>33</v>
      </c>
      <c r="M825" s="4" t="b">
        <v>1</v>
      </c>
      <c r="N825" s="4" t="s">
        <v>8276</v>
      </c>
      <c r="O825" s="5">
        <f t="shared" si="60"/>
        <v>1.7949999999999999</v>
      </c>
      <c r="P825" s="7">
        <f t="shared" si="61"/>
        <v>43.515151515151516</v>
      </c>
      <c r="Q825" s="4" t="s">
        <v>8325</v>
      </c>
      <c r="R825" s="4" t="s">
        <v>8326</v>
      </c>
      <c r="S825">
        <f t="shared" si="62"/>
        <v>0.486756051204561</v>
      </c>
      <c r="T825" s="12">
        <f t="shared" si="63"/>
        <v>25569.486756051203</v>
      </c>
      <c r="U825" s="12">
        <f t="shared" si="64"/>
        <v>25569.236756051203</v>
      </c>
    </row>
    <row r="826" spans="1:21" ht="57.6" x14ac:dyDescent="0.3">
      <c r="A826" s="4">
        <v>824</v>
      </c>
      <c r="B826" s="6" t="s">
        <v>825</v>
      </c>
      <c r="C826" s="6" t="s">
        <v>4934</v>
      </c>
      <c r="D826" s="7">
        <v>1600</v>
      </c>
      <c r="E826" s="7">
        <v>2150.1</v>
      </c>
      <c r="F826" s="4" t="s">
        <v>8219</v>
      </c>
      <c r="G826" s="4" t="s">
        <v>8224</v>
      </c>
      <c r="H826" s="4" t="s">
        <v>8246</v>
      </c>
      <c r="I826" s="9">
        <v>40286.040972222225</v>
      </c>
      <c r="J826" s="9">
        <v>40249.992106481484</v>
      </c>
      <c r="K826" s="4" t="b">
        <v>0</v>
      </c>
      <c r="L826" s="4">
        <v>54</v>
      </c>
      <c r="M826" s="4" t="b">
        <v>1</v>
      </c>
      <c r="N826" s="4" t="s">
        <v>8276</v>
      </c>
      <c r="O826" s="5">
        <f t="shared" si="60"/>
        <v>1.3438124999999999</v>
      </c>
      <c r="P826" s="7">
        <f t="shared" si="61"/>
        <v>39.816666666666663</v>
      </c>
      <c r="Q826" s="4" t="s">
        <v>8325</v>
      </c>
      <c r="R826" s="4" t="s">
        <v>8326</v>
      </c>
      <c r="S826">
        <f t="shared" si="62"/>
        <v>0.46585639012131347</v>
      </c>
      <c r="T826" s="12">
        <f t="shared" si="63"/>
        <v>25569.465856390121</v>
      </c>
      <c r="U826" s="12">
        <f t="shared" si="64"/>
        <v>25569.215856390121</v>
      </c>
    </row>
    <row r="827" spans="1:21" ht="28.8" x14ac:dyDescent="0.3">
      <c r="A827" s="4">
        <v>825</v>
      </c>
      <c r="B827" s="6" t="s">
        <v>826</v>
      </c>
      <c r="C827" s="6" t="s">
        <v>4935</v>
      </c>
      <c r="D827" s="7">
        <v>12500</v>
      </c>
      <c r="E827" s="7">
        <v>12554</v>
      </c>
      <c r="F827" s="4" t="s">
        <v>8219</v>
      </c>
      <c r="G827" s="4" t="s">
        <v>8224</v>
      </c>
      <c r="H827" s="4" t="s">
        <v>8246</v>
      </c>
      <c r="I827" s="9">
        <v>41211.056527777779</v>
      </c>
      <c r="J827" s="9">
        <v>41186.056527777779</v>
      </c>
      <c r="K827" s="4" t="b">
        <v>0</v>
      </c>
      <c r="L827" s="4">
        <v>99</v>
      </c>
      <c r="M827" s="4" t="b">
        <v>1</v>
      </c>
      <c r="N827" s="4" t="s">
        <v>8276</v>
      </c>
      <c r="O827" s="5">
        <f t="shared" si="60"/>
        <v>1.0043200000000001</v>
      </c>
      <c r="P827" s="7">
        <f t="shared" si="61"/>
        <v>126.8080808080808</v>
      </c>
      <c r="Q827" s="4" t="s">
        <v>8325</v>
      </c>
      <c r="R827" s="4" t="s">
        <v>8326</v>
      </c>
      <c r="S827">
        <f t="shared" si="62"/>
        <v>0.47669046907150209</v>
      </c>
      <c r="T827" s="12">
        <f t="shared" si="63"/>
        <v>25569.476690469073</v>
      </c>
      <c r="U827" s="12">
        <f t="shared" si="64"/>
        <v>25569.226690469073</v>
      </c>
    </row>
    <row r="828" spans="1:21" ht="43.2" x14ac:dyDescent="0.3">
      <c r="A828" s="4">
        <v>826</v>
      </c>
      <c r="B828" s="6" t="s">
        <v>827</v>
      </c>
      <c r="C828" s="6" t="s">
        <v>4936</v>
      </c>
      <c r="D828" s="7">
        <v>5500</v>
      </c>
      <c r="E828" s="7">
        <v>5580</v>
      </c>
      <c r="F828" s="4" t="s">
        <v>8219</v>
      </c>
      <c r="G828" s="4" t="s">
        <v>8224</v>
      </c>
      <c r="H828" s="4" t="s">
        <v>8246</v>
      </c>
      <c r="I828" s="9">
        <v>40993.746874999997</v>
      </c>
      <c r="J828" s="9">
        <v>40972.788541666669</v>
      </c>
      <c r="K828" s="4" t="b">
        <v>0</v>
      </c>
      <c r="L828" s="4">
        <v>49</v>
      </c>
      <c r="M828" s="4" t="b">
        <v>1</v>
      </c>
      <c r="N828" s="4" t="s">
        <v>8276</v>
      </c>
      <c r="O828" s="5">
        <f t="shared" si="60"/>
        <v>1.0145454545454546</v>
      </c>
      <c r="P828" s="7">
        <f t="shared" si="61"/>
        <v>113.87755102040816</v>
      </c>
      <c r="Q828" s="4" t="s">
        <v>8325</v>
      </c>
      <c r="R828" s="4" t="s">
        <v>8326</v>
      </c>
      <c r="S828">
        <f t="shared" si="62"/>
        <v>0.47422208960262346</v>
      </c>
      <c r="T828" s="12">
        <f t="shared" si="63"/>
        <v>25569.474222089604</v>
      </c>
      <c r="U828" s="12">
        <f t="shared" si="64"/>
        <v>25569.224222089604</v>
      </c>
    </row>
    <row r="829" spans="1:21" ht="57.6" x14ac:dyDescent="0.3">
      <c r="A829" s="4">
        <v>827</v>
      </c>
      <c r="B829" s="6" t="s">
        <v>828</v>
      </c>
      <c r="C829" s="6" t="s">
        <v>4937</v>
      </c>
      <c r="D829" s="7">
        <v>300</v>
      </c>
      <c r="E829" s="7">
        <v>310</v>
      </c>
      <c r="F829" s="4" t="s">
        <v>8219</v>
      </c>
      <c r="G829" s="4" t="s">
        <v>8224</v>
      </c>
      <c r="H829" s="4" t="s">
        <v>8246</v>
      </c>
      <c r="I829" s="9">
        <v>40953.575694444444</v>
      </c>
      <c r="J829" s="9">
        <v>40927.223460648151</v>
      </c>
      <c r="K829" s="4" t="b">
        <v>0</v>
      </c>
      <c r="L829" s="4">
        <v>11</v>
      </c>
      <c r="M829" s="4" t="b">
        <v>1</v>
      </c>
      <c r="N829" s="4" t="s">
        <v>8276</v>
      </c>
      <c r="O829" s="5">
        <f t="shared" si="60"/>
        <v>1.0333333333333334</v>
      </c>
      <c r="P829" s="7">
        <f t="shared" si="61"/>
        <v>28.181818181818183</v>
      </c>
      <c r="Q829" s="4" t="s">
        <v>8325</v>
      </c>
      <c r="R829" s="4" t="s">
        <v>8326</v>
      </c>
      <c r="S829">
        <f t="shared" si="62"/>
        <v>0.47369471597972401</v>
      </c>
      <c r="T829" s="12">
        <f t="shared" si="63"/>
        <v>25569.47369471598</v>
      </c>
      <c r="U829" s="12">
        <f t="shared" si="64"/>
        <v>25569.22369471598</v>
      </c>
    </row>
    <row r="830" spans="1:21" ht="57.6" x14ac:dyDescent="0.3">
      <c r="A830" s="4">
        <v>828</v>
      </c>
      <c r="B830" s="6" t="s">
        <v>829</v>
      </c>
      <c r="C830" s="6" t="s">
        <v>4938</v>
      </c>
      <c r="D830" s="7">
        <v>1300</v>
      </c>
      <c r="E830" s="7">
        <v>1391</v>
      </c>
      <c r="F830" s="4" t="s">
        <v>8219</v>
      </c>
      <c r="G830" s="4" t="s">
        <v>8224</v>
      </c>
      <c r="H830" s="4" t="s">
        <v>8246</v>
      </c>
      <c r="I830" s="9">
        <v>41085.433333333334</v>
      </c>
      <c r="J830" s="9">
        <v>41072.800717592596</v>
      </c>
      <c r="K830" s="4" t="b">
        <v>0</v>
      </c>
      <c r="L830" s="4">
        <v>38</v>
      </c>
      <c r="M830" s="4" t="b">
        <v>1</v>
      </c>
      <c r="N830" s="4" t="s">
        <v>8276</v>
      </c>
      <c r="O830" s="5">
        <f t="shared" si="60"/>
        <v>1.07</v>
      </c>
      <c r="P830" s="7">
        <f t="shared" si="61"/>
        <v>36.60526315789474</v>
      </c>
      <c r="Q830" s="4" t="s">
        <v>8325</v>
      </c>
      <c r="R830" s="4" t="s">
        <v>8326</v>
      </c>
      <c r="S830">
        <f t="shared" si="62"/>
        <v>0.47537963793509946</v>
      </c>
      <c r="T830" s="12">
        <f t="shared" si="63"/>
        <v>25569.475379637934</v>
      </c>
      <c r="U830" s="12">
        <f t="shared" si="64"/>
        <v>25569.225379637934</v>
      </c>
    </row>
    <row r="831" spans="1:21" ht="57.6" x14ac:dyDescent="0.3">
      <c r="A831" s="4">
        <v>829</v>
      </c>
      <c r="B831" s="6" t="s">
        <v>830</v>
      </c>
      <c r="C831" s="6" t="s">
        <v>4939</v>
      </c>
      <c r="D831" s="7">
        <v>500</v>
      </c>
      <c r="E831" s="7">
        <v>520</v>
      </c>
      <c r="F831" s="4" t="s">
        <v>8219</v>
      </c>
      <c r="G831" s="4" t="s">
        <v>8225</v>
      </c>
      <c r="H831" s="4" t="s">
        <v>8247</v>
      </c>
      <c r="I831" s="9">
        <v>42564.551388888889</v>
      </c>
      <c r="J831" s="9">
        <v>42504.551388888889</v>
      </c>
      <c r="K831" s="4" t="b">
        <v>0</v>
      </c>
      <c r="L831" s="4">
        <v>16</v>
      </c>
      <c r="M831" s="4" t="b">
        <v>1</v>
      </c>
      <c r="N831" s="4" t="s">
        <v>8276</v>
      </c>
      <c r="O831" s="5">
        <f t="shared" si="60"/>
        <v>1.04</v>
      </c>
      <c r="P831" s="7">
        <f t="shared" si="61"/>
        <v>32.5</v>
      </c>
      <c r="Q831" s="4" t="s">
        <v>8325</v>
      </c>
      <c r="R831" s="4" t="s">
        <v>8326</v>
      </c>
      <c r="S831">
        <f t="shared" si="62"/>
        <v>0.49195082626028808</v>
      </c>
      <c r="T831" s="12">
        <f t="shared" si="63"/>
        <v>25569.491950826261</v>
      </c>
      <c r="U831" s="12">
        <f t="shared" si="64"/>
        <v>25569.241950826261</v>
      </c>
    </row>
    <row r="832" spans="1:21" ht="43.2" x14ac:dyDescent="0.3">
      <c r="A832" s="4">
        <v>830</v>
      </c>
      <c r="B832" s="6" t="s">
        <v>831</v>
      </c>
      <c r="C832" s="6" t="s">
        <v>4940</v>
      </c>
      <c r="D832" s="7">
        <v>1800</v>
      </c>
      <c r="E832" s="7">
        <v>1941</v>
      </c>
      <c r="F832" s="4" t="s">
        <v>8219</v>
      </c>
      <c r="G832" s="4" t="s">
        <v>8224</v>
      </c>
      <c r="H832" s="4" t="s">
        <v>8246</v>
      </c>
      <c r="I832" s="9">
        <v>41355.234085648146</v>
      </c>
      <c r="J832" s="9">
        <v>41325.275752314818</v>
      </c>
      <c r="K832" s="4" t="b">
        <v>0</v>
      </c>
      <c r="L832" s="4">
        <v>32</v>
      </c>
      <c r="M832" s="4" t="b">
        <v>1</v>
      </c>
      <c r="N832" s="4" t="s">
        <v>8276</v>
      </c>
      <c r="O832" s="5">
        <f t="shared" si="60"/>
        <v>1.0783333333333334</v>
      </c>
      <c r="P832" s="7">
        <f t="shared" si="61"/>
        <v>60.65625</v>
      </c>
      <c r="Q832" s="4" t="s">
        <v>8325</v>
      </c>
      <c r="R832" s="4" t="s">
        <v>8326</v>
      </c>
      <c r="S832">
        <f t="shared" si="62"/>
        <v>0.47830180268882888</v>
      </c>
      <c r="T832" s="12">
        <f t="shared" si="63"/>
        <v>25569.47830180269</v>
      </c>
      <c r="U832" s="12">
        <f t="shared" si="64"/>
        <v>25569.22830180269</v>
      </c>
    </row>
    <row r="833" spans="1:21" ht="28.8" x14ac:dyDescent="0.3">
      <c r="A833" s="4">
        <v>831</v>
      </c>
      <c r="B833" s="6" t="s">
        <v>832</v>
      </c>
      <c r="C833" s="6" t="s">
        <v>4941</v>
      </c>
      <c r="D833" s="7">
        <v>1500</v>
      </c>
      <c r="E833" s="7">
        <v>3500</v>
      </c>
      <c r="F833" s="4" t="s">
        <v>8219</v>
      </c>
      <c r="G833" s="4" t="s">
        <v>8224</v>
      </c>
      <c r="H833" s="4" t="s">
        <v>8246</v>
      </c>
      <c r="I833" s="9">
        <v>41026.396921296298</v>
      </c>
      <c r="J833" s="9">
        <v>40996.396921296298</v>
      </c>
      <c r="K833" s="4" t="b">
        <v>0</v>
      </c>
      <c r="L833" s="4">
        <v>20</v>
      </c>
      <c r="M833" s="4" t="b">
        <v>1</v>
      </c>
      <c r="N833" s="4" t="s">
        <v>8276</v>
      </c>
      <c r="O833" s="5">
        <f t="shared" si="60"/>
        <v>2.3333333333333335</v>
      </c>
      <c r="P833" s="7">
        <f t="shared" si="61"/>
        <v>175</v>
      </c>
      <c r="Q833" s="4" t="s">
        <v>8325</v>
      </c>
      <c r="R833" s="4" t="s">
        <v>8326</v>
      </c>
      <c r="S833">
        <f t="shared" si="62"/>
        <v>0.47449533473722566</v>
      </c>
      <c r="T833" s="12">
        <f t="shared" si="63"/>
        <v>25569.474495334736</v>
      </c>
      <c r="U833" s="12">
        <f t="shared" si="64"/>
        <v>25569.224495334736</v>
      </c>
    </row>
    <row r="834" spans="1:21" ht="43.2" x14ac:dyDescent="0.3">
      <c r="A834" s="4">
        <v>832</v>
      </c>
      <c r="B834" s="6" t="s">
        <v>833</v>
      </c>
      <c r="C834" s="6" t="s">
        <v>4942</v>
      </c>
      <c r="D834" s="7">
        <v>15000</v>
      </c>
      <c r="E834" s="7">
        <v>15091.06</v>
      </c>
      <c r="F834" s="4" t="s">
        <v>8219</v>
      </c>
      <c r="G834" s="4" t="s">
        <v>8224</v>
      </c>
      <c r="H834" s="4" t="s">
        <v>8246</v>
      </c>
      <c r="I834" s="9">
        <v>40929.092361111114</v>
      </c>
      <c r="J834" s="9">
        <v>40869.425173611111</v>
      </c>
      <c r="K834" s="4" t="b">
        <v>0</v>
      </c>
      <c r="L834" s="4">
        <v>154</v>
      </c>
      <c r="M834" s="4" t="b">
        <v>1</v>
      </c>
      <c r="N834" s="4" t="s">
        <v>8276</v>
      </c>
      <c r="O834" s="5">
        <f t="shared" si="60"/>
        <v>1.0060706666666666</v>
      </c>
      <c r="P834" s="7">
        <f t="shared" si="61"/>
        <v>97.993896103896105</v>
      </c>
      <c r="Q834" s="4" t="s">
        <v>8325</v>
      </c>
      <c r="R834" s="4" t="s">
        <v>8326</v>
      </c>
      <c r="S834">
        <f t="shared" si="62"/>
        <v>0.47302575432420269</v>
      </c>
      <c r="T834" s="12">
        <f t="shared" si="63"/>
        <v>25569.473025754323</v>
      </c>
      <c r="U834" s="12">
        <f t="shared" si="64"/>
        <v>25569.223025754323</v>
      </c>
    </row>
    <row r="835" spans="1:21" x14ac:dyDescent="0.3">
      <c r="A835" s="4">
        <v>833</v>
      </c>
      <c r="B835" s="6" t="s">
        <v>834</v>
      </c>
      <c r="C835" s="6" t="s">
        <v>4943</v>
      </c>
      <c r="D835" s="7">
        <v>6000</v>
      </c>
      <c r="E835" s="7">
        <v>6100</v>
      </c>
      <c r="F835" s="4" t="s">
        <v>8219</v>
      </c>
      <c r="G835" s="4" t="s">
        <v>8224</v>
      </c>
      <c r="H835" s="4" t="s">
        <v>8246</v>
      </c>
      <c r="I835" s="9">
        <v>41748.628182870372</v>
      </c>
      <c r="J835" s="9">
        <v>41718.628182870372</v>
      </c>
      <c r="K835" s="4" t="b">
        <v>0</v>
      </c>
      <c r="L835" s="4">
        <v>41</v>
      </c>
      <c r="M835" s="4" t="b">
        <v>1</v>
      </c>
      <c r="N835" s="4" t="s">
        <v>8276</v>
      </c>
      <c r="O835" s="5">
        <f t="shared" ref="O835:O898" si="65">E835/D835</f>
        <v>1.0166666666666666</v>
      </c>
      <c r="P835" s="7">
        <f t="shared" ref="P835:P898" si="66">E835/L835</f>
        <v>148.78048780487805</v>
      </c>
      <c r="Q835" s="4" t="s">
        <v>8325</v>
      </c>
      <c r="R835" s="4" t="s">
        <v>8326</v>
      </c>
      <c r="S835">
        <f t="shared" ref="S835:S898" si="67">(((J835/60)/60)/24)</f>
        <v>0.48285449285729598</v>
      </c>
      <c r="T835" s="12">
        <f t="shared" ref="T835:T898" si="68">S835+DATE(1970,1,1)</f>
        <v>25569.482854492857</v>
      </c>
      <c r="U835" s="12">
        <f t="shared" ref="U835:U898" si="69">T835+(-6/24)</f>
        <v>25569.232854492857</v>
      </c>
    </row>
    <row r="836" spans="1:21" ht="57.6" x14ac:dyDescent="0.3">
      <c r="A836" s="4">
        <v>834</v>
      </c>
      <c r="B836" s="6" t="s">
        <v>835</v>
      </c>
      <c r="C836" s="6" t="s">
        <v>4944</v>
      </c>
      <c r="D836" s="7">
        <v>5500</v>
      </c>
      <c r="E836" s="7">
        <v>7206</v>
      </c>
      <c r="F836" s="4" t="s">
        <v>8219</v>
      </c>
      <c r="G836" s="4" t="s">
        <v>8224</v>
      </c>
      <c r="H836" s="4" t="s">
        <v>8246</v>
      </c>
      <c r="I836" s="9">
        <v>41455.915972222225</v>
      </c>
      <c r="J836" s="9">
        <v>41422.572824074072</v>
      </c>
      <c r="K836" s="4" t="b">
        <v>0</v>
      </c>
      <c r="L836" s="4">
        <v>75</v>
      </c>
      <c r="M836" s="4" t="b">
        <v>1</v>
      </c>
      <c r="N836" s="4" t="s">
        <v>8276</v>
      </c>
      <c r="O836" s="5">
        <f t="shared" si="65"/>
        <v>1.3101818181818181</v>
      </c>
      <c r="P836" s="7">
        <f t="shared" si="66"/>
        <v>96.08</v>
      </c>
      <c r="Q836" s="4" t="s">
        <v>8325</v>
      </c>
      <c r="R836" s="4" t="s">
        <v>8326</v>
      </c>
      <c r="S836">
        <f t="shared" si="67"/>
        <v>0.47942792620456104</v>
      </c>
      <c r="T836" s="12">
        <f t="shared" si="68"/>
        <v>25569.479427926206</v>
      </c>
      <c r="U836" s="12">
        <f t="shared" si="69"/>
        <v>25569.229427926206</v>
      </c>
    </row>
    <row r="837" spans="1:21" ht="43.2" x14ac:dyDescent="0.3">
      <c r="A837" s="4">
        <v>835</v>
      </c>
      <c r="B837" s="6" t="s">
        <v>836</v>
      </c>
      <c r="C837" s="6" t="s">
        <v>4945</v>
      </c>
      <c r="D837" s="7">
        <v>2000</v>
      </c>
      <c r="E837" s="7">
        <v>2345</v>
      </c>
      <c r="F837" s="4" t="s">
        <v>8219</v>
      </c>
      <c r="G837" s="4" t="s">
        <v>8224</v>
      </c>
      <c r="H837" s="4" t="s">
        <v>8246</v>
      </c>
      <c r="I837" s="9">
        <v>41047.875</v>
      </c>
      <c r="J837" s="9">
        <v>41005.20784722222</v>
      </c>
      <c r="K837" s="4" t="b">
        <v>0</v>
      </c>
      <c r="L837" s="4">
        <v>40</v>
      </c>
      <c r="M837" s="4" t="b">
        <v>1</v>
      </c>
      <c r="N837" s="4" t="s">
        <v>8276</v>
      </c>
      <c r="O837" s="5">
        <f t="shared" si="65"/>
        <v>1.1725000000000001</v>
      </c>
      <c r="P837" s="7">
        <f t="shared" si="66"/>
        <v>58.625</v>
      </c>
      <c r="Q837" s="4" t="s">
        <v>8325</v>
      </c>
      <c r="R837" s="4" t="s">
        <v>8326</v>
      </c>
      <c r="S837">
        <f t="shared" si="67"/>
        <v>0.4745973130465535</v>
      </c>
      <c r="T837" s="12">
        <f t="shared" si="68"/>
        <v>25569.474597313045</v>
      </c>
      <c r="U837" s="12">
        <f t="shared" si="69"/>
        <v>25569.224597313045</v>
      </c>
    </row>
    <row r="838" spans="1:21" x14ac:dyDescent="0.3">
      <c r="A838" s="4">
        <v>836</v>
      </c>
      <c r="B838" s="6" t="s">
        <v>837</v>
      </c>
      <c r="C838" s="6" t="s">
        <v>4946</v>
      </c>
      <c r="D838" s="7">
        <v>5000</v>
      </c>
      <c r="E838" s="7">
        <v>5046.5200000000004</v>
      </c>
      <c r="F838" s="4" t="s">
        <v>8219</v>
      </c>
      <c r="G838" s="4" t="s">
        <v>8224</v>
      </c>
      <c r="H838" s="4" t="s">
        <v>8246</v>
      </c>
      <c r="I838" s="9">
        <v>41553.806921296295</v>
      </c>
      <c r="J838" s="9">
        <v>41523.806921296295</v>
      </c>
      <c r="K838" s="4" t="b">
        <v>0</v>
      </c>
      <c r="L838" s="4">
        <v>46</v>
      </c>
      <c r="M838" s="4" t="b">
        <v>1</v>
      </c>
      <c r="N838" s="4" t="s">
        <v>8276</v>
      </c>
      <c r="O838" s="5">
        <f t="shared" si="65"/>
        <v>1.009304</v>
      </c>
      <c r="P838" s="7">
        <f t="shared" si="66"/>
        <v>109.70695652173914</v>
      </c>
      <c r="Q838" s="4" t="s">
        <v>8325</v>
      </c>
      <c r="R838" s="4" t="s">
        <v>8326</v>
      </c>
      <c r="S838">
        <f t="shared" si="67"/>
        <v>0.48059961714463301</v>
      </c>
      <c r="T838" s="12">
        <f t="shared" si="68"/>
        <v>25569.480599617145</v>
      </c>
      <c r="U838" s="12">
        <f t="shared" si="69"/>
        <v>25569.230599617145</v>
      </c>
    </row>
    <row r="839" spans="1:21" ht="43.2" x14ac:dyDescent="0.3">
      <c r="A839" s="4">
        <v>837</v>
      </c>
      <c r="B839" s="6" t="s">
        <v>838</v>
      </c>
      <c r="C839" s="6" t="s">
        <v>4947</v>
      </c>
      <c r="D839" s="7">
        <v>2500</v>
      </c>
      <c r="E839" s="7">
        <v>3045</v>
      </c>
      <c r="F839" s="4" t="s">
        <v>8219</v>
      </c>
      <c r="G839" s="4" t="s">
        <v>8224</v>
      </c>
      <c r="H839" s="4" t="s">
        <v>8246</v>
      </c>
      <c r="I839" s="9">
        <v>41760.748402777775</v>
      </c>
      <c r="J839" s="9">
        <v>41730.748402777775</v>
      </c>
      <c r="K839" s="4" t="b">
        <v>0</v>
      </c>
      <c r="L839" s="4">
        <v>62</v>
      </c>
      <c r="M839" s="4" t="b">
        <v>1</v>
      </c>
      <c r="N839" s="4" t="s">
        <v>8276</v>
      </c>
      <c r="O839" s="5">
        <f t="shared" si="65"/>
        <v>1.218</v>
      </c>
      <c r="P839" s="7">
        <f t="shared" si="66"/>
        <v>49.112903225806448</v>
      </c>
      <c r="Q839" s="4" t="s">
        <v>8325</v>
      </c>
      <c r="R839" s="4" t="s">
        <v>8326</v>
      </c>
      <c r="S839">
        <f t="shared" si="67"/>
        <v>0.48299477318029832</v>
      </c>
      <c r="T839" s="12">
        <f t="shared" si="68"/>
        <v>25569.482994773181</v>
      </c>
      <c r="U839" s="12">
        <f t="shared" si="69"/>
        <v>25569.232994773181</v>
      </c>
    </row>
    <row r="840" spans="1:21" ht="43.2" x14ac:dyDescent="0.3">
      <c r="A840" s="4">
        <v>838</v>
      </c>
      <c r="B840" s="6" t="s">
        <v>839</v>
      </c>
      <c r="C840" s="6" t="s">
        <v>4948</v>
      </c>
      <c r="D840" s="7">
        <v>2000</v>
      </c>
      <c r="E840" s="7">
        <v>2908</v>
      </c>
      <c r="F840" s="4" t="s">
        <v>8219</v>
      </c>
      <c r="G840" s="4" t="s">
        <v>8224</v>
      </c>
      <c r="H840" s="4" t="s">
        <v>8246</v>
      </c>
      <c r="I840" s="9">
        <v>40925.647974537038</v>
      </c>
      <c r="J840" s="9">
        <v>40895.647974537038</v>
      </c>
      <c r="K840" s="4" t="b">
        <v>0</v>
      </c>
      <c r="L840" s="4">
        <v>61</v>
      </c>
      <c r="M840" s="4" t="b">
        <v>1</v>
      </c>
      <c r="N840" s="4" t="s">
        <v>8276</v>
      </c>
      <c r="O840" s="5">
        <f t="shared" si="65"/>
        <v>1.454</v>
      </c>
      <c r="P840" s="7">
        <f t="shared" si="66"/>
        <v>47.672131147540981</v>
      </c>
      <c r="Q840" s="4" t="s">
        <v>8325</v>
      </c>
      <c r="R840" s="4" t="s">
        <v>8326</v>
      </c>
      <c r="S840">
        <f t="shared" si="67"/>
        <v>0.47332925896454908</v>
      </c>
      <c r="T840" s="12">
        <f t="shared" si="68"/>
        <v>25569.473329258966</v>
      </c>
      <c r="U840" s="12">
        <f t="shared" si="69"/>
        <v>25569.223329258966</v>
      </c>
    </row>
    <row r="841" spans="1:21" ht="43.2" x14ac:dyDescent="0.3">
      <c r="A841" s="4">
        <v>839</v>
      </c>
      <c r="B841" s="6" t="s">
        <v>840</v>
      </c>
      <c r="C841" s="6" t="s">
        <v>4949</v>
      </c>
      <c r="D841" s="7">
        <v>5000</v>
      </c>
      <c r="E841" s="7">
        <v>5830.83</v>
      </c>
      <c r="F841" s="4" t="s">
        <v>8219</v>
      </c>
      <c r="G841" s="4" t="s">
        <v>8224</v>
      </c>
      <c r="H841" s="4" t="s">
        <v>8246</v>
      </c>
      <c r="I841" s="9">
        <v>41174.513379629629</v>
      </c>
      <c r="J841" s="9">
        <v>41144.513379629629</v>
      </c>
      <c r="K841" s="4" t="b">
        <v>0</v>
      </c>
      <c r="L841" s="4">
        <v>96</v>
      </c>
      <c r="M841" s="4" t="b">
        <v>1</v>
      </c>
      <c r="N841" s="4" t="s">
        <v>8276</v>
      </c>
      <c r="O841" s="5">
        <f t="shared" si="65"/>
        <v>1.166166</v>
      </c>
      <c r="P841" s="7">
        <f t="shared" si="66"/>
        <v>60.737812499999997</v>
      </c>
      <c r="Q841" s="4" t="s">
        <v>8325</v>
      </c>
      <c r="R841" s="4" t="s">
        <v>8326</v>
      </c>
      <c r="S841">
        <f t="shared" si="67"/>
        <v>0.47620964559756512</v>
      </c>
      <c r="T841" s="12">
        <f t="shared" si="68"/>
        <v>25569.476209645596</v>
      </c>
      <c r="U841" s="12">
        <f t="shared" si="69"/>
        <v>25569.226209645596</v>
      </c>
    </row>
    <row r="842" spans="1:21" ht="43.2" x14ac:dyDescent="0.3">
      <c r="A842" s="4">
        <v>840</v>
      </c>
      <c r="B842" s="6" t="s">
        <v>841</v>
      </c>
      <c r="C842" s="6" t="s">
        <v>4950</v>
      </c>
      <c r="D842" s="7">
        <v>10000</v>
      </c>
      <c r="E842" s="7">
        <v>12041.66</v>
      </c>
      <c r="F842" s="4" t="s">
        <v>8219</v>
      </c>
      <c r="G842" s="4" t="s">
        <v>8224</v>
      </c>
      <c r="H842" s="4" t="s">
        <v>8246</v>
      </c>
      <c r="I842" s="9">
        <v>42636.976701388892</v>
      </c>
      <c r="J842" s="9">
        <v>42606.976701388892</v>
      </c>
      <c r="K842" s="4" t="b">
        <v>0</v>
      </c>
      <c r="L842" s="4">
        <v>190</v>
      </c>
      <c r="M842" s="4" t="b">
        <v>1</v>
      </c>
      <c r="N842" s="4" t="s">
        <v>8277</v>
      </c>
      <c r="O842" s="5">
        <f t="shared" si="65"/>
        <v>1.2041660000000001</v>
      </c>
      <c r="P842" s="7">
        <f t="shared" si="66"/>
        <v>63.37715789473684</v>
      </c>
      <c r="Q842" s="4" t="s">
        <v>8325</v>
      </c>
      <c r="R842" s="4" t="s">
        <v>8327</v>
      </c>
      <c r="S842">
        <f t="shared" si="67"/>
        <v>0.49313630441422324</v>
      </c>
      <c r="T842" s="12">
        <f t="shared" si="68"/>
        <v>25569.493136304412</v>
      </c>
      <c r="U842" s="12">
        <f t="shared" si="69"/>
        <v>25569.243136304412</v>
      </c>
    </row>
    <row r="843" spans="1:21" ht="43.2" x14ac:dyDescent="0.3">
      <c r="A843" s="4">
        <v>841</v>
      </c>
      <c r="B843" s="6" t="s">
        <v>842</v>
      </c>
      <c r="C843" s="6" t="s">
        <v>4951</v>
      </c>
      <c r="D843" s="7">
        <v>5000</v>
      </c>
      <c r="E843" s="7">
        <v>5066</v>
      </c>
      <c r="F843" s="4" t="s">
        <v>8219</v>
      </c>
      <c r="G843" s="4" t="s">
        <v>8224</v>
      </c>
      <c r="H843" s="4" t="s">
        <v>8246</v>
      </c>
      <c r="I843" s="9">
        <v>41953.63035879629</v>
      </c>
      <c r="J843" s="9">
        <v>41923.588692129626</v>
      </c>
      <c r="K843" s="4" t="b">
        <v>1</v>
      </c>
      <c r="L843" s="4">
        <v>94</v>
      </c>
      <c r="M843" s="4" t="b">
        <v>1</v>
      </c>
      <c r="N843" s="4" t="s">
        <v>8277</v>
      </c>
      <c r="O843" s="5">
        <f t="shared" si="65"/>
        <v>1.0132000000000001</v>
      </c>
      <c r="P843" s="7">
        <f t="shared" si="66"/>
        <v>53.893617021276597</v>
      </c>
      <c r="Q843" s="4" t="s">
        <v>8325</v>
      </c>
      <c r="R843" s="4" t="s">
        <v>8327</v>
      </c>
      <c r="S843">
        <f t="shared" si="67"/>
        <v>0.4852267209737226</v>
      </c>
      <c r="T843" s="12">
        <f t="shared" si="68"/>
        <v>25569.485226720975</v>
      </c>
      <c r="U843" s="12">
        <f t="shared" si="69"/>
        <v>25569.235226720975</v>
      </c>
    </row>
    <row r="844" spans="1:21" ht="43.2" x14ac:dyDescent="0.3">
      <c r="A844" s="4">
        <v>842</v>
      </c>
      <c r="B844" s="6" t="s">
        <v>843</v>
      </c>
      <c r="C844" s="6" t="s">
        <v>4952</v>
      </c>
      <c r="D844" s="7">
        <v>2500</v>
      </c>
      <c r="E844" s="7">
        <v>2608</v>
      </c>
      <c r="F844" s="4" t="s">
        <v>8219</v>
      </c>
      <c r="G844" s="4" t="s">
        <v>8229</v>
      </c>
      <c r="H844" s="4" t="s">
        <v>8251</v>
      </c>
      <c r="I844" s="9">
        <v>41560.915972222225</v>
      </c>
      <c r="J844" s="9">
        <v>41526.342395833337</v>
      </c>
      <c r="K844" s="4" t="b">
        <v>1</v>
      </c>
      <c r="L844" s="4">
        <v>39</v>
      </c>
      <c r="M844" s="4" t="b">
        <v>1</v>
      </c>
      <c r="N844" s="4" t="s">
        <v>8277</v>
      </c>
      <c r="O844" s="5">
        <f t="shared" si="65"/>
        <v>1.0431999999999999</v>
      </c>
      <c r="P844" s="7">
        <f t="shared" si="66"/>
        <v>66.871794871794876</v>
      </c>
      <c r="Q844" s="4" t="s">
        <v>8325</v>
      </c>
      <c r="R844" s="4" t="s">
        <v>8327</v>
      </c>
      <c r="S844">
        <f t="shared" si="67"/>
        <v>0.48062896291473772</v>
      </c>
      <c r="T844" s="12">
        <f t="shared" si="68"/>
        <v>25569.480628962916</v>
      </c>
      <c r="U844" s="12">
        <f t="shared" si="69"/>
        <v>25569.230628962916</v>
      </c>
    </row>
    <row r="845" spans="1:21" ht="43.2" x14ac:dyDescent="0.3">
      <c r="A845" s="4">
        <v>843</v>
      </c>
      <c r="B845" s="6" t="s">
        <v>844</v>
      </c>
      <c r="C845" s="6" t="s">
        <v>4953</v>
      </c>
      <c r="D845" s="7">
        <v>3000</v>
      </c>
      <c r="E845" s="7">
        <v>8014</v>
      </c>
      <c r="F845" s="4" t="s">
        <v>8219</v>
      </c>
      <c r="G845" s="4" t="s">
        <v>8224</v>
      </c>
      <c r="H845" s="4" t="s">
        <v>8246</v>
      </c>
      <c r="I845" s="9">
        <v>42712.083333333328</v>
      </c>
      <c r="J845" s="9">
        <v>42695.007870370369</v>
      </c>
      <c r="K845" s="4" t="b">
        <v>0</v>
      </c>
      <c r="L845" s="4">
        <v>127</v>
      </c>
      <c r="M845" s="4" t="b">
        <v>1</v>
      </c>
      <c r="N845" s="4" t="s">
        <v>8277</v>
      </c>
      <c r="O845" s="5">
        <f t="shared" si="65"/>
        <v>2.6713333333333331</v>
      </c>
      <c r="P845" s="7">
        <f t="shared" si="66"/>
        <v>63.102362204724407</v>
      </c>
      <c r="Q845" s="4" t="s">
        <v>8325</v>
      </c>
      <c r="R845" s="4" t="s">
        <v>8327</v>
      </c>
      <c r="S845">
        <f t="shared" si="67"/>
        <v>0.49415518368484229</v>
      </c>
      <c r="T845" s="12">
        <f t="shared" si="68"/>
        <v>25569.494155183686</v>
      </c>
      <c r="U845" s="12">
        <f t="shared" si="69"/>
        <v>25569.244155183686</v>
      </c>
    </row>
    <row r="846" spans="1:21" ht="57.6" x14ac:dyDescent="0.3">
      <c r="A846" s="4">
        <v>844</v>
      </c>
      <c r="B846" s="6" t="s">
        <v>845</v>
      </c>
      <c r="C846" s="6" t="s">
        <v>4954</v>
      </c>
      <c r="D846" s="7">
        <v>3000</v>
      </c>
      <c r="E846" s="7">
        <v>5824</v>
      </c>
      <c r="F846" s="4" t="s">
        <v>8219</v>
      </c>
      <c r="G846" s="4" t="s">
        <v>8224</v>
      </c>
      <c r="H846" s="4" t="s">
        <v>8246</v>
      </c>
      <c r="I846" s="9">
        <v>41943.957638888889</v>
      </c>
      <c r="J846" s="9">
        <v>41905.434629629628</v>
      </c>
      <c r="K846" s="4" t="b">
        <v>1</v>
      </c>
      <c r="L846" s="4">
        <v>159</v>
      </c>
      <c r="M846" s="4" t="b">
        <v>1</v>
      </c>
      <c r="N846" s="4" t="s">
        <v>8277</v>
      </c>
      <c r="O846" s="5">
        <f t="shared" si="65"/>
        <v>1.9413333333333334</v>
      </c>
      <c r="P846" s="7">
        <f t="shared" si="66"/>
        <v>36.628930817610062</v>
      </c>
      <c r="Q846" s="4" t="s">
        <v>8325</v>
      </c>
      <c r="R846" s="4" t="s">
        <v>8327</v>
      </c>
      <c r="S846">
        <f t="shared" si="67"/>
        <v>0.48501660450960221</v>
      </c>
      <c r="T846" s="12">
        <f t="shared" si="68"/>
        <v>25569.485016604511</v>
      </c>
      <c r="U846" s="12">
        <f t="shared" si="69"/>
        <v>25569.235016604511</v>
      </c>
    </row>
    <row r="847" spans="1:21" ht="43.2" x14ac:dyDescent="0.3">
      <c r="A847" s="4">
        <v>845</v>
      </c>
      <c r="B847" s="6" t="s">
        <v>846</v>
      </c>
      <c r="C847" s="6" t="s">
        <v>4955</v>
      </c>
      <c r="D847" s="7">
        <v>5000</v>
      </c>
      <c r="E847" s="7">
        <v>6019.01</v>
      </c>
      <c r="F847" s="4" t="s">
        <v>8219</v>
      </c>
      <c r="G847" s="4" t="s">
        <v>8224</v>
      </c>
      <c r="H847" s="4" t="s">
        <v>8246</v>
      </c>
      <c r="I847" s="9">
        <v>42617.915972222225</v>
      </c>
      <c r="J847" s="9">
        <v>42577.955972222218</v>
      </c>
      <c r="K847" s="4" t="b">
        <v>0</v>
      </c>
      <c r="L847" s="4">
        <v>177</v>
      </c>
      <c r="M847" s="4" t="b">
        <v>1</v>
      </c>
      <c r="N847" s="4" t="s">
        <v>8277</v>
      </c>
      <c r="O847" s="5">
        <f t="shared" si="65"/>
        <v>1.203802</v>
      </c>
      <c r="P847" s="7">
        <f t="shared" si="66"/>
        <v>34.005706214689269</v>
      </c>
      <c r="Q847" s="4" t="s">
        <v>8325</v>
      </c>
      <c r="R847" s="4" t="s">
        <v>8327</v>
      </c>
      <c r="S847">
        <f t="shared" si="67"/>
        <v>0.49280041634516453</v>
      </c>
      <c r="T847" s="12">
        <f t="shared" si="68"/>
        <v>25569.492800416345</v>
      </c>
      <c r="U847" s="12">
        <f t="shared" si="69"/>
        <v>25569.242800416345</v>
      </c>
    </row>
    <row r="848" spans="1:21" ht="43.2" x14ac:dyDescent="0.3">
      <c r="A848" s="4">
        <v>846</v>
      </c>
      <c r="B848" s="6" t="s">
        <v>847</v>
      </c>
      <c r="C848" s="6" t="s">
        <v>4956</v>
      </c>
      <c r="D848" s="7">
        <v>1100</v>
      </c>
      <c r="E848" s="7">
        <v>1342.01</v>
      </c>
      <c r="F848" s="4" t="s">
        <v>8219</v>
      </c>
      <c r="G848" s="4" t="s">
        <v>8225</v>
      </c>
      <c r="H848" s="4" t="s">
        <v>8247</v>
      </c>
      <c r="I848" s="9">
        <v>41708.333333333336</v>
      </c>
      <c r="J848" s="9">
        <v>41694.141840277778</v>
      </c>
      <c r="K848" s="4" t="b">
        <v>0</v>
      </c>
      <c r="L848" s="4">
        <v>47</v>
      </c>
      <c r="M848" s="4" t="b">
        <v>1</v>
      </c>
      <c r="N848" s="4" t="s">
        <v>8277</v>
      </c>
      <c r="O848" s="5">
        <f t="shared" si="65"/>
        <v>1.2200090909090908</v>
      </c>
      <c r="P848" s="7">
        <f t="shared" si="66"/>
        <v>28.553404255319148</v>
      </c>
      <c r="Q848" s="4" t="s">
        <v>8325</v>
      </c>
      <c r="R848" s="4" t="s">
        <v>8327</v>
      </c>
      <c r="S848">
        <f t="shared" si="67"/>
        <v>0.48257108611432614</v>
      </c>
      <c r="T848" s="12">
        <f t="shared" si="68"/>
        <v>25569.482571086115</v>
      </c>
      <c r="U848" s="12">
        <f t="shared" si="69"/>
        <v>25569.232571086115</v>
      </c>
    </row>
    <row r="849" spans="1:21" ht="28.8" x14ac:dyDescent="0.3">
      <c r="A849" s="4">
        <v>847</v>
      </c>
      <c r="B849" s="6" t="s">
        <v>848</v>
      </c>
      <c r="C849" s="6" t="s">
        <v>4957</v>
      </c>
      <c r="D849" s="7">
        <v>10</v>
      </c>
      <c r="E849" s="7">
        <v>10</v>
      </c>
      <c r="F849" s="4" t="s">
        <v>8219</v>
      </c>
      <c r="G849" s="4" t="s">
        <v>8224</v>
      </c>
      <c r="H849" s="4" t="s">
        <v>8246</v>
      </c>
      <c r="I849" s="9">
        <v>42195.54833333334</v>
      </c>
      <c r="J849" s="9">
        <v>42165.54833333334</v>
      </c>
      <c r="K849" s="4" t="b">
        <v>0</v>
      </c>
      <c r="L849" s="4">
        <v>1</v>
      </c>
      <c r="M849" s="4" t="b">
        <v>1</v>
      </c>
      <c r="N849" s="4" t="s">
        <v>8277</v>
      </c>
      <c r="O849" s="5">
        <f t="shared" si="65"/>
        <v>1</v>
      </c>
      <c r="P849" s="7">
        <f t="shared" si="66"/>
        <v>10</v>
      </c>
      <c r="Q849" s="4" t="s">
        <v>8325</v>
      </c>
      <c r="R849" s="4" t="s">
        <v>8327</v>
      </c>
      <c r="S849">
        <f t="shared" si="67"/>
        <v>0.48802717978395066</v>
      </c>
      <c r="T849" s="12">
        <f t="shared" si="68"/>
        <v>25569.488027179785</v>
      </c>
      <c r="U849" s="12">
        <f t="shared" si="69"/>
        <v>25569.238027179785</v>
      </c>
    </row>
    <row r="850" spans="1:21" ht="43.2" x14ac:dyDescent="0.3">
      <c r="A850" s="4">
        <v>848</v>
      </c>
      <c r="B850" s="6" t="s">
        <v>849</v>
      </c>
      <c r="C850" s="6" t="s">
        <v>4958</v>
      </c>
      <c r="D850" s="7">
        <v>300</v>
      </c>
      <c r="E850" s="7">
        <v>300</v>
      </c>
      <c r="F850" s="4" t="s">
        <v>8219</v>
      </c>
      <c r="G850" s="4" t="s">
        <v>8224</v>
      </c>
      <c r="H850" s="4" t="s">
        <v>8246</v>
      </c>
      <c r="I850" s="9">
        <v>42108.542048611111</v>
      </c>
      <c r="J850" s="9">
        <v>42078.542048611111</v>
      </c>
      <c r="K850" s="4" t="b">
        <v>0</v>
      </c>
      <c r="L850" s="4">
        <v>16</v>
      </c>
      <c r="M850" s="4" t="b">
        <v>1</v>
      </c>
      <c r="N850" s="4" t="s">
        <v>8277</v>
      </c>
      <c r="O850" s="5">
        <f t="shared" si="65"/>
        <v>1</v>
      </c>
      <c r="P850" s="7">
        <f t="shared" si="66"/>
        <v>18.75</v>
      </c>
      <c r="Q850" s="4" t="s">
        <v>8325</v>
      </c>
      <c r="R850" s="4" t="s">
        <v>8327</v>
      </c>
      <c r="S850">
        <f t="shared" si="67"/>
        <v>0.48702016259966557</v>
      </c>
      <c r="T850" s="12">
        <f t="shared" si="68"/>
        <v>25569.4870201626</v>
      </c>
      <c r="U850" s="12">
        <f t="shared" si="69"/>
        <v>25569.2370201626</v>
      </c>
    </row>
    <row r="851" spans="1:21" ht="57.6" x14ac:dyDescent="0.3">
      <c r="A851" s="4">
        <v>849</v>
      </c>
      <c r="B851" s="6" t="s">
        <v>850</v>
      </c>
      <c r="C851" s="6" t="s">
        <v>4959</v>
      </c>
      <c r="D851" s="7">
        <v>4000</v>
      </c>
      <c r="E851" s="7">
        <v>4796</v>
      </c>
      <c r="F851" s="4" t="s">
        <v>8219</v>
      </c>
      <c r="G851" s="4" t="s">
        <v>8224</v>
      </c>
      <c r="H851" s="4" t="s">
        <v>8246</v>
      </c>
      <c r="I851" s="9">
        <v>42078.857222222221</v>
      </c>
      <c r="J851" s="9">
        <v>42050.898888888885</v>
      </c>
      <c r="K851" s="4" t="b">
        <v>0</v>
      </c>
      <c r="L851" s="4">
        <v>115</v>
      </c>
      <c r="M851" s="4" t="b">
        <v>1</v>
      </c>
      <c r="N851" s="4" t="s">
        <v>8277</v>
      </c>
      <c r="O851" s="5">
        <f t="shared" si="65"/>
        <v>1.1990000000000001</v>
      </c>
      <c r="P851" s="7">
        <f t="shared" si="66"/>
        <v>41.704347826086959</v>
      </c>
      <c r="Q851" s="4" t="s">
        <v>8325</v>
      </c>
      <c r="R851" s="4" t="s">
        <v>8327</v>
      </c>
      <c r="S851">
        <f t="shared" si="67"/>
        <v>0.48670021862139917</v>
      </c>
      <c r="T851" s="12">
        <f t="shared" si="68"/>
        <v>25569.486700218622</v>
      </c>
      <c r="U851" s="12">
        <f t="shared" si="69"/>
        <v>25569.236700218622</v>
      </c>
    </row>
    <row r="852" spans="1:21" ht="43.2" x14ac:dyDescent="0.3">
      <c r="A852" s="4">
        <v>850</v>
      </c>
      <c r="B852" s="6" t="s">
        <v>851</v>
      </c>
      <c r="C852" s="6" t="s">
        <v>4960</v>
      </c>
      <c r="D852" s="7">
        <v>4000</v>
      </c>
      <c r="E852" s="7">
        <v>6207</v>
      </c>
      <c r="F852" s="4" t="s">
        <v>8219</v>
      </c>
      <c r="G852" s="4" t="s">
        <v>8224</v>
      </c>
      <c r="H852" s="4" t="s">
        <v>8246</v>
      </c>
      <c r="I852" s="9">
        <v>42484.957638888889</v>
      </c>
      <c r="J852" s="9">
        <v>42452.577743055561</v>
      </c>
      <c r="K852" s="4" t="b">
        <v>0</v>
      </c>
      <c r="L852" s="4">
        <v>133</v>
      </c>
      <c r="M852" s="4" t="b">
        <v>1</v>
      </c>
      <c r="N852" s="4" t="s">
        <v>8277</v>
      </c>
      <c r="O852" s="5">
        <f t="shared" si="65"/>
        <v>1.55175</v>
      </c>
      <c r="P852" s="7">
        <f t="shared" si="66"/>
        <v>46.669172932330824</v>
      </c>
      <c r="Q852" s="4" t="s">
        <v>8325</v>
      </c>
      <c r="R852" s="4" t="s">
        <v>8327</v>
      </c>
      <c r="S852">
        <f t="shared" si="67"/>
        <v>0.49134927943351342</v>
      </c>
      <c r="T852" s="12">
        <f t="shared" si="68"/>
        <v>25569.491349279433</v>
      </c>
      <c r="U852" s="12">
        <f t="shared" si="69"/>
        <v>25569.241349279433</v>
      </c>
    </row>
    <row r="853" spans="1:21" ht="43.2" x14ac:dyDescent="0.3">
      <c r="A853" s="4">
        <v>851</v>
      </c>
      <c r="B853" s="6" t="s">
        <v>852</v>
      </c>
      <c r="C853" s="6" t="s">
        <v>4961</v>
      </c>
      <c r="D853" s="7">
        <v>2000</v>
      </c>
      <c r="E853" s="7">
        <v>2609</v>
      </c>
      <c r="F853" s="4" t="s">
        <v>8219</v>
      </c>
      <c r="G853" s="4" t="s">
        <v>8230</v>
      </c>
      <c r="H853" s="4" t="s">
        <v>8249</v>
      </c>
      <c r="I853" s="9">
        <v>42582.572916666672</v>
      </c>
      <c r="J853" s="9">
        <v>42522.630243055552</v>
      </c>
      <c r="K853" s="4" t="b">
        <v>0</v>
      </c>
      <c r="L853" s="4">
        <v>70</v>
      </c>
      <c r="M853" s="4" t="b">
        <v>1</v>
      </c>
      <c r="N853" s="4" t="s">
        <v>8277</v>
      </c>
      <c r="O853" s="5">
        <f t="shared" si="65"/>
        <v>1.3045</v>
      </c>
      <c r="P853" s="7">
        <f t="shared" si="66"/>
        <v>37.271428571428572</v>
      </c>
      <c r="Q853" s="4" t="s">
        <v>8325</v>
      </c>
      <c r="R853" s="4" t="s">
        <v>8327</v>
      </c>
      <c r="S853">
        <f t="shared" si="67"/>
        <v>0.4921600722575874</v>
      </c>
      <c r="T853" s="12">
        <f t="shared" si="68"/>
        <v>25569.492160072259</v>
      </c>
      <c r="U853" s="12">
        <f t="shared" si="69"/>
        <v>25569.242160072259</v>
      </c>
    </row>
    <row r="854" spans="1:21" ht="28.8" x14ac:dyDescent="0.3">
      <c r="A854" s="4">
        <v>852</v>
      </c>
      <c r="B854" s="6" t="s">
        <v>853</v>
      </c>
      <c r="C854" s="6" t="s">
        <v>4962</v>
      </c>
      <c r="D854" s="7">
        <v>3500</v>
      </c>
      <c r="E854" s="7">
        <v>3674</v>
      </c>
      <c r="F854" s="4" t="s">
        <v>8219</v>
      </c>
      <c r="G854" s="4" t="s">
        <v>8224</v>
      </c>
      <c r="H854" s="4" t="s">
        <v>8246</v>
      </c>
      <c r="I854" s="9">
        <v>42667.625</v>
      </c>
      <c r="J854" s="9">
        <v>42656.555497685185</v>
      </c>
      <c r="K854" s="4" t="b">
        <v>0</v>
      </c>
      <c r="L854" s="4">
        <v>62</v>
      </c>
      <c r="M854" s="4" t="b">
        <v>1</v>
      </c>
      <c r="N854" s="4" t="s">
        <v>8277</v>
      </c>
      <c r="O854" s="5">
        <f t="shared" si="65"/>
        <v>1.0497142857142858</v>
      </c>
      <c r="P854" s="7">
        <f t="shared" si="66"/>
        <v>59.258064516129032</v>
      </c>
      <c r="Q854" s="4" t="s">
        <v>8325</v>
      </c>
      <c r="R854" s="4" t="s">
        <v>8327</v>
      </c>
      <c r="S854">
        <f t="shared" si="67"/>
        <v>0.49371013307506001</v>
      </c>
      <c r="T854" s="12">
        <f t="shared" si="68"/>
        <v>25569.493710133076</v>
      </c>
      <c r="U854" s="12">
        <f t="shared" si="69"/>
        <v>25569.243710133076</v>
      </c>
    </row>
    <row r="855" spans="1:21" ht="43.2" x14ac:dyDescent="0.3">
      <c r="A855" s="4">
        <v>853</v>
      </c>
      <c r="B855" s="6" t="s">
        <v>854</v>
      </c>
      <c r="C855" s="6" t="s">
        <v>4963</v>
      </c>
      <c r="D855" s="7">
        <v>300</v>
      </c>
      <c r="E855" s="7">
        <v>300</v>
      </c>
      <c r="F855" s="4" t="s">
        <v>8219</v>
      </c>
      <c r="G855" s="4" t="s">
        <v>8224</v>
      </c>
      <c r="H855" s="4" t="s">
        <v>8246</v>
      </c>
      <c r="I855" s="9">
        <v>42051.582280092596</v>
      </c>
      <c r="J855" s="9">
        <v>42021.582280092596</v>
      </c>
      <c r="K855" s="4" t="b">
        <v>0</v>
      </c>
      <c r="L855" s="4">
        <v>10</v>
      </c>
      <c r="M855" s="4" t="b">
        <v>1</v>
      </c>
      <c r="N855" s="4" t="s">
        <v>8277</v>
      </c>
      <c r="O855" s="5">
        <f t="shared" si="65"/>
        <v>1</v>
      </c>
      <c r="P855" s="7">
        <f t="shared" si="66"/>
        <v>30</v>
      </c>
      <c r="Q855" s="4" t="s">
        <v>8325</v>
      </c>
      <c r="R855" s="4" t="s">
        <v>8327</v>
      </c>
      <c r="S855">
        <f t="shared" si="67"/>
        <v>0.4863609060195902</v>
      </c>
      <c r="T855" s="12">
        <f t="shared" si="68"/>
        <v>25569.486360906019</v>
      </c>
      <c r="U855" s="12">
        <f t="shared" si="69"/>
        <v>25569.236360906019</v>
      </c>
    </row>
    <row r="856" spans="1:21" ht="43.2" x14ac:dyDescent="0.3">
      <c r="A856" s="4">
        <v>854</v>
      </c>
      <c r="B856" s="6" t="s">
        <v>855</v>
      </c>
      <c r="C856" s="6" t="s">
        <v>4964</v>
      </c>
      <c r="D856" s="7">
        <v>27800</v>
      </c>
      <c r="E856" s="7">
        <v>32865.300000000003</v>
      </c>
      <c r="F856" s="4" t="s">
        <v>8219</v>
      </c>
      <c r="G856" s="4" t="s">
        <v>8224</v>
      </c>
      <c r="H856" s="4" t="s">
        <v>8246</v>
      </c>
      <c r="I856" s="9">
        <v>42731.962337962963</v>
      </c>
      <c r="J856" s="9">
        <v>42701.962337962963</v>
      </c>
      <c r="K856" s="4" t="b">
        <v>0</v>
      </c>
      <c r="L856" s="4">
        <v>499</v>
      </c>
      <c r="M856" s="4" t="b">
        <v>1</v>
      </c>
      <c r="N856" s="4" t="s">
        <v>8277</v>
      </c>
      <c r="O856" s="5">
        <f t="shared" si="65"/>
        <v>1.1822050359712231</v>
      </c>
      <c r="P856" s="7">
        <f t="shared" si="66"/>
        <v>65.8623246492986</v>
      </c>
      <c r="Q856" s="4" t="s">
        <v>8325</v>
      </c>
      <c r="R856" s="4" t="s">
        <v>8327</v>
      </c>
      <c r="S856">
        <f t="shared" si="67"/>
        <v>0.49423567520790468</v>
      </c>
      <c r="T856" s="12">
        <f t="shared" si="68"/>
        <v>25569.494235675207</v>
      </c>
      <c r="U856" s="12">
        <f t="shared" si="69"/>
        <v>25569.244235675207</v>
      </c>
    </row>
    <row r="857" spans="1:21" ht="28.8" x14ac:dyDescent="0.3">
      <c r="A857" s="4">
        <v>855</v>
      </c>
      <c r="B857" s="6" t="s">
        <v>856</v>
      </c>
      <c r="C857" s="6" t="s">
        <v>4965</v>
      </c>
      <c r="D857" s="7">
        <v>1450</v>
      </c>
      <c r="E857" s="7">
        <v>1500</v>
      </c>
      <c r="F857" s="4" t="s">
        <v>8219</v>
      </c>
      <c r="G857" s="4" t="s">
        <v>8224</v>
      </c>
      <c r="H857" s="4" t="s">
        <v>8246</v>
      </c>
      <c r="I857" s="9">
        <v>42574.875196759262</v>
      </c>
      <c r="J857" s="9">
        <v>42544.875196759262</v>
      </c>
      <c r="K857" s="4" t="b">
        <v>0</v>
      </c>
      <c r="L857" s="4">
        <v>47</v>
      </c>
      <c r="M857" s="4" t="b">
        <v>1</v>
      </c>
      <c r="N857" s="4" t="s">
        <v>8277</v>
      </c>
      <c r="O857" s="5">
        <f t="shared" si="65"/>
        <v>1.0344827586206897</v>
      </c>
      <c r="P857" s="7">
        <f t="shared" si="66"/>
        <v>31.914893617021278</v>
      </c>
      <c r="Q857" s="4" t="s">
        <v>8325</v>
      </c>
      <c r="R857" s="4" t="s">
        <v>8327</v>
      </c>
      <c r="S857">
        <f t="shared" si="67"/>
        <v>0.4924175369995285</v>
      </c>
      <c r="T857" s="12">
        <f t="shared" si="68"/>
        <v>25569.492417537</v>
      </c>
      <c r="U857" s="12">
        <f t="shared" si="69"/>
        <v>25569.242417537</v>
      </c>
    </row>
    <row r="858" spans="1:21" ht="57.6" x14ac:dyDescent="0.3">
      <c r="A858" s="4">
        <v>856</v>
      </c>
      <c r="B858" s="6" t="s">
        <v>857</v>
      </c>
      <c r="C858" s="6" t="s">
        <v>4966</v>
      </c>
      <c r="D858" s="7">
        <v>250</v>
      </c>
      <c r="E858" s="7">
        <v>545</v>
      </c>
      <c r="F858" s="4" t="s">
        <v>8219</v>
      </c>
      <c r="G858" s="4" t="s">
        <v>8236</v>
      </c>
      <c r="H858" s="4" t="s">
        <v>8249</v>
      </c>
      <c r="I858" s="9">
        <v>42668.541666666672</v>
      </c>
      <c r="J858" s="9">
        <v>42609.061990740738</v>
      </c>
      <c r="K858" s="4" t="b">
        <v>0</v>
      </c>
      <c r="L858" s="4">
        <v>28</v>
      </c>
      <c r="M858" s="4" t="b">
        <v>1</v>
      </c>
      <c r="N858" s="4" t="s">
        <v>8277</v>
      </c>
      <c r="O858" s="5">
        <f t="shared" si="65"/>
        <v>2.1800000000000002</v>
      </c>
      <c r="P858" s="7">
        <f t="shared" si="66"/>
        <v>19.464285714285715</v>
      </c>
      <c r="Q858" s="4" t="s">
        <v>8325</v>
      </c>
      <c r="R858" s="4" t="s">
        <v>8327</v>
      </c>
      <c r="S858">
        <f t="shared" si="67"/>
        <v>0.49316043970764745</v>
      </c>
      <c r="T858" s="12">
        <f t="shared" si="68"/>
        <v>25569.493160439706</v>
      </c>
      <c r="U858" s="12">
        <f t="shared" si="69"/>
        <v>25569.243160439706</v>
      </c>
    </row>
    <row r="859" spans="1:21" ht="43.2" x14ac:dyDescent="0.3">
      <c r="A859" s="4">
        <v>857</v>
      </c>
      <c r="B859" s="6" t="s">
        <v>858</v>
      </c>
      <c r="C859" s="6" t="s">
        <v>4967</v>
      </c>
      <c r="D859" s="7">
        <v>1200</v>
      </c>
      <c r="E859" s="7">
        <v>1200</v>
      </c>
      <c r="F859" s="4" t="s">
        <v>8219</v>
      </c>
      <c r="G859" s="4" t="s">
        <v>8227</v>
      </c>
      <c r="H859" s="4" t="s">
        <v>8249</v>
      </c>
      <c r="I859" s="9">
        <v>42333.373043981483</v>
      </c>
      <c r="J859" s="9">
        <v>42291.331377314811</v>
      </c>
      <c r="K859" s="4" t="b">
        <v>0</v>
      </c>
      <c r="L859" s="4">
        <v>24</v>
      </c>
      <c r="M859" s="4" t="b">
        <v>1</v>
      </c>
      <c r="N859" s="4" t="s">
        <v>8277</v>
      </c>
      <c r="O859" s="5">
        <f t="shared" si="65"/>
        <v>1</v>
      </c>
      <c r="P859" s="7">
        <f t="shared" si="66"/>
        <v>50</v>
      </c>
      <c r="Q859" s="4" t="s">
        <v>8325</v>
      </c>
      <c r="R859" s="4" t="s">
        <v>8327</v>
      </c>
      <c r="S859">
        <f t="shared" si="67"/>
        <v>0.48948300205225476</v>
      </c>
      <c r="T859" s="12">
        <f t="shared" si="68"/>
        <v>25569.489483002053</v>
      </c>
      <c r="U859" s="12">
        <f t="shared" si="69"/>
        <v>25569.239483002053</v>
      </c>
    </row>
    <row r="860" spans="1:21" ht="43.2" x14ac:dyDescent="0.3">
      <c r="A860" s="4">
        <v>858</v>
      </c>
      <c r="B860" s="6" t="s">
        <v>859</v>
      </c>
      <c r="C860" s="6" t="s">
        <v>4968</v>
      </c>
      <c r="D860" s="7">
        <v>1200</v>
      </c>
      <c r="E860" s="7">
        <v>1728.07</v>
      </c>
      <c r="F860" s="4" t="s">
        <v>8219</v>
      </c>
      <c r="G860" s="4" t="s">
        <v>8225</v>
      </c>
      <c r="H860" s="4" t="s">
        <v>8247</v>
      </c>
      <c r="I860" s="9">
        <v>42109.707638888889</v>
      </c>
      <c r="J860" s="9">
        <v>42079.495578703703</v>
      </c>
      <c r="K860" s="4" t="b">
        <v>0</v>
      </c>
      <c r="L860" s="4">
        <v>76</v>
      </c>
      <c r="M860" s="4" t="b">
        <v>1</v>
      </c>
      <c r="N860" s="4" t="s">
        <v>8277</v>
      </c>
      <c r="O860" s="5">
        <f t="shared" si="65"/>
        <v>1.4400583333333332</v>
      </c>
      <c r="P860" s="7">
        <f t="shared" si="66"/>
        <v>22.737763157894737</v>
      </c>
      <c r="Q860" s="4" t="s">
        <v>8325</v>
      </c>
      <c r="R860" s="4" t="s">
        <v>8327</v>
      </c>
      <c r="S860">
        <f t="shared" si="67"/>
        <v>0.48703119882758922</v>
      </c>
      <c r="T860" s="12">
        <f t="shared" si="68"/>
        <v>25569.487031198827</v>
      </c>
      <c r="U860" s="12">
        <f t="shared" si="69"/>
        <v>25569.237031198827</v>
      </c>
    </row>
    <row r="861" spans="1:21" ht="43.2" x14ac:dyDescent="0.3">
      <c r="A861" s="4">
        <v>859</v>
      </c>
      <c r="B861" s="6" t="s">
        <v>860</v>
      </c>
      <c r="C861" s="6" t="s">
        <v>4969</v>
      </c>
      <c r="D861" s="7">
        <v>4000</v>
      </c>
      <c r="E861" s="7">
        <v>4187</v>
      </c>
      <c r="F861" s="4" t="s">
        <v>8219</v>
      </c>
      <c r="G861" s="4" t="s">
        <v>8224</v>
      </c>
      <c r="H861" s="4" t="s">
        <v>8246</v>
      </c>
      <c r="I861" s="9">
        <v>42158.75</v>
      </c>
      <c r="J861" s="9">
        <v>42128.570231481484</v>
      </c>
      <c r="K861" s="4" t="b">
        <v>0</v>
      </c>
      <c r="L861" s="4">
        <v>98</v>
      </c>
      <c r="M861" s="4" t="b">
        <v>1</v>
      </c>
      <c r="N861" s="4" t="s">
        <v>8277</v>
      </c>
      <c r="O861" s="5">
        <f t="shared" si="65"/>
        <v>1.0467500000000001</v>
      </c>
      <c r="P861" s="7">
        <f t="shared" si="66"/>
        <v>42.724489795918366</v>
      </c>
      <c r="Q861" s="4" t="s">
        <v>8325</v>
      </c>
      <c r="R861" s="4" t="s">
        <v>8327</v>
      </c>
      <c r="S861">
        <f t="shared" si="67"/>
        <v>0.48759919249399869</v>
      </c>
      <c r="T861" s="12">
        <f t="shared" si="68"/>
        <v>25569.487599192493</v>
      </c>
      <c r="U861" s="12">
        <f t="shared" si="69"/>
        <v>25569.237599192493</v>
      </c>
    </row>
    <row r="862" spans="1:21" ht="43.2" x14ac:dyDescent="0.3">
      <c r="A862" s="4">
        <v>860</v>
      </c>
      <c r="B862" s="6" t="s">
        <v>861</v>
      </c>
      <c r="C862" s="6" t="s">
        <v>4970</v>
      </c>
      <c r="D862" s="7">
        <v>14000</v>
      </c>
      <c r="E862" s="7">
        <v>2540</v>
      </c>
      <c r="F862" s="4" t="s">
        <v>8221</v>
      </c>
      <c r="G862" s="4" t="s">
        <v>8224</v>
      </c>
      <c r="H862" s="4" t="s">
        <v>8246</v>
      </c>
      <c r="I862" s="9">
        <v>41600.274456018517</v>
      </c>
      <c r="J862" s="9">
        <v>41570.232789351852</v>
      </c>
      <c r="K862" s="4" t="b">
        <v>0</v>
      </c>
      <c r="L862" s="4">
        <v>48</v>
      </c>
      <c r="M862" s="4" t="b">
        <v>0</v>
      </c>
      <c r="N862" s="4" t="s">
        <v>8278</v>
      </c>
      <c r="O862" s="5">
        <f t="shared" si="65"/>
        <v>0.18142857142857144</v>
      </c>
      <c r="P862" s="7">
        <f t="shared" si="66"/>
        <v>52.916666666666664</v>
      </c>
      <c r="Q862" s="4" t="s">
        <v>8325</v>
      </c>
      <c r="R862" s="4" t="s">
        <v>8328</v>
      </c>
      <c r="S862">
        <f t="shared" si="67"/>
        <v>0.48113695358046127</v>
      </c>
      <c r="T862" s="12">
        <f t="shared" si="68"/>
        <v>25569.481136953582</v>
      </c>
      <c r="U862" s="12">
        <f t="shared" si="69"/>
        <v>25569.231136953582</v>
      </c>
    </row>
    <row r="863" spans="1:21" ht="43.2" x14ac:dyDescent="0.3">
      <c r="A863" s="4">
        <v>861</v>
      </c>
      <c r="B863" s="6" t="s">
        <v>862</v>
      </c>
      <c r="C863" s="6" t="s">
        <v>4971</v>
      </c>
      <c r="D863" s="7">
        <v>4500</v>
      </c>
      <c r="E863" s="7">
        <v>101</v>
      </c>
      <c r="F863" s="4" t="s">
        <v>8221</v>
      </c>
      <c r="G863" s="4" t="s">
        <v>8224</v>
      </c>
      <c r="H863" s="4" t="s">
        <v>8246</v>
      </c>
      <c r="I863" s="9">
        <v>42629.715324074074</v>
      </c>
      <c r="J863" s="9">
        <v>42599.715324074074</v>
      </c>
      <c r="K863" s="4" t="b">
        <v>0</v>
      </c>
      <c r="L863" s="4">
        <v>2</v>
      </c>
      <c r="M863" s="4" t="b">
        <v>0</v>
      </c>
      <c r="N863" s="4" t="s">
        <v>8278</v>
      </c>
      <c r="O863" s="5">
        <f t="shared" si="65"/>
        <v>2.2444444444444444E-2</v>
      </c>
      <c r="P863" s="7">
        <f t="shared" si="66"/>
        <v>50.5</v>
      </c>
      <c r="Q863" s="4" t="s">
        <v>8325</v>
      </c>
      <c r="R863" s="4" t="s">
        <v>8328</v>
      </c>
      <c r="S863">
        <f t="shared" si="67"/>
        <v>0.49305226069530178</v>
      </c>
      <c r="T863" s="12">
        <f t="shared" si="68"/>
        <v>25569.493052260696</v>
      </c>
      <c r="U863" s="12">
        <f t="shared" si="69"/>
        <v>25569.243052260696</v>
      </c>
    </row>
    <row r="864" spans="1:21" ht="43.2" x14ac:dyDescent="0.3">
      <c r="A864" s="4">
        <v>862</v>
      </c>
      <c r="B864" s="6" t="s">
        <v>863</v>
      </c>
      <c r="C864" s="6" t="s">
        <v>4972</v>
      </c>
      <c r="D864" s="7">
        <v>50000</v>
      </c>
      <c r="E864" s="7">
        <v>170</v>
      </c>
      <c r="F864" s="4" t="s">
        <v>8221</v>
      </c>
      <c r="G864" s="4" t="s">
        <v>8225</v>
      </c>
      <c r="H864" s="4" t="s">
        <v>8247</v>
      </c>
      <c r="I864" s="9">
        <v>41589.346620370372</v>
      </c>
      <c r="J864" s="9">
        <v>41559.3049537037</v>
      </c>
      <c r="K864" s="4" t="b">
        <v>0</v>
      </c>
      <c r="L864" s="4">
        <v>4</v>
      </c>
      <c r="M864" s="4" t="b">
        <v>0</v>
      </c>
      <c r="N864" s="4" t="s">
        <v>8278</v>
      </c>
      <c r="O864" s="5">
        <f t="shared" si="65"/>
        <v>3.3999999999999998E-3</v>
      </c>
      <c r="P864" s="7">
        <f t="shared" si="66"/>
        <v>42.5</v>
      </c>
      <c r="Q864" s="4" t="s">
        <v>8325</v>
      </c>
      <c r="R864" s="4" t="s">
        <v>8328</v>
      </c>
      <c r="S864">
        <f t="shared" si="67"/>
        <v>0.48101047400120023</v>
      </c>
      <c r="T864" s="12">
        <f t="shared" si="68"/>
        <v>25569.481010474003</v>
      </c>
      <c r="U864" s="12">
        <f t="shared" si="69"/>
        <v>25569.231010474003</v>
      </c>
    </row>
    <row r="865" spans="1:21" ht="43.2" x14ac:dyDescent="0.3">
      <c r="A865" s="4">
        <v>863</v>
      </c>
      <c r="B865" s="6" t="s">
        <v>864</v>
      </c>
      <c r="C865" s="6" t="s">
        <v>4973</v>
      </c>
      <c r="D865" s="7">
        <v>2000</v>
      </c>
      <c r="E865" s="7">
        <v>90</v>
      </c>
      <c r="F865" s="4" t="s">
        <v>8221</v>
      </c>
      <c r="G865" s="4" t="s">
        <v>8224</v>
      </c>
      <c r="H865" s="4" t="s">
        <v>8246</v>
      </c>
      <c r="I865" s="9">
        <v>40950.867662037039</v>
      </c>
      <c r="J865" s="9">
        <v>40920.867662037039</v>
      </c>
      <c r="K865" s="4" t="b">
        <v>0</v>
      </c>
      <c r="L865" s="4">
        <v>5</v>
      </c>
      <c r="M865" s="4" t="b">
        <v>0</v>
      </c>
      <c r="N865" s="4" t="s">
        <v>8278</v>
      </c>
      <c r="O865" s="5">
        <f t="shared" si="65"/>
        <v>4.4999999999999998E-2</v>
      </c>
      <c r="P865" s="7">
        <f t="shared" si="66"/>
        <v>18</v>
      </c>
      <c r="Q865" s="4" t="s">
        <v>8325</v>
      </c>
      <c r="R865" s="4" t="s">
        <v>8328</v>
      </c>
      <c r="S865">
        <f t="shared" si="67"/>
        <v>0.47362115349579903</v>
      </c>
      <c r="T865" s="12">
        <f t="shared" si="68"/>
        <v>25569.473621153495</v>
      </c>
      <c r="U865" s="12">
        <f t="shared" si="69"/>
        <v>25569.223621153495</v>
      </c>
    </row>
    <row r="866" spans="1:21" ht="43.2" x14ac:dyDescent="0.3">
      <c r="A866" s="4">
        <v>864</v>
      </c>
      <c r="B866" s="6" t="s">
        <v>865</v>
      </c>
      <c r="C866" s="6" t="s">
        <v>4974</v>
      </c>
      <c r="D866" s="7">
        <v>6500</v>
      </c>
      <c r="E866" s="7">
        <v>2700</v>
      </c>
      <c r="F866" s="4" t="s">
        <v>8221</v>
      </c>
      <c r="G866" s="4" t="s">
        <v>8224</v>
      </c>
      <c r="H866" s="4" t="s">
        <v>8246</v>
      </c>
      <c r="I866" s="9">
        <v>41563.165972222225</v>
      </c>
      <c r="J866" s="9">
        <v>41540.856921296298</v>
      </c>
      <c r="K866" s="4" t="b">
        <v>0</v>
      </c>
      <c r="L866" s="4">
        <v>79</v>
      </c>
      <c r="M866" s="4" t="b">
        <v>0</v>
      </c>
      <c r="N866" s="4" t="s">
        <v>8278</v>
      </c>
      <c r="O866" s="5">
        <f t="shared" si="65"/>
        <v>0.41538461538461541</v>
      </c>
      <c r="P866" s="7">
        <f t="shared" si="66"/>
        <v>34.177215189873415</v>
      </c>
      <c r="Q866" s="4" t="s">
        <v>8325</v>
      </c>
      <c r="R866" s="4" t="s">
        <v>8328</v>
      </c>
      <c r="S866">
        <f t="shared" si="67"/>
        <v>0.48079695510759607</v>
      </c>
      <c r="T866" s="12">
        <f t="shared" si="68"/>
        <v>25569.480796955108</v>
      </c>
      <c r="U866" s="12">
        <f t="shared" si="69"/>
        <v>25569.230796955108</v>
      </c>
    </row>
    <row r="867" spans="1:21" ht="43.2" x14ac:dyDescent="0.3">
      <c r="A867" s="4">
        <v>865</v>
      </c>
      <c r="B867" s="6" t="s">
        <v>866</v>
      </c>
      <c r="C867" s="6" t="s">
        <v>4975</v>
      </c>
      <c r="D867" s="7">
        <v>2200</v>
      </c>
      <c r="E867" s="7">
        <v>45</v>
      </c>
      <c r="F867" s="4" t="s">
        <v>8221</v>
      </c>
      <c r="G867" s="4" t="s">
        <v>8224</v>
      </c>
      <c r="H867" s="4" t="s">
        <v>8246</v>
      </c>
      <c r="I867" s="9">
        <v>41290.52311342593</v>
      </c>
      <c r="J867" s="9">
        <v>41230.52311342593</v>
      </c>
      <c r="K867" s="4" t="b">
        <v>0</v>
      </c>
      <c r="L867" s="4">
        <v>2</v>
      </c>
      <c r="M867" s="4" t="b">
        <v>0</v>
      </c>
      <c r="N867" s="4" t="s">
        <v>8278</v>
      </c>
      <c r="O867" s="5">
        <f t="shared" si="65"/>
        <v>2.0454545454545454E-2</v>
      </c>
      <c r="P867" s="7">
        <f t="shared" si="66"/>
        <v>22.5</v>
      </c>
      <c r="Q867" s="4" t="s">
        <v>8325</v>
      </c>
      <c r="R867" s="4" t="s">
        <v>8328</v>
      </c>
      <c r="S867">
        <f t="shared" si="67"/>
        <v>0.47720512862761494</v>
      </c>
      <c r="T867" s="12">
        <f t="shared" si="68"/>
        <v>25569.477205128627</v>
      </c>
      <c r="U867" s="12">
        <f t="shared" si="69"/>
        <v>25569.227205128627</v>
      </c>
    </row>
    <row r="868" spans="1:21" ht="43.2" x14ac:dyDescent="0.3">
      <c r="A868" s="4">
        <v>866</v>
      </c>
      <c r="B868" s="6" t="s">
        <v>867</v>
      </c>
      <c r="C868" s="6" t="s">
        <v>4976</v>
      </c>
      <c r="D868" s="7">
        <v>3500</v>
      </c>
      <c r="E868" s="7">
        <v>640</v>
      </c>
      <c r="F868" s="4" t="s">
        <v>8221</v>
      </c>
      <c r="G868" s="4" t="s">
        <v>8224</v>
      </c>
      <c r="H868" s="4" t="s">
        <v>8246</v>
      </c>
      <c r="I868" s="9">
        <v>42063.381944444445</v>
      </c>
      <c r="J868" s="9">
        <v>42025.387939814813</v>
      </c>
      <c r="K868" s="4" t="b">
        <v>0</v>
      </c>
      <c r="L868" s="4">
        <v>11</v>
      </c>
      <c r="M868" s="4" t="b">
        <v>0</v>
      </c>
      <c r="N868" s="4" t="s">
        <v>8278</v>
      </c>
      <c r="O868" s="5">
        <f t="shared" si="65"/>
        <v>0.18285714285714286</v>
      </c>
      <c r="P868" s="7">
        <f t="shared" si="66"/>
        <v>58.18181818181818</v>
      </c>
      <c r="Q868" s="4" t="s">
        <v>8325</v>
      </c>
      <c r="R868" s="4" t="s">
        <v>8328</v>
      </c>
      <c r="S868">
        <f t="shared" si="67"/>
        <v>0.48640495300711589</v>
      </c>
      <c r="T868" s="12">
        <f t="shared" si="68"/>
        <v>25569.486404953008</v>
      </c>
      <c r="U868" s="12">
        <f t="shared" si="69"/>
        <v>25569.236404953008</v>
      </c>
    </row>
    <row r="869" spans="1:21" ht="43.2" x14ac:dyDescent="0.3">
      <c r="A869" s="4">
        <v>867</v>
      </c>
      <c r="B869" s="6" t="s">
        <v>868</v>
      </c>
      <c r="C869" s="6" t="s">
        <v>4977</v>
      </c>
      <c r="D869" s="7">
        <v>5000</v>
      </c>
      <c r="E869" s="7">
        <v>1201</v>
      </c>
      <c r="F869" s="4" t="s">
        <v>8221</v>
      </c>
      <c r="G869" s="4" t="s">
        <v>8224</v>
      </c>
      <c r="H869" s="4" t="s">
        <v>8246</v>
      </c>
      <c r="I869" s="9">
        <v>40147.957638888889</v>
      </c>
      <c r="J869" s="9">
        <v>40087.855393518519</v>
      </c>
      <c r="K869" s="4" t="b">
        <v>0</v>
      </c>
      <c r="L869" s="4">
        <v>11</v>
      </c>
      <c r="M869" s="4" t="b">
        <v>0</v>
      </c>
      <c r="N869" s="4" t="s">
        <v>8278</v>
      </c>
      <c r="O869" s="5">
        <f t="shared" si="65"/>
        <v>0.2402</v>
      </c>
      <c r="P869" s="7">
        <f t="shared" si="66"/>
        <v>109.18181818181819</v>
      </c>
      <c r="Q869" s="4" t="s">
        <v>8325</v>
      </c>
      <c r="R869" s="4" t="s">
        <v>8328</v>
      </c>
      <c r="S869">
        <f t="shared" si="67"/>
        <v>0.46397980779535319</v>
      </c>
      <c r="T869" s="12">
        <f t="shared" si="68"/>
        <v>25569.463979807795</v>
      </c>
      <c r="U869" s="12">
        <f t="shared" si="69"/>
        <v>25569.213979807795</v>
      </c>
    </row>
    <row r="870" spans="1:21" ht="57.6" x14ac:dyDescent="0.3">
      <c r="A870" s="4">
        <v>868</v>
      </c>
      <c r="B870" s="6" t="s">
        <v>869</v>
      </c>
      <c r="C870" s="6" t="s">
        <v>4978</v>
      </c>
      <c r="D870" s="7">
        <v>45000</v>
      </c>
      <c r="E870" s="7">
        <v>50</v>
      </c>
      <c r="F870" s="4" t="s">
        <v>8221</v>
      </c>
      <c r="G870" s="4" t="s">
        <v>8224</v>
      </c>
      <c r="H870" s="4" t="s">
        <v>8246</v>
      </c>
      <c r="I870" s="9">
        <v>41645.777754629627</v>
      </c>
      <c r="J870" s="9">
        <v>41615.777754629627</v>
      </c>
      <c r="K870" s="4" t="b">
        <v>0</v>
      </c>
      <c r="L870" s="4">
        <v>1</v>
      </c>
      <c r="M870" s="4" t="b">
        <v>0</v>
      </c>
      <c r="N870" s="4" t="s">
        <v>8278</v>
      </c>
      <c r="O870" s="5">
        <f t="shared" si="65"/>
        <v>1.1111111111111111E-3</v>
      </c>
      <c r="P870" s="7">
        <f t="shared" si="66"/>
        <v>50</v>
      </c>
      <c r="Q870" s="4" t="s">
        <v>8325</v>
      </c>
      <c r="R870" s="4" t="s">
        <v>8328</v>
      </c>
      <c r="S870">
        <f t="shared" si="67"/>
        <v>0.48166409438228741</v>
      </c>
      <c r="T870" s="12">
        <f t="shared" si="68"/>
        <v>25569.481664094383</v>
      </c>
      <c r="U870" s="12">
        <f t="shared" si="69"/>
        <v>25569.231664094383</v>
      </c>
    </row>
    <row r="871" spans="1:21" ht="57.6" x14ac:dyDescent="0.3">
      <c r="A871" s="4">
        <v>869</v>
      </c>
      <c r="B871" s="6" t="s">
        <v>870</v>
      </c>
      <c r="C871" s="6" t="s">
        <v>4979</v>
      </c>
      <c r="D871" s="7">
        <v>8800</v>
      </c>
      <c r="E871" s="7">
        <v>1040</v>
      </c>
      <c r="F871" s="4" t="s">
        <v>8221</v>
      </c>
      <c r="G871" s="4" t="s">
        <v>8224</v>
      </c>
      <c r="H871" s="4" t="s">
        <v>8246</v>
      </c>
      <c r="I871" s="9">
        <v>41372.553900462961</v>
      </c>
      <c r="J871" s="9">
        <v>41342.595567129632</v>
      </c>
      <c r="K871" s="4" t="b">
        <v>0</v>
      </c>
      <c r="L871" s="4">
        <v>3</v>
      </c>
      <c r="M871" s="4" t="b">
        <v>0</v>
      </c>
      <c r="N871" s="4" t="s">
        <v>8278</v>
      </c>
      <c r="O871" s="5">
        <f t="shared" si="65"/>
        <v>0.11818181818181818</v>
      </c>
      <c r="P871" s="7">
        <f t="shared" si="66"/>
        <v>346.66666666666669</v>
      </c>
      <c r="Q871" s="4" t="s">
        <v>8325</v>
      </c>
      <c r="R871" s="4" t="s">
        <v>8328</v>
      </c>
      <c r="S871">
        <f t="shared" si="67"/>
        <v>0.47850226350844483</v>
      </c>
      <c r="T871" s="12">
        <f t="shared" si="68"/>
        <v>25569.478502263508</v>
      </c>
      <c r="U871" s="12">
        <f t="shared" si="69"/>
        <v>25569.228502263508</v>
      </c>
    </row>
    <row r="872" spans="1:21" ht="43.2" x14ac:dyDescent="0.3">
      <c r="A872" s="4">
        <v>870</v>
      </c>
      <c r="B872" s="6" t="s">
        <v>871</v>
      </c>
      <c r="C872" s="6" t="s">
        <v>4980</v>
      </c>
      <c r="D872" s="7">
        <v>20000</v>
      </c>
      <c r="E872" s="7">
        <v>62</v>
      </c>
      <c r="F872" s="4" t="s">
        <v>8221</v>
      </c>
      <c r="G872" s="4" t="s">
        <v>8225</v>
      </c>
      <c r="H872" s="4" t="s">
        <v>8247</v>
      </c>
      <c r="I872" s="9">
        <v>41517.772256944445</v>
      </c>
      <c r="J872" s="9">
        <v>41487.772256944445</v>
      </c>
      <c r="K872" s="4" t="b">
        <v>0</v>
      </c>
      <c r="L872" s="4">
        <v>5</v>
      </c>
      <c r="M872" s="4" t="b">
        <v>0</v>
      </c>
      <c r="N872" s="4" t="s">
        <v>8278</v>
      </c>
      <c r="O872" s="5">
        <f t="shared" si="65"/>
        <v>3.0999999999999999E-3</v>
      </c>
      <c r="P872" s="7">
        <f t="shared" si="66"/>
        <v>12.4</v>
      </c>
      <c r="Q872" s="4" t="s">
        <v>8325</v>
      </c>
      <c r="R872" s="4" t="s">
        <v>8328</v>
      </c>
      <c r="S872">
        <f t="shared" si="67"/>
        <v>0.48018254927019033</v>
      </c>
      <c r="T872" s="12">
        <f t="shared" si="68"/>
        <v>25569.480182549269</v>
      </c>
      <c r="U872" s="12">
        <f t="shared" si="69"/>
        <v>25569.230182549269</v>
      </c>
    </row>
    <row r="873" spans="1:21" ht="43.2" x14ac:dyDescent="0.3">
      <c r="A873" s="4">
        <v>871</v>
      </c>
      <c r="B873" s="6" t="s">
        <v>872</v>
      </c>
      <c r="C873" s="6" t="s">
        <v>4981</v>
      </c>
      <c r="D873" s="7">
        <v>6000</v>
      </c>
      <c r="E873" s="7">
        <v>325</v>
      </c>
      <c r="F873" s="4" t="s">
        <v>8221</v>
      </c>
      <c r="G873" s="4" t="s">
        <v>8224</v>
      </c>
      <c r="H873" s="4" t="s">
        <v>8246</v>
      </c>
      <c r="I873" s="9">
        <v>41607.352951388886</v>
      </c>
      <c r="J873" s="9">
        <v>41577.311284722222</v>
      </c>
      <c r="K873" s="4" t="b">
        <v>0</v>
      </c>
      <c r="L873" s="4">
        <v>12</v>
      </c>
      <c r="M873" s="4" t="b">
        <v>0</v>
      </c>
      <c r="N873" s="4" t="s">
        <v>8278</v>
      </c>
      <c r="O873" s="5">
        <f t="shared" si="65"/>
        <v>5.4166666666666669E-2</v>
      </c>
      <c r="P873" s="7">
        <f t="shared" si="66"/>
        <v>27.083333333333332</v>
      </c>
      <c r="Q873" s="4" t="s">
        <v>8325</v>
      </c>
      <c r="R873" s="4" t="s">
        <v>8328</v>
      </c>
      <c r="S873">
        <f t="shared" si="67"/>
        <v>0.4812188806102109</v>
      </c>
      <c r="T873" s="12">
        <f t="shared" si="68"/>
        <v>25569.48121888061</v>
      </c>
      <c r="U873" s="12">
        <f t="shared" si="69"/>
        <v>25569.23121888061</v>
      </c>
    </row>
    <row r="874" spans="1:21" ht="43.2" x14ac:dyDescent="0.3">
      <c r="A874" s="4">
        <v>872</v>
      </c>
      <c r="B874" s="6" t="s">
        <v>873</v>
      </c>
      <c r="C874" s="6" t="s">
        <v>4982</v>
      </c>
      <c r="D874" s="7">
        <v>8000</v>
      </c>
      <c r="E874" s="7">
        <v>65</v>
      </c>
      <c r="F874" s="4" t="s">
        <v>8221</v>
      </c>
      <c r="G874" s="4" t="s">
        <v>8224</v>
      </c>
      <c r="H874" s="4" t="s">
        <v>8246</v>
      </c>
      <c r="I874" s="9">
        <v>40612.575543981482</v>
      </c>
      <c r="J874" s="9">
        <v>40567.575543981482</v>
      </c>
      <c r="K874" s="4" t="b">
        <v>0</v>
      </c>
      <c r="L874" s="4">
        <v>2</v>
      </c>
      <c r="M874" s="4" t="b">
        <v>0</v>
      </c>
      <c r="N874" s="4" t="s">
        <v>8278</v>
      </c>
      <c r="O874" s="5">
        <f t="shared" si="65"/>
        <v>8.1250000000000003E-3</v>
      </c>
      <c r="P874" s="7">
        <f t="shared" si="66"/>
        <v>32.5</v>
      </c>
      <c r="Q874" s="4" t="s">
        <v>8325</v>
      </c>
      <c r="R874" s="4" t="s">
        <v>8328</v>
      </c>
      <c r="S874">
        <f t="shared" si="67"/>
        <v>0.46953212435163749</v>
      </c>
      <c r="T874" s="12">
        <f t="shared" si="68"/>
        <v>25569.469532124353</v>
      </c>
      <c r="U874" s="12">
        <f t="shared" si="69"/>
        <v>25569.219532124353</v>
      </c>
    </row>
    <row r="875" spans="1:21" ht="28.8" x14ac:dyDescent="0.3">
      <c r="A875" s="4">
        <v>873</v>
      </c>
      <c r="B875" s="6" t="s">
        <v>874</v>
      </c>
      <c r="C875" s="6" t="s">
        <v>4983</v>
      </c>
      <c r="D875" s="7">
        <v>3500</v>
      </c>
      <c r="E875" s="7">
        <v>45</v>
      </c>
      <c r="F875" s="4" t="s">
        <v>8221</v>
      </c>
      <c r="G875" s="4" t="s">
        <v>8224</v>
      </c>
      <c r="H875" s="4" t="s">
        <v>8246</v>
      </c>
      <c r="I875" s="9">
        <v>41223.958796296298</v>
      </c>
      <c r="J875" s="9">
        <v>41183.917129629634</v>
      </c>
      <c r="K875" s="4" t="b">
        <v>0</v>
      </c>
      <c r="L875" s="4">
        <v>5</v>
      </c>
      <c r="M875" s="4" t="b">
        <v>0</v>
      </c>
      <c r="N875" s="4" t="s">
        <v>8278</v>
      </c>
      <c r="O875" s="5">
        <f t="shared" si="65"/>
        <v>1.2857142857142857E-2</v>
      </c>
      <c r="P875" s="7">
        <f t="shared" si="66"/>
        <v>9</v>
      </c>
      <c r="Q875" s="4" t="s">
        <v>8325</v>
      </c>
      <c r="R875" s="4" t="s">
        <v>8328</v>
      </c>
      <c r="S875">
        <f t="shared" si="67"/>
        <v>0.47666570751886156</v>
      </c>
      <c r="T875" s="12">
        <f t="shared" si="68"/>
        <v>25569.47666570752</v>
      </c>
      <c r="U875" s="12">
        <f t="shared" si="69"/>
        <v>25569.22666570752</v>
      </c>
    </row>
    <row r="876" spans="1:21" ht="57.6" x14ac:dyDescent="0.3">
      <c r="A876" s="4">
        <v>874</v>
      </c>
      <c r="B876" s="6" t="s">
        <v>875</v>
      </c>
      <c r="C876" s="6" t="s">
        <v>4984</v>
      </c>
      <c r="D876" s="7">
        <v>3000</v>
      </c>
      <c r="E876" s="7">
        <v>730</v>
      </c>
      <c r="F876" s="4" t="s">
        <v>8221</v>
      </c>
      <c r="G876" s="4" t="s">
        <v>8224</v>
      </c>
      <c r="H876" s="4" t="s">
        <v>8246</v>
      </c>
      <c r="I876" s="9">
        <v>41398.333726851852</v>
      </c>
      <c r="J876" s="9">
        <v>41368.333726851852</v>
      </c>
      <c r="K876" s="4" t="b">
        <v>0</v>
      </c>
      <c r="L876" s="4">
        <v>21</v>
      </c>
      <c r="M876" s="4" t="b">
        <v>0</v>
      </c>
      <c r="N876" s="4" t="s">
        <v>8278</v>
      </c>
      <c r="O876" s="5">
        <f t="shared" si="65"/>
        <v>0.24333333333333335</v>
      </c>
      <c r="P876" s="7">
        <f t="shared" si="66"/>
        <v>34.761904761904759</v>
      </c>
      <c r="Q876" s="4" t="s">
        <v>8325</v>
      </c>
      <c r="R876" s="4" t="s">
        <v>8328</v>
      </c>
      <c r="S876">
        <f t="shared" si="67"/>
        <v>0.47880015887560012</v>
      </c>
      <c r="T876" s="12">
        <f t="shared" si="68"/>
        <v>25569.478800158875</v>
      </c>
      <c r="U876" s="12">
        <f t="shared" si="69"/>
        <v>25569.228800158875</v>
      </c>
    </row>
    <row r="877" spans="1:21" ht="57.6" x14ac:dyDescent="0.3">
      <c r="A877" s="4">
        <v>875</v>
      </c>
      <c r="B877" s="6" t="s">
        <v>876</v>
      </c>
      <c r="C877" s="6" t="s">
        <v>4985</v>
      </c>
      <c r="D877" s="7">
        <v>5000</v>
      </c>
      <c r="E877" s="7">
        <v>0</v>
      </c>
      <c r="F877" s="4" t="s">
        <v>8221</v>
      </c>
      <c r="G877" s="4" t="s">
        <v>8224</v>
      </c>
      <c r="H877" s="4" t="s">
        <v>8246</v>
      </c>
      <c r="I877" s="9">
        <v>42268.473738425921</v>
      </c>
      <c r="J877" s="9">
        <v>42248.473738425921</v>
      </c>
      <c r="K877" s="4" t="b">
        <v>0</v>
      </c>
      <c r="L877" s="4">
        <v>0</v>
      </c>
      <c r="M877" s="4" t="b">
        <v>0</v>
      </c>
      <c r="N877" s="4" t="s">
        <v>8278</v>
      </c>
      <c r="O877" s="5">
        <f t="shared" si="65"/>
        <v>0</v>
      </c>
      <c r="P877" s="7" t="e">
        <f t="shared" si="66"/>
        <v>#DIV/0!</v>
      </c>
      <c r="Q877" s="4" t="s">
        <v>8325</v>
      </c>
      <c r="R877" s="4" t="s">
        <v>8328</v>
      </c>
      <c r="S877">
        <f t="shared" si="67"/>
        <v>0.48898696456511481</v>
      </c>
      <c r="T877" s="12">
        <f t="shared" si="68"/>
        <v>25569.488986964567</v>
      </c>
      <c r="U877" s="12">
        <f t="shared" si="69"/>
        <v>25569.238986964567</v>
      </c>
    </row>
    <row r="878" spans="1:21" ht="28.8" x14ac:dyDescent="0.3">
      <c r="A878" s="4">
        <v>876</v>
      </c>
      <c r="B878" s="6" t="s">
        <v>877</v>
      </c>
      <c r="C878" s="6" t="s">
        <v>4986</v>
      </c>
      <c r="D878" s="7">
        <v>3152</v>
      </c>
      <c r="E878" s="7">
        <v>1286</v>
      </c>
      <c r="F878" s="4" t="s">
        <v>8221</v>
      </c>
      <c r="G878" s="4" t="s">
        <v>8225</v>
      </c>
      <c r="H878" s="4" t="s">
        <v>8247</v>
      </c>
      <c r="I878" s="9">
        <v>41309.246840277774</v>
      </c>
      <c r="J878" s="9">
        <v>41276.246840277774</v>
      </c>
      <c r="K878" s="4" t="b">
        <v>0</v>
      </c>
      <c r="L878" s="4">
        <v>45</v>
      </c>
      <c r="M878" s="4" t="b">
        <v>0</v>
      </c>
      <c r="N878" s="4" t="s">
        <v>8278</v>
      </c>
      <c r="O878" s="5">
        <f t="shared" si="65"/>
        <v>0.40799492385786801</v>
      </c>
      <c r="P878" s="7">
        <f t="shared" si="66"/>
        <v>28.577777777777779</v>
      </c>
      <c r="Q878" s="4" t="s">
        <v>8325</v>
      </c>
      <c r="R878" s="4" t="s">
        <v>8328</v>
      </c>
      <c r="S878">
        <f t="shared" si="67"/>
        <v>0.47773433842914087</v>
      </c>
      <c r="T878" s="12">
        <f t="shared" si="68"/>
        <v>25569.47773433843</v>
      </c>
      <c r="U878" s="12">
        <f t="shared" si="69"/>
        <v>25569.22773433843</v>
      </c>
    </row>
    <row r="879" spans="1:21" ht="43.2" x14ac:dyDescent="0.3">
      <c r="A879" s="4">
        <v>877</v>
      </c>
      <c r="B879" s="6" t="s">
        <v>878</v>
      </c>
      <c r="C879" s="6" t="s">
        <v>4987</v>
      </c>
      <c r="D879" s="7">
        <v>2000</v>
      </c>
      <c r="E879" s="7">
        <v>1351</v>
      </c>
      <c r="F879" s="4" t="s">
        <v>8221</v>
      </c>
      <c r="G879" s="4" t="s">
        <v>8224</v>
      </c>
      <c r="H879" s="4" t="s">
        <v>8246</v>
      </c>
      <c r="I879" s="9">
        <v>41627.538888888892</v>
      </c>
      <c r="J879" s="9">
        <v>41597.538888888892</v>
      </c>
      <c r="K879" s="4" t="b">
        <v>0</v>
      </c>
      <c r="L879" s="4">
        <v>29</v>
      </c>
      <c r="M879" s="4" t="b">
        <v>0</v>
      </c>
      <c r="N879" s="4" t="s">
        <v>8278</v>
      </c>
      <c r="O879" s="5">
        <f t="shared" si="65"/>
        <v>0.67549999999999999</v>
      </c>
      <c r="P879" s="7">
        <f t="shared" si="66"/>
        <v>46.586206896551722</v>
      </c>
      <c r="Q879" s="4" t="s">
        <v>8325</v>
      </c>
      <c r="R879" s="4" t="s">
        <v>8328</v>
      </c>
      <c r="S879">
        <f t="shared" si="67"/>
        <v>0.48145299639917699</v>
      </c>
      <c r="T879" s="12">
        <f t="shared" si="68"/>
        <v>25569.481452996399</v>
      </c>
      <c r="U879" s="12">
        <f t="shared" si="69"/>
        <v>25569.231452996399</v>
      </c>
    </row>
    <row r="880" spans="1:21" ht="43.2" x14ac:dyDescent="0.3">
      <c r="A880" s="4">
        <v>878</v>
      </c>
      <c r="B880" s="6" t="s">
        <v>879</v>
      </c>
      <c r="C880" s="6" t="s">
        <v>4988</v>
      </c>
      <c r="D880" s="7">
        <v>5000</v>
      </c>
      <c r="E880" s="7">
        <v>65</v>
      </c>
      <c r="F880" s="4" t="s">
        <v>8221</v>
      </c>
      <c r="G880" s="4" t="s">
        <v>8224</v>
      </c>
      <c r="H880" s="4" t="s">
        <v>8246</v>
      </c>
      <c r="I880" s="9">
        <v>40534.982916666668</v>
      </c>
      <c r="J880" s="9">
        <v>40504.982916666668</v>
      </c>
      <c r="K880" s="4" t="b">
        <v>0</v>
      </c>
      <c r="L880" s="4">
        <v>2</v>
      </c>
      <c r="M880" s="4" t="b">
        <v>0</v>
      </c>
      <c r="N880" s="4" t="s">
        <v>8278</v>
      </c>
      <c r="O880" s="5">
        <f t="shared" si="65"/>
        <v>1.2999999999999999E-2</v>
      </c>
      <c r="P880" s="7">
        <f t="shared" si="66"/>
        <v>32.5</v>
      </c>
      <c r="Q880" s="4" t="s">
        <v>8325</v>
      </c>
      <c r="R880" s="4" t="s">
        <v>8328</v>
      </c>
      <c r="S880">
        <f t="shared" si="67"/>
        <v>0.468807672646605</v>
      </c>
      <c r="T880" s="12">
        <f t="shared" si="68"/>
        <v>25569.468807672645</v>
      </c>
      <c r="U880" s="12">
        <f t="shared" si="69"/>
        <v>25569.218807672645</v>
      </c>
    </row>
    <row r="881" spans="1:21" ht="43.2" x14ac:dyDescent="0.3">
      <c r="A881" s="4">
        <v>879</v>
      </c>
      <c r="B881" s="6" t="s">
        <v>880</v>
      </c>
      <c r="C881" s="6" t="s">
        <v>4989</v>
      </c>
      <c r="D881" s="7">
        <v>2100</v>
      </c>
      <c r="E881" s="7">
        <v>644</v>
      </c>
      <c r="F881" s="4" t="s">
        <v>8221</v>
      </c>
      <c r="G881" s="4" t="s">
        <v>8224</v>
      </c>
      <c r="H881" s="4" t="s">
        <v>8246</v>
      </c>
      <c r="I881" s="9">
        <v>41058.579918981479</v>
      </c>
      <c r="J881" s="9">
        <v>41037.579918981479</v>
      </c>
      <c r="K881" s="4" t="b">
        <v>0</v>
      </c>
      <c r="L881" s="4">
        <v>30</v>
      </c>
      <c r="M881" s="4" t="b">
        <v>0</v>
      </c>
      <c r="N881" s="4" t="s">
        <v>8278</v>
      </c>
      <c r="O881" s="5">
        <f t="shared" si="65"/>
        <v>0.30666666666666664</v>
      </c>
      <c r="P881" s="7">
        <f t="shared" si="66"/>
        <v>21.466666666666665</v>
      </c>
      <c r="Q881" s="4" t="s">
        <v>8325</v>
      </c>
      <c r="R881" s="4" t="s">
        <v>8328</v>
      </c>
      <c r="S881">
        <f t="shared" si="67"/>
        <v>0.4749719898030263</v>
      </c>
      <c r="T881" s="12">
        <f t="shared" si="68"/>
        <v>25569.474971989803</v>
      </c>
      <c r="U881" s="12">
        <f t="shared" si="69"/>
        <v>25569.224971989803</v>
      </c>
    </row>
    <row r="882" spans="1:21" ht="43.2" x14ac:dyDescent="0.3">
      <c r="A882" s="4">
        <v>880</v>
      </c>
      <c r="B882" s="6" t="s">
        <v>881</v>
      </c>
      <c r="C882" s="6" t="s">
        <v>4990</v>
      </c>
      <c r="D882" s="7">
        <v>3780</v>
      </c>
      <c r="E882" s="7">
        <v>113</v>
      </c>
      <c r="F882" s="4" t="s">
        <v>8221</v>
      </c>
      <c r="G882" s="4" t="s">
        <v>8224</v>
      </c>
      <c r="H882" s="4" t="s">
        <v>8246</v>
      </c>
      <c r="I882" s="9">
        <v>41212.07104166667</v>
      </c>
      <c r="J882" s="9">
        <v>41179.07104166667</v>
      </c>
      <c r="K882" s="4" t="b">
        <v>0</v>
      </c>
      <c r="L882" s="4">
        <v>8</v>
      </c>
      <c r="M882" s="4" t="b">
        <v>0</v>
      </c>
      <c r="N882" s="4" t="s">
        <v>8279</v>
      </c>
      <c r="O882" s="5">
        <f t="shared" si="65"/>
        <v>2.9894179894179893E-2</v>
      </c>
      <c r="P882" s="7">
        <f t="shared" si="66"/>
        <v>14.125</v>
      </c>
      <c r="Q882" s="4" t="s">
        <v>8325</v>
      </c>
      <c r="R882" s="4" t="s">
        <v>8329</v>
      </c>
      <c r="S882">
        <f t="shared" si="67"/>
        <v>0.47660961853780864</v>
      </c>
      <c r="T882" s="12">
        <f t="shared" si="68"/>
        <v>25569.476609618538</v>
      </c>
      <c r="U882" s="12">
        <f t="shared" si="69"/>
        <v>25569.226609618538</v>
      </c>
    </row>
    <row r="883" spans="1:21" ht="43.2" x14ac:dyDescent="0.3">
      <c r="A883" s="4">
        <v>881</v>
      </c>
      <c r="B883" s="6" t="s">
        <v>882</v>
      </c>
      <c r="C883" s="6" t="s">
        <v>4991</v>
      </c>
      <c r="D883" s="7">
        <v>3750</v>
      </c>
      <c r="E883" s="7">
        <v>30</v>
      </c>
      <c r="F883" s="4" t="s">
        <v>8221</v>
      </c>
      <c r="G883" s="4" t="s">
        <v>8224</v>
      </c>
      <c r="H883" s="4" t="s">
        <v>8246</v>
      </c>
      <c r="I883" s="9">
        <v>40922.00099537037</v>
      </c>
      <c r="J883" s="9">
        <v>40877.00099537037</v>
      </c>
      <c r="K883" s="4" t="b">
        <v>0</v>
      </c>
      <c r="L883" s="4">
        <v>1</v>
      </c>
      <c r="M883" s="4" t="b">
        <v>0</v>
      </c>
      <c r="N883" s="4" t="s">
        <v>8279</v>
      </c>
      <c r="O883" s="5">
        <f t="shared" si="65"/>
        <v>8.0000000000000002E-3</v>
      </c>
      <c r="P883" s="7">
        <f t="shared" si="66"/>
        <v>30</v>
      </c>
      <c r="Q883" s="4" t="s">
        <v>8325</v>
      </c>
      <c r="R883" s="4" t="s">
        <v>8329</v>
      </c>
      <c r="S883">
        <f t="shared" si="67"/>
        <v>0.47311343744641632</v>
      </c>
      <c r="T883" s="12">
        <f t="shared" si="68"/>
        <v>25569.473113437445</v>
      </c>
      <c r="U883" s="12">
        <f t="shared" si="69"/>
        <v>25569.223113437445</v>
      </c>
    </row>
    <row r="884" spans="1:21" ht="43.2" x14ac:dyDescent="0.3">
      <c r="A884" s="4">
        <v>882</v>
      </c>
      <c r="B884" s="6" t="s">
        <v>883</v>
      </c>
      <c r="C884" s="6" t="s">
        <v>4992</v>
      </c>
      <c r="D884" s="7">
        <v>1500</v>
      </c>
      <c r="E884" s="7">
        <v>302</v>
      </c>
      <c r="F884" s="4" t="s">
        <v>8221</v>
      </c>
      <c r="G884" s="4" t="s">
        <v>8224</v>
      </c>
      <c r="H884" s="4" t="s">
        <v>8246</v>
      </c>
      <c r="I884" s="9">
        <v>40792.610532407409</v>
      </c>
      <c r="J884" s="9">
        <v>40759.610532407409</v>
      </c>
      <c r="K884" s="4" t="b">
        <v>0</v>
      </c>
      <c r="L884" s="4">
        <v>14</v>
      </c>
      <c r="M884" s="4" t="b">
        <v>0</v>
      </c>
      <c r="N884" s="4" t="s">
        <v>8279</v>
      </c>
      <c r="O884" s="5">
        <f t="shared" si="65"/>
        <v>0.20133333333333334</v>
      </c>
      <c r="P884" s="7">
        <f t="shared" si="66"/>
        <v>21.571428571428573</v>
      </c>
      <c r="Q884" s="4" t="s">
        <v>8325</v>
      </c>
      <c r="R884" s="4" t="s">
        <v>8329</v>
      </c>
      <c r="S884">
        <f t="shared" si="67"/>
        <v>0.47175475153249313</v>
      </c>
      <c r="T884" s="12">
        <f t="shared" si="68"/>
        <v>25569.471754751532</v>
      </c>
      <c r="U884" s="12">
        <f t="shared" si="69"/>
        <v>25569.221754751532</v>
      </c>
    </row>
    <row r="885" spans="1:21" ht="57.6" x14ac:dyDescent="0.3">
      <c r="A885" s="4">
        <v>883</v>
      </c>
      <c r="B885" s="6" t="s">
        <v>884</v>
      </c>
      <c r="C885" s="6" t="s">
        <v>4993</v>
      </c>
      <c r="D885" s="7">
        <v>5000</v>
      </c>
      <c r="E885" s="7">
        <v>2001</v>
      </c>
      <c r="F885" s="4" t="s">
        <v>8221</v>
      </c>
      <c r="G885" s="4" t="s">
        <v>8224</v>
      </c>
      <c r="H885" s="4" t="s">
        <v>8246</v>
      </c>
      <c r="I885" s="9">
        <v>42431.685590277775</v>
      </c>
      <c r="J885" s="9">
        <v>42371.685590277775</v>
      </c>
      <c r="K885" s="4" t="b">
        <v>0</v>
      </c>
      <c r="L885" s="4">
        <v>24</v>
      </c>
      <c r="M885" s="4" t="b">
        <v>0</v>
      </c>
      <c r="N885" s="4" t="s">
        <v>8279</v>
      </c>
      <c r="O885" s="5">
        <f t="shared" si="65"/>
        <v>0.4002</v>
      </c>
      <c r="P885" s="7">
        <f t="shared" si="66"/>
        <v>83.375</v>
      </c>
      <c r="Q885" s="4" t="s">
        <v>8325</v>
      </c>
      <c r="R885" s="4" t="s">
        <v>8329</v>
      </c>
      <c r="S885">
        <f t="shared" si="67"/>
        <v>0.49041302766525202</v>
      </c>
      <c r="T885" s="12">
        <f t="shared" si="68"/>
        <v>25569.490413027666</v>
      </c>
      <c r="U885" s="12">
        <f t="shared" si="69"/>
        <v>25569.240413027666</v>
      </c>
    </row>
    <row r="886" spans="1:21" ht="43.2" x14ac:dyDescent="0.3">
      <c r="A886" s="4">
        <v>884</v>
      </c>
      <c r="B886" s="6" t="s">
        <v>885</v>
      </c>
      <c r="C886" s="6" t="s">
        <v>4994</v>
      </c>
      <c r="D886" s="7">
        <v>2000</v>
      </c>
      <c r="E886" s="7">
        <v>20</v>
      </c>
      <c r="F886" s="4" t="s">
        <v>8221</v>
      </c>
      <c r="G886" s="4" t="s">
        <v>8224</v>
      </c>
      <c r="H886" s="4" t="s">
        <v>8246</v>
      </c>
      <c r="I886" s="9">
        <v>41040.854861111111</v>
      </c>
      <c r="J886" s="9">
        <v>40981.552615740737</v>
      </c>
      <c r="K886" s="4" t="b">
        <v>0</v>
      </c>
      <c r="L886" s="4">
        <v>2</v>
      </c>
      <c r="M886" s="4" t="b">
        <v>0</v>
      </c>
      <c r="N886" s="4" t="s">
        <v>8279</v>
      </c>
      <c r="O886" s="5">
        <f t="shared" si="65"/>
        <v>0.01</v>
      </c>
      <c r="P886" s="7">
        <f t="shared" si="66"/>
        <v>10</v>
      </c>
      <c r="Q886" s="4" t="s">
        <v>8325</v>
      </c>
      <c r="R886" s="4" t="s">
        <v>8329</v>
      </c>
      <c r="S886">
        <f t="shared" si="67"/>
        <v>0.4743235256451474</v>
      </c>
      <c r="T886" s="12">
        <f t="shared" si="68"/>
        <v>25569.474323525646</v>
      </c>
      <c r="U886" s="12">
        <f t="shared" si="69"/>
        <v>25569.224323525646</v>
      </c>
    </row>
    <row r="887" spans="1:21" ht="43.2" x14ac:dyDescent="0.3">
      <c r="A887" s="4">
        <v>885</v>
      </c>
      <c r="B887" s="6" t="s">
        <v>886</v>
      </c>
      <c r="C887" s="6" t="s">
        <v>4995</v>
      </c>
      <c r="D887" s="7">
        <v>1000</v>
      </c>
      <c r="E887" s="7">
        <v>750</v>
      </c>
      <c r="F887" s="4" t="s">
        <v>8221</v>
      </c>
      <c r="G887" s="4" t="s">
        <v>8224</v>
      </c>
      <c r="H887" s="4" t="s">
        <v>8246</v>
      </c>
      <c r="I887" s="9">
        <v>42734.691099537042</v>
      </c>
      <c r="J887" s="9">
        <v>42713.691099537042</v>
      </c>
      <c r="K887" s="4" t="b">
        <v>0</v>
      </c>
      <c r="L887" s="4">
        <v>21</v>
      </c>
      <c r="M887" s="4" t="b">
        <v>0</v>
      </c>
      <c r="N887" s="4" t="s">
        <v>8279</v>
      </c>
      <c r="O887" s="5">
        <f t="shared" si="65"/>
        <v>0.75</v>
      </c>
      <c r="P887" s="7">
        <f t="shared" si="66"/>
        <v>35.714285714285715</v>
      </c>
      <c r="Q887" s="4" t="s">
        <v>8325</v>
      </c>
      <c r="R887" s="4" t="s">
        <v>8329</v>
      </c>
      <c r="S887">
        <f t="shared" si="67"/>
        <v>0.49437142476316015</v>
      </c>
      <c r="T887" s="12">
        <f t="shared" si="68"/>
        <v>25569.494371424764</v>
      </c>
      <c r="U887" s="12">
        <f t="shared" si="69"/>
        <v>25569.244371424764</v>
      </c>
    </row>
    <row r="888" spans="1:21" ht="43.2" x14ac:dyDescent="0.3">
      <c r="A888" s="4">
        <v>886</v>
      </c>
      <c r="B888" s="6" t="s">
        <v>887</v>
      </c>
      <c r="C888" s="6" t="s">
        <v>4996</v>
      </c>
      <c r="D888" s="7">
        <v>500</v>
      </c>
      <c r="E888" s="7">
        <v>205</v>
      </c>
      <c r="F888" s="4" t="s">
        <v>8221</v>
      </c>
      <c r="G888" s="4" t="s">
        <v>8224</v>
      </c>
      <c r="H888" s="4" t="s">
        <v>8246</v>
      </c>
      <c r="I888" s="9">
        <v>42628.620520833334</v>
      </c>
      <c r="J888" s="9">
        <v>42603.620520833334</v>
      </c>
      <c r="K888" s="4" t="b">
        <v>0</v>
      </c>
      <c r="L888" s="4">
        <v>7</v>
      </c>
      <c r="M888" s="4" t="b">
        <v>0</v>
      </c>
      <c r="N888" s="4" t="s">
        <v>8279</v>
      </c>
      <c r="O888" s="5">
        <f t="shared" si="65"/>
        <v>0.41</v>
      </c>
      <c r="P888" s="7">
        <f t="shared" si="66"/>
        <v>29.285714285714285</v>
      </c>
      <c r="Q888" s="4" t="s">
        <v>8325</v>
      </c>
      <c r="R888" s="4" t="s">
        <v>8329</v>
      </c>
      <c r="S888">
        <f t="shared" si="67"/>
        <v>0.4930974597318673</v>
      </c>
      <c r="T888" s="12">
        <f t="shared" si="68"/>
        <v>25569.49309745973</v>
      </c>
      <c r="U888" s="12">
        <f t="shared" si="69"/>
        <v>25569.24309745973</v>
      </c>
    </row>
    <row r="889" spans="1:21" ht="43.2" x14ac:dyDescent="0.3">
      <c r="A889" s="4">
        <v>887</v>
      </c>
      <c r="B889" s="6" t="s">
        <v>888</v>
      </c>
      <c r="C889" s="6" t="s">
        <v>4997</v>
      </c>
      <c r="D889" s="7">
        <v>1000</v>
      </c>
      <c r="E889" s="7">
        <v>0</v>
      </c>
      <c r="F889" s="4" t="s">
        <v>8221</v>
      </c>
      <c r="G889" s="4" t="s">
        <v>8224</v>
      </c>
      <c r="H889" s="4" t="s">
        <v>8246</v>
      </c>
      <c r="I889" s="9">
        <v>41056.708969907406</v>
      </c>
      <c r="J889" s="9">
        <v>41026.708969907406</v>
      </c>
      <c r="K889" s="4" t="b">
        <v>0</v>
      </c>
      <c r="L889" s="4">
        <v>0</v>
      </c>
      <c r="M889" s="4" t="b">
        <v>0</v>
      </c>
      <c r="N889" s="4" t="s">
        <v>8279</v>
      </c>
      <c r="O889" s="5">
        <f t="shared" si="65"/>
        <v>0</v>
      </c>
      <c r="P889" s="7" t="e">
        <f t="shared" si="66"/>
        <v>#DIV/0!</v>
      </c>
      <c r="Q889" s="4" t="s">
        <v>8325</v>
      </c>
      <c r="R889" s="4" t="s">
        <v>8329</v>
      </c>
      <c r="S889">
        <f t="shared" si="67"/>
        <v>0.47484616863318757</v>
      </c>
      <c r="T889" s="12">
        <f t="shared" si="68"/>
        <v>25569.474846168632</v>
      </c>
      <c r="U889" s="12">
        <f t="shared" si="69"/>
        <v>25569.224846168632</v>
      </c>
    </row>
    <row r="890" spans="1:21" ht="57.6" x14ac:dyDescent="0.3">
      <c r="A890" s="4">
        <v>888</v>
      </c>
      <c r="B890" s="6" t="s">
        <v>889</v>
      </c>
      <c r="C890" s="6" t="s">
        <v>4998</v>
      </c>
      <c r="D890" s="7">
        <v>1000</v>
      </c>
      <c r="E890" s="7">
        <v>72</v>
      </c>
      <c r="F890" s="4" t="s">
        <v>8221</v>
      </c>
      <c r="G890" s="4" t="s">
        <v>8224</v>
      </c>
      <c r="H890" s="4" t="s">
        <v>8246</v>
      </c>
      <c r="I890" s="9">
        <v>40787</v>
      </c>
      <c r="J890" s="9">
        <v>40751.503298611111</v>
      </c>
      <c r="K890" s="4" t="b">
        <v>0</v>
      </c>
      <c r="L890" s="4">
        <v>4</v>
      </c>
      <c r="M890" s="4" t="b">
        <v>0</v>
      </c>
      <c r="N890" s="4" t="s">
        <v>8279</v>
      </c>
      <c r="O890" s="5">
        <f t="shared" si="65"/>
        <v>7.1999999999999995E-2</v>
      </c>
      <c r="P890" s="7">
        <f t="shared" si="66"/>
        <v>18</v>
      </c>
      <c r="Q890" s="4" t="s">
        <v>8325</v>
      </c>
      <c r="R890" s="4" t="s">
        <v>8329</v>
      </c>
      <c r="S890">
        <f t="shared" si="67"/>
        <v>0.4716609178079989</v>
      </c>
      <c r="T890" s="12">
        <f t="shared" si="68"/>
        <v>25569.471660917807</v>
      </c>
      <c r="U890" s="12">
        <f t="shared" si="69"/>
        <v>25569.221660917807</v>
      </c>
    </row>
    <row r="891" spans="1:21" ht="43.2" x14ac:dyDescent="0.3">
      <c r="A891" s="4">
        <v>889</v>
      </c>
      <c r="B891" s="6" t="s">
        <v>890</v>
      </c>
      <c r="C891" s="6" t="s">
        <v>4999</v>
      </c>
      <c r="D891" s="7">
        <v>25000</v>
      </c>
      <c r="E891" s="7">
        <v>2360.3200000000002</v>
      </c>
      <c r="F891" s="4" t="s">
        <v>8221</v>
      </c>
      <c r="G891" s="4" t="s">
        <v>8224</v>
      </c>
      <c r="H891" s="4" t="s">
        <v>8246</v>
      </c>
      <c r="I891" s="9">
        <v>41917.534062500003</v>
      </c>
      <c r="J891" s="9">
        <v>41887.534062500003</v>
      </c>
      <c r="K891" s="4" t="b">
        <v>0</v>
      </c>
      <c r="L891" s="4">
        <v>32</v>
      </c>
      <c r="M891" s="4" t="b">
        <v>0</v>
      </c>
      <c r="N891" s="4" t="s">
        <v>8279</v>
      </c>
      <c r="O891" s="5">
        <f t="shared" si="65"/>
        <v>9.4412800000000005E-2</v>
      </c>
      <c r="P891" s="7">
        <f t="shared" si="66"/>
        <v>73.760000000000005</v>
      </c>
      <c r="Q891" s="4" t="s">
        <v>8325</v>
      </c>
      <c r="R891" s="4" t="s">
        <v>8329</v>
      </c>
      <c r="S891">
        <f t="shared" si="67"/>
        <v>0.48480942201967597</v>
      </c>
      <c r="T891" s="12">
        <f t="shared" si="68"/>
        <v>25569.484809422018</v>
      </c>
      <c r="U891" s="12">
        <f t="shared" si="69"/>
        <v>25569.234809422018</v>
      </c>
    </row>
    <row r="892" spans="1:21" ht="57.6" x14ac:dyDescent="0.3">
      <c r="A892" s="4">
        <v>890</v>
      </c>
      <c r="B892" s="6" t="s">
        <v>891</v>
      </c>
      <c r="C892" s="6" t="s">
        <v>5000</v>
      </c>
      <c r="D892" s="7">
        <v>3000</v>
      </c>
      <c r="E892" s="7">
        <v>125</v>
      </c>
      <c r="F892" s="4" t="s">
        <v>8221</v>
      </c>
      <c r="G892" s="4" t="s">
        <v>8224</v>
      </c>
      <c r="H892" s="4" t="s">
        <v>8246</v>
      </c>
      <c r="I892" s="9">
        <v>41599.490497685183</v>
      </c>
      <c r="J892" s="9">
        <v>41569.448831018519</v>
      </c>
      <c r="K892" s="4" t="b">
        <v>0</v>
      </c>
      <c r="L892" s="4">
        <v>4</v>
      </c>
      <c r="M892" s="4" t="b">
        <v>0</v>
      </c>
      <c r="N892" s="4" t="s">
        <v>8279</v>
      </c>
      <c r="O892" s="5">
        <f t="shared" si="65"/>
        <v>4.1666666666666664E-2</v>
      </c>
      <c r="P892" s="7">
        <f t="shared" si="66"/>
        <v>31.25</v>
      </c>
      <c r="Q892" s="4" t="s">
        <v>8325</v>
      </c>
      <c r="R892" s="4" t="s">
        <v>8329</v>
      </c>
      <c r="S892">
        <f t="shared" si="67"/>
        <v>0.48112787998864026</v>
      </c>
      <c r="T892" s="12">
        <f t="shared" si="68"/>
        <v>25569.48112787999</v>
      </c>
      <c r="U892" s="12">
        <f t="shared" si="69"/>
        <v>25569.23112787999</v>
      </c>
    </row>
    <row r="893" spans="1:21" ht="43.2" x14ac:dyDescent="0.3">
      <c r="A893" s="4">
        <v>891</v>
      </c>
      <c r="B893" s="6" t="s">
        <v>892</v>
      </c>
      <c r="C893" s="6" t="s">
        <v>5001</v>
      </c>
      <c r="D893" s="7">
        <v>8000</v>
      </c>
      <c r="E893" s="7">
        <v>260</v>
      </c>
      <c r="F893" s="4" t="s">
        <v>8221</v>
      </c>
      <c r="G893" s="4" t="s">
        <v>8224</v>
      </c>
      <c r="H893" s="4" t="s">
        <v>8246</v>
      </c>
      <c r="I893" s="9">
        <v>41871.781597222223</v>
      </c>
      <c r="J893" s="9">
        <v>41841.781597222223</v>
      </c>
      <c r="K893" s="4" t="b">
        <v>0</v>
      </c>
      <c r="L893" s="4">
        <v>9</v>
      </c>
      <c r="M893" s="4" t="b">
        <v>0</v>
      </c>
      <c r="N893" s="4" t="s">
        <v>8279</v>
      </c>
      <c r="O893" s="5">
        <f t="shared" si="65"/>
        <v>3.2500000000000001E-2</v>
      </c>
      <c r="P893" s="7">
        <f t="shared" si="66"/>
        <v>28.888888888888889</v>
      </c>
      <c r="Q893" s="4" t="s">
        <v>8325</v>
      </c>
      <c r="R893" s="4" t="s">
        <v>8329</v>
      </c>
      <c r="S893">
        <f t="shared" si="67"/>
        <v>0.48427987959747942</v>
      </c>
      <c r="T893" s="12">
        <f t="shared" si="68"/>
        <v>25569.484279879598</v>
      </c>
      <c r="U893" s="12">
        <f t="shared" si="69"/>
        <v>25569.234279879598</v>
      </c>
    </row>
    <row r="894" spans="1:21" ht="43.2" x14ac:dyDescent="0.3">
      <c r="A894" s="4">
        <v>892</v>
      </c>
      <c r="B894" s="6" t="s">
        <v>893</v>
      </c>
      <c r="C894" s="6" t="s">
        <v>5002</v>
      </c>
      <c r="D894" s="7">
        <v>6000</v>
      </c>
      <c r="E894" s="7">
        <v>2445</v>
      </c>
      <c r="F894" s="4" t="s">
        <v>8221</v>
      </c>
      <c r="G894" s="4" t="s">
        <v>8224</v>
      </c>
      <c r="H894" s="4" t="s">
        <v>8246</v>
      </c>
      <c r="I894" s="9">
        <v>40390.916666666664</v>
      </c>
      <c r="J894" s="9">
        <v>40303.95003472222</v>
      </c>
      <c r="K894" s="4" t="b">
        <v>0</v>
      </c>
      <c r="L894" s="4">
        <v>17</v>
      </c>
      <c r="M894" s="4" t="b">
        <v>0</v>
      </c>
      <c r="N894" s="4" t="s">
        <v>8279</v>
      </c>
      <c r="O894" s="5">
        <f t="shared" si="65"/>
        <v>0.40749999999999997</v>
      </c>
      <c r="P894" s="7">
        <f t="shared" si="66"/>
        <v>143.8235294117647</v>
      </c>
      <c r="Q894" s="4" t="s">
        <v>8325</v>
      </c>
      <c r="R894" s="4" t="s">
        <v>8329</v>
      </c>
      <c r="S894">
        <f t="shared" si="67"/>
        <v>0.46648090317965535</v>
      </c>
      <c r="T894" s="12">
        <f t="shared" si="68"/>
        <v>25569.466480903178</v>
      </c>
      <c r="U894" s="12">
        <f t="shared" si="69"/>
        <v>25569.216480903178</v>
      </c>
    </row>
    <row r="895" spans="1:21" ht="43.2" x14ac:dyDescent="0.3">
      <c r="A895" s="4">
        <v>893</v>
      </c>
      <c r="B895" s="6" t="s">
        <v>894</v>
      </c>
      <c r="C895" s="6" t="s">
        <v>5003</v>
      </c>
      <c r="D895" s="7">
        <v>2000</v>
      </c>
      <c r="E895" s="7">
        <v>200</v>
      </c>
      <c r="F895" s="4" t="s">
        <v>8221</v>
      </c>
      <c r="G895" s="4" t="s">
        <v>8224</v>
      </c>
      <c r="H895" s="4" t="s">
        <v>8246</v>
      </c>
      <c r="I895" s="9">
        <v>42095.606053240743</v>
      </c>
      <c r="J895" s="9">
        <v>42065.647719907407</v>
      </c>
      <c r="K895" s="4" t="b">
        <v>0</v>
      </c>
      <c r="L895" s="4">
        <v>5</v>
      </c>
      <c r="M895" s="4" t="b">
        <v>0</v>
      </c>
      <c r="N895" s="4" t="s">
        <v>8279</v>
      </c>
      <c r="O895" s="5">
        <f t="shared" si="65"/>
        <v>0.1</v>
      </c>
      <c r="P895" s="7">
        <f t="shared" si="66"/>
        <v>40</v>
      </c>
      <c r="Q895" s="4" t="s">
        <v>8325</v>
      </c>
      <c r="R895" s="4" t="s">
        <v>8329</v>
      </c>
      <c r="S895">
        <f t="shared" si="67"/>
        <v>0.48687092268411347</v>
      </c>
      <c r="T895" s="12">
        <f t="shared" si="68"/>
        <v>25569.486870922683</v>
      </c>
      <c r="U895" s="12">
        <f t="shared" si="69"/>
        <v>25569.236870922683</v>
      </c>
    </row>
    <row r="896" spans="1:21" ht="43.2" x14ac:dyDescent="0.3">
      <c r="A896" s="4">
        <v>894</v>
      </c>
      <c r="B896" s="6" t="s">
        <v>895</v>
      </c>
      <c r="C896" s="6" t="s">
        <v>5004</v>
      </c>
      <c r="D896" s="7">
        <v>20000</v>
      </c>
      <c r="E896" s="7">
        <v>7834</v>
      </c>
      <c r="F896" s="4" t="s">
        <v>8221</v>
      </c>
      <c r="G896" s="4" t="s">
        <v>8224</v>
      </c>
      <c r="H896" s="4" t="s">
        <v>8246</v>
      </c>
      <c r="I896" s="9">
        <v>42526.731597222228</v>
      </c>
      <c r="J896" s="9">
        <v>42496.731597222228</v>
      </c>
      <c r="K896" s="4" t="b">
        <v>0</v>
      </c>
      <c r="L896" s="4">
        <v>53</v>
      </c>
      <c r="M896" s="4" t="b">
        <v>0</v>
      </c>
      <c r="N896" s="4" t="s">
        <v>8279</v>
      </c>
      <c r="O896" s="5">
        <f t="shared" si="65"/>
        <v>0.39169999999999999</v>
      </c>
      <c r="P896" s="7">
        <f t="shared" si="66"/>
        <v>147.81132075471697</v>
      </c>
      <c r="Q896" s="4" t="s">
        <v>8325</v>
      </c>
      <c r="R896" s="4" t="s">
        <v>8329</v>
      </c>
      <c r="S896">
        <f t="shared" si="67"/>
        <v>0.4918603194122943</v>
      </c>
      <c r="T896" s="12">
        <f t="shared" si="68"/>
        <v>25569.491860319413</v>
      </c>
      <c r="U896" s="12">
        <f t="shared" si="69"/>
        <v>25569.241860319413</v>
      </c>
    </row>
    <row r="897" spans="1:21" ht="43.2" x14ac:dyDescent="0.3">
      <c r="A897" s="4">
        <v>895</v>
      </c>
      <c r="B897" s="6" t="s">
        <v>896</v>
      </c>
      <c r="C897" s="6" t="s">
        <v>5005</v>
      </c>
      <c r="D897" s="7">
        <v>8000</v>
      </c>
      <c r="E897" s="7">
        <v>195</v>
      </c>
      <c r="F897" s="4" t="s">
        <v>8221</v>
      </c>
      <c r="G897" s="4" t="s">
        <v>8224</v>
      </c>
      <c r="H897" s="4" t="s">
        <v>8246</v>
      </c>
      <c r="I897" s="9">
        <v>40475.877650462964</v>
      </c>
      <c r="J897" s="9">
        <v>40430.877650462964</v>
      </c>
      <c r="K897" s="4" t="b">
        <v>0</v>
      </c>
      <c r="L897" s="4">
        <v>7</v>
      </c>
      <c r="M897" s="4" t="b">
        <v>0</v>
      </c>
      <c r="N897" s="4" t="s">
        <v>8279</v>
      </c>
      <c r="O897" s="5">
        <f t="shared" si="65"/>
        <v>2.4375000000000001E-2</v>
      </c>
      <c r="P897" s="7">
        <f t="shared" si="66"/>
        <v>27.857142857142858</v>
      </c>
      <c r="Q897" s="4" t="s">
        <v>8325</v>
      </c>
      <c r="R897" s="4" t="s">
        <v>8329</v>
      </c>
      <c r="S897">
        <f t="shared" si="67"/>
        <v>0.46794997280628431</v>
      </c>
      <c r="T897" s="12">
        <f t="shared" si="68"/>
        <v>25569.467949972804</v>
      </c>
      <c r="U897" s="12">
        <f t="shared" si="69"/>
        <v>25569.217949972804</v>
      </c>
    </row>
    <row r="898" spans="1:21" ht="43.2" x14ac:dyDescent="0.3">
      <c r="A898" s="4">
        <v>896</v>
      </c>
      <c r="B898" s="6" t="s">
        <v>897</v>
      </c>
      <c r="C898" s="6" t="s">
        <v>5006</v>
      </c>
      <c r="D898" s="7">
        <v>8000</v>
      </c>
      <c r="E898" s="7">
        <v>3200</v>
      </c>
      <c r="F898" s="4" t="s">
        <v>8221</v>
      </c>
      <c r="G898" s="4" t="s">
        <v>8224</v>
      </c>
      <c r="H898" s="4" t="s">
        <v>8246</v>
      </c>
      <c r="I898" s="9">
        <v>42243.916666666672</v>
      </c>
      <c r="J898" s="9">
        <v>42218.622986111113</v>
      </c>
      <c r="K898" s="4" t="b">
        <v>0</v>
      </c>
      <c r="L898" s="4">
        <v>72</v>
      </c>
      <c r="M898" s="4" t="b">
        <v>0</v>
      </c>
      <c r="N898" s="4" t="s">
        <v>8279</v>
      </c>
      <c r="O898" s="5">
        <f t="shared" si="65"/>
        <v>0.4</v>
      </c>
      <c r="P898" s="7">
        <f t="shared" si="66"/>
        <v>44.444444444444443</v>
      </c>
      <c r="Q898" s="4" t="s">
        <v>8325</v>
      </c>
      <c r="R898" s="4" t="s">
        <v>8329</v>
      </c>
      <c r="S898">
        <f t="shared" si="67"/>
        <v>0.48864146974665634</v>
      </c>
      <c r="T898" s="12">
        <f t="shared" si="68"/>
        <v>25569.488641469747</v>
      </c>
      <c r="U898" s="12">
        <f t="shared" si="69"/>
        <v>25569.238641469747</v>
      </c>
    </row>
    <row r="899" spans="1:21" ht="43.2" x14ac:dyDescent="0.3">
      <c r="A899" s="4">
        <v>897</v>
      </c>
      <c r="B899" s="6" t="s">
        <v>898</v>
      </c>
      <c r="C899" s="6" t="s">
        <v>5007</v>
      </c>
      <c r="D899" s="7">
        <v>3000</v>
      </c>
      <c r="E899" s="7">
        <v>0</v>
      </c>
      <c r="F899" s="4" t="s">
        <v>8221</v>
      </c>
      <c r="G899" s="4" t="s">
        <v>8224</v>
      </c>
      <c r="H899" s="4" t="s">
        <v>8246</v>
      </c>
      <c r="I899" s="9">
        <v>41241.480416666665</v>
      </c>
      <c r="J899" s="9">
        <v>41211.438750000001</v>
      </c>
      <c r="K899" s="4" t="b">
        <v>0</v>
      </c>
      <c r="L899" s="4">
        <v>0</v>
      </c>
      <c r="M899" s="4" t="b">
        <v>0</v>
      </c>
      <c r="N899" s="4" t="s">
        <v>8279</v>
      </c>
      <c r="O899" s="5">
        <f t="shared" ref="O899:O962" si="70">E899/D899</f>
        <v>0</v>
      </c>
      <c r="P899" s="7" t="e">
        <f t="shared" ref="P899:P962" si="71">E899/L899</f>
        <v>#DIV/0!</v>
      </c>
      <c r="Q899" s="4" t="s">
        <v>8325</v>
      </c>
      <c r="R899" s="4" t="s">
        <v>8329</v>
      </c>
      <c r="S899">
        <f t="shared" ref="S899:S962" si="72">(((J899/60)/60)/24)</f>
        <v>0.47698424479166673</v>
      </c>
      <c r="T899" s="12">
        <f t="shared" ref="T899:T962" si="73">S899+DATE(1970,1,1)</f>
        <v>25569.476984244793</v>
      </c>
      <c r="U899" s="12">
        <f t="shared" ref="U899:U962" si="74">T899+(-6/24)</f>
        <v>25569.226984244793</v>
      </c>
    </row>
    <row r="900" spans="1:21" ht="43.2" x14ac:dyDescent="0.3">
      <c r="A900" s="4">
        <v>898</v>
      </c>
      <c r="B900" s="6" t="s">
        <v>899</v>
      </c>
      <c r="C900" s="6" t="s">
        <v>5008</v>
      </c>
      <c r="D900" s="7">
        <v>2500</v>
      </c>
      <c r="E900" s="7">
        <v>70</v>
      </c>
      <c r="F900" s="4" t="s">
        <v>8221</v>
      </c>
      <c r="G900" s="4" t="s">
        <v>8224</v>
      </c>
      <c r="H900" s="4" t="s">
        <v>8246</v>
      </c>
      <c r="I900" s="9">
        <v>40923.508217592593</v>
      </c>
      <c r="J900" s="9">
        <v>40878.508217592593</v>
      </c>
      <c r="K900" s="4" t="b">
        <v>0</v>
      </c>
      <c r="L900" s="4">
        <v>2</v>
      </c>
      <c r="M900" s="4" t="b">
        <v>0</v>
      </c>
      <c r="N900" s="4" t="s">
        <v>8279</v>
      </c>
      <c r="O900" s="5">
        <f t="shared" si="70"/>
        <v>2.8000000000000001E-2</v>
      </c>
      <c r="P900" s="7">
        <f t="shared" si="71"/>
        <v>35</v>
      </c>
      <c r="Q900" s="4" t="s">
        <v>8325</v>
      </c>
      <c r="R900" s="4" t="s">
        <v>8329</v>
      </c>
      <c r="S900">
        <f t="shared" si="72"/>
        <v>0.47313088214806243</v>
      </c>
      <c r="T900" s="12">
        <f t="shared" si="73"/>
        <v>25569.473130882147</v>
      </c>
      <c r="U900" s="12">
        <f t="shared" si="74"/>
        <v>25569.223130882147</v>
      </c>
    </row>
    <row r="901" spans="1:21" ht="43.2" x14ac:dyDescent="0.3">
      <c r="A901" s="4">
        <v>899</v>
      </c>
      <c r="B901" s="6" t="s">
        <v>900</v>
      </c>
      <c r="C901" s="6" t="s">
        <v>5009</v>
      </c>
      <c r="D901" s="7">
        <v>750</v>
      </c>
      <c r="E901" s="7">
        <v>280</v>
      </c>
      <c r="F901" s="4" t="s">
        <v>8221</v>
      </c>
      <c r="G901" s="4" t="s">
        <v>8224</v>
      </c>
      <c r="H901" s="4" t="s">
        <v>8246</v>
      </c>
      <c r="I901" s="9">
        <v>40690.849097222221</v>
      </c>
      <c r="J901" s="9">
        <v>40645.849097222221</v>
      </c>
      <c r="K901" s="4" t="b">
        <v>0</v>
      </c>
      <c r="L901" s="4">
        <v>8</v>
      </c>
      <c r="M901" s="4" t="b">
        <v>0</v>
      </c>
      <c r="N901" s="4" t="s">
        <v>8279</v>
      </c>
      <c r="O901" s="5">
        <f t="shared" si="70"/>
        <v>0.37333333333333335</v>
      </c>
      <c r="P901" s="7">
        <f t="shared" si="71"/>
        <v>35</v>
      </c>
      <c r="Q901" s="4" t="s">
        <v>8325</v>
      </c>
      <c r="R901" s="4" t="s">
        <v>8329</v>
      </c>
      <c r="S901">
        <f t="shared" si="72"/>
        <v>0.47043806825488682</v>
      </c>
      <c r="T901" s="12">
        <f t="shared" si="73"/>
        <v>25569.470438068256</v>
      </c>
      <c r="U901" s="12">
        <f t="shared" si="74"/>
        <v>25569.220438068256</v>
      </c>
    </row>
    <row r="902" spans="1:21" ht="28.8" x14ac:dyDescent="0.3">
      <c r="A902" s="4">
        <v>900</v>
      </c>
      <c r="B902" s="6" t="s">
        <v>901</v>
      </c>
      <c r="C902" s="6" t="s">
        <v>5010</v>
      </c>
      <c r="D902" s="7">
        <v>5000</v>
      </c>
      <c r="E902" s="7">
        <v>21</v>
      </c>
      <c r="F902" s="4" t="s">
        <v>8221</v>
      </c>
      <c r="G902" s="4" t="s">
        <v>8224</v>
      </c>
      <c r="H902" s="4" t="s">
        <v>8246</v>
      </c>
      <c r="I902" s="9">
        <v>42459.557893518519</v>
      </c>
      <c r="J902" s="9">
        <v>42429.59956018519</v>
      </c>
      <c r="K902" s="4" t="b">
        <v>0</v>
      </c>
      <c r="L902" s="4">
        <v>2</v>
      </c>
      <c r="M902" s="4" t="b">
        <v>0</v>
      </c>
      <c r="N902" s="4" t="s">
        <v>8278</v>
      </c>
      <c r="O902" s="5">
        <f t="shared" si="70"/>
        <v>4.1999999999999997E-3</v>
      </c>
      <c r="P902" s="7">
        <f t="shared" si="71"/>
        <v>10.5</v>
      </c>
      <c r="Q902" s="4" t="s">
        <v>8325</v>
      </c>
      <c r="R902" s="4" t="s">
        <v>8328</v>
      </c>
      <c r="S902">
        <f t="shared" si="72"/>
        <v>0.49108332824288414</v>
      </c>
      <c r="T902" s="12">
        <f t="shared" si="73"/>
        <v>25569.491083328241</v>
      </c>
      <c r="U902" s="12">
        <f t="shared" si="74"/>
        <v>25569.241083328241</v>
      </c>
    </row>
    <row r="903" spans="1:21" ht="57.6" x14ac:dyDescent="0.3">
      <c r="A903" s="4">
        <v>901</v>
      </c>
      <c r="B903" s="6" t="s">
        <v>902</v>
      </c>
      <c r="C903" s="6" t="s">
        <v>5011</v>
      </c>
      <c r="D903" s="7">
        <v>6500</v>
      </c>
      <c r="E903" s="7">
        <v>0</v>
      </c>
      <c r="F903" s="4" t="s">
        <v>8221</v>
      </c>
      <c r="G903" s="4" t="s">
        <v>8224</v>
      </c>
      <c r="H903" s="4" t="s">
        <v>8246</v>
      </c>
      <c r="I903" s="9">
        <v>40337.549305555556</v>
      </c>
      <c r="J903" s="9">
        <v>40291.56150462963</v>
      </c>
      <c r="K903" s="4" t="b">
        <v>0</v>
      </c>
      <c r="L903" s="4">
        <v>0</v>
      </c>
      <c r="M903" s="4" t="b">
        <v>0</v>
      </c>
      <c r="N903" s="4" t="s">
        <v>8278</v>
      </c>
      <c r="O903" s="5">
        <f t="shared" si="70"/>
        <v>0</v>
      </c>
      <c r="P903" s="7" t="e">
        <f t="shared" si="71"/>
        <v>#DIV/0!</v>
      </c>
      <c r="Q903" s="4" t="s">
        <v>8325</v>
      </c>
      <c r="R903" s="4" t="s">
        <v>8328</v>
      </c>
      <c r="S903">
        <f t="shared" si="72"/>
        <v>0.46633751741469481</v>
      </c>
      <c r="T903" s="12">
        <f t="shared" si="73"/>
        <v>25569.466337517413</v>
      </c>
      <c r="U903" s="12">
        <f t="shared" si="74"/>
        <v>25569.216337517413</v>
      </c>
    </row>
    <row r="904" spans="1:21" ht="57.6" x14ac:dyDescent="0.3">
      <c r="A904" s="4">
        <v>902</v>
      </c>
      <c r="B904" s="6" t="s">
        <v>903</v>
      </c>
      <c r="C904" s="6" t="s">
        <v>5012</v>
      </c>
      <c r="D904" s="7">
        <v>30000</v>
      </c>
      <c r="E904" s="7">
        <v>90</v>
      </c>
      <c r="F904" s="4" t="s">
        <v>8221</v>
      </c>
      <c r="G904" s="4" t="s">
        <v>8224</v>
      </c>
      <c r="H904" s="4" t="s">
        <v>8246</v>
      </c>
      <c r="I904" s="9">
        <v>41881.395833333336</v>
      </c>
      <c r="J904" s="9">
        <v>41829.715532407405</v>
      </c>
      <c r="K904" s="4" t="b">
        <v>0</v>
      </c>
      <c r="L904" s="4">
        <v>3</v>
      </c>
      <c r="M904" s="4" t="b">
        <v>0</v>
      </c>
      <c r="N904" s="4" t="s">
        <v>8278</v>
      </c>
      <c r="O904" s="5">
        <f t="shared" si="70"/>
        <v>3.0000000000000001E-3</v>
      </c>
      <c r="P904" s="7">
        <f t="shared" si="71"/>
        <v>30</v>
      </c>
      <c r="Q904" s="4" t="s">
        <v>8325</v>
      </c>
      <c r="R904" s="4" t="s">
        <v>8328</v>
      </c>
      <c r="S904">
        <f t="shared" si="72"/>
        <v>0.48414022606953017</v>
      </c>
      <c r="T904" s="12">
        <f t="shared" si="73"/>
        <v>25569.484140226068</v>
      </c>
      <c r="U904" s="12">
        <f t="shared" si="74"/>
        <v>25569.234140226068</v>
      </c>
    </row>
    <row r="905" spans="1:21" ht="43.2" x14ac:dyDescent="0.3">
      <c r="A905" s="4">
        <v>903</v>
      </c>
      <c r="B905" s="6" t="s">
        <v>904</v>
      </c>
      <c r="C905" s="6" t="s">
        <v>5013</v>
      </c>
      <c r="D905" s="7">
        <v>5000</v>
      </c>
      <c r="E905" s="7">
        <v>160</v>
      </c>
      <c r="F905" s="4" t="s">
        <v>8221</v>
      </c>
      <c r="G905" s="4" t="s">
        <v>8224</v>
      </c>
      <c r="H905" s="4" t="s">
        <v>8246</v>
      </c>
      <c r="I905" s="9">
        <v>41174.850694444445</v>
      </c>
      <c r="J905" s="9">
        <v>41149.546064814815</v>
      </c>
      <c r="K905" s="4" t="b">
        <v>0</v>
      </c>
      <c r="L905" s="4">
        <v>4</v>
      </c>
      <c r="M905" s="4" t="b">
        <v>0</v>
      </c>
      <c r="N905" s="4" t="s">
        <v>8278</v>
      </c>
      <c r="O905" s="5">
        <f t="shared" si="70"/>
        <v>3.2000000000000001E-2</v>
      </c>
      <c r="P905" s="7">
        <f t="shared" si="71"/>
        <v>40</v>
      </c>
      <c r="Q905" s="4" t="s">
        <v>8325</v>
      </c>
      <c r="R905" s="4" t="s">
        <v>8328</v>
      </c>
      <c r="S905">
        <f t="shared" si="72"/>
        <v>0.47626789426868998</v>
      </c>
      <c r="T905" s="12">
        <f t="shared" si="73"/>
        <v>25569.476267894268</v>
      </c>
      <c r="U905" s="12">
        <f t="shared" si="74"/>
        <v>25569.226267894268</v>
      </c>
    </row>
    <row r="906" spans="1:21" ht="43.2" x14ac:dyDescent="0.3">
      <c r="A906" s="4">
        <v>904</v>
      </c>
      <c r="B906" s="6" t="s">
        <v>905</v>
      </c>
      <c r="C906" s="6" t="s">
        <v>5014</v>
      </c>
      <c r="D906" s="7">
        <v>50000</v>
      </c>
      <c r="E906" s="7">
        <v>151</v>
      </c>
      <c r="F906" s="4" t="s">
        <v>8221</v>
      </c>
      <c r="G906" s="4" t="s">
        <v>8224</v>
      </c>
      <c r="H906" s="4" t="s">
        <v>8246</v>
      </c>
      <c r="I906" s="9">
        <v>42371.830289351856</v>
      </c>
      <c r="J906" s="9">
        <v>42341.830289351856</v>
      </c>
      <c r="K906" s="4" t="b">
        <v>0</v>
      </c>
      <c r="L906" s="4">
        <v>3</v>
      </c>
      <c r="M906" s="4" t="b">
        <v>0</v>
      </c>
      <c r="N906" s="4" t="s">
        <v>8278</v>
      </c>
      <c r="O906" s="5">
        <f t="shared" si="70"/>
        <v>3.0200000000000001E-3</v>
      </c>
      <c r="P906" s="7">
        <f t="shared" si="71"/>
        <v>50.333333333333336</v>
      </c>
      <c r="Q906" s="4" t="s">
        <v>8325</v>
      </c>
      <c r="R906" s="4" t="s">
        <v>8328</v>
      </c>
      <c r="S906">
        <f t="shared" si="72"/>
        <v>0.49006748020083163</v>
      </c>
      <c r="T906" s="12">
        <f t="shared" si="73"/>
        <v>25569.490067480201</v>
      </c>
      <c r="U906" s="12">
        <f t="shared" si="74"/>
        <v>25569.240067480201</v>
      </c>
    </row>
    <row r="907" spans="1:21" ht="43.2" x14ac:dyDescent="0.3">
      <c r="A907" s="4">
        <v>905</v>
      </c>
      <c r="B907" s="6" t="s">
        <v>906</v>
      </c>
      <c r="C907" s="6" t="s">
        <v>5015</v>
      </c>
      <c r="D907" s="7">
        <v>6500</v>
      </c>
      <c r="E907" s="7">
        <v>196</v>
      </c>
      <c r="F907" s="4" t="s">
        <v>8221</v>
      </c>
      <c r="G907" s="4" t="s">
        <v>8224</v>
      </c>
      <c r="H907" s="4" t="s">
        <v>8246</v>
      </c>
      <c r="I907" s="9">
        <v>40566.989884259259</v>
      </c>
      <c r="J907" s="9">
        <v>40506.989884259259</v>
      </c>
      <c r="K907" s="4" t="b">
        <v>0</v>
      </c>
      <c r="L907" s="4">
        <v>6</v>
      </c>
      <c r="M907" s="4" t="b">
        <v>0</v>
      </c>
      <c r="N907" s="4" t="s">
        <v>8278</v>
      </c>
      <c r="O907" s="5">
        <f t="shared" si="70"/>
        <v>3.0153846153846153E-2</v>
      </c>
      <c r="P907" s="7">
        <f t="shared" si="71"/>
        <v>32.666666666666664</v>
      </c>
      <c r="Q907" s="4" t="s">
        <v>8325</v>
      </c>
      <c r="R907" s="4" t="s">
        <v>8328</v>
      </c>
      <c r="S907">
        <f t="shared" si="72"/>
        <v>0.4688309014381859</v>
      </c>
      <c r="T907" s="12">
        <f t="shared" si="73"/>
        <v>25569.468830901438</v>
      </c>
      <c r="U907" s="12">
        <f t="shared" si="74"/>
        <v>25569.218830901438</v>
      </c>
    </row>
    <row r="908" spans="1:21" ht="28.8" x14ac:dyDescent="0.3">
      <c r="A908" s="4">
        <v>906</v>
      </c>
      <c r="B908" s="6" t="s">
        <v>907</v>
      </c>
      <c r="C908" s="6" t="s">
        <v>5016</v>
      </c>
      <c r="D908" s="7">
        <v>15000</v>
      </c>
      <c r="E908" s="7">
        <v>0</v>
      </c>
      <c r="F908" s="4" t="s">
        <v>8221</v>
      </c>
      <c r="G908" s="4" t="s">
        <v>8224</v>
      </c>
      <c r="H908" s="4" t="s">
        <v>8246</v>
      </c>
      <c r="I908" s="9">
        <v>41710.898032407407</v>
      </c>
      <c r="J908" s="9">
        <v>41680.939699074072</v>
      </c>
      <c r="K908" s="4" t="b">
        <v>0</v>
      </c>
      <c r="L908" s="4">
        <v>0</v>
      </c>
      <c r="M908" s="4" t="b">
        <v>0</v>
      </c>
      <c r="N908" s="4" t="s">
        <v>8278</v>
      </c>
      <c r="O908" s="5">
        <f t="shared" si="70"/>
        <v>0</v>
      </c>
      <c r="P908" s="7" t="e">
        <f t="shared" si="71"/>
        <v>#DIV/0!</v>
      </c>
      <c r="Q908" s="4" t="s">
        <v>8325</v>
      </c>
      <c r="R908" s="4" t="s">
        <v>8328</v>
      </c>
      <c r="S908">
        <f t="shared" si="72"/>
        <v>0.48241828355409805</v>
      </c>
      <c r="T908" s="12">
        <f t="shared" si="73"/>
        <v>25569.482418283555</v>
      </c>
      <c r="U908" s="12">
        <f t="shared" si="74"/>
        <v>25569.232418283555</v>
      </c>
    </row>
    <row r="909" spans="1:21" ht="28.8" x14ac:dyDescent="0.3">
      <c r="A909" s="4">
        <v>907</v>
      </c>
      <c r="B909" s="6" t="s">
        <v>908</v>
      </c>
      <c r="C909" s="6" t="s">
        <v>5017</v>
      </c>
      <c r="D909" s="7">
        <v>2900</v>
      </c>
      <c r="E909" s="7">
        <v>0</v>
      </c>
      <c r="F909" s="4" t="s">
        <v>8221</v>
      </c>
      <c r="G909" s="4" t="s">
        <v>8224</v>
      </c>
      <c r="H909" s="4" t="s">
        <v>8246</v>
      </c>
      <c r="I909" s="9">
        <v>40796.942395833335</v>
      </c>
      <c r="J909" s="9">
        <v>40766.942395833335</v>
      </c>
      <c r="K909" s="4" t="b">
        <v>0</v>
      </c>
      <c r="L909" s="4">
        <v>0</v>
      </c>
      <c r="M909" s="4" t="b">
        <v>0</v>
      </c>
      <c r="N909" s="4" t="s">
        <v>8278</v>
      </c>
      <c r="O909" s="5">
        <f t="shared" si="70"/>
        <v>0</v>
      </c>
      <c r="P909" s="7" t="e">
        <f t="shared" si="71"/>
        <v>#DIV/0!</v>
      </c>
      <c r="Q909" s="4" t="s">
        <v>8325</v>
      </c>
      <c r="R909" s="4" t="s">
        <v>8328</v>
      </c>
      <c r="S909">
        <f t="shared" si="72"/>
        <v>0.4718396110628858</v>
      </c>
      <c r="T909" s="12">
        <f t="shared" si="73"/>
        <v>25569.471839611062</v>
      </c>
      <c r="U909" s="12">
        <f t="shared" si="74"/>
        <v>25569.221839611062</v>
      </c>
    </row>
    <row r="910" spans="1:21" ht="43.2" x14ac:dyDescent="0.3">
      <c r="A910" s="4">
        <v>908</v>
      </c>
      <c r="B910" s="6" t="s">
        <v>909</v>
      </c>
      <c r="C910" s="6" t="s">
        <v>5018</v>
      </c>
      <c r="D910" s="7">
        <v>2500</v>
      </c>
      <c r="E910" s="7">
        <v>0</v>
      </c>
      <c r="F910" s="4" t="s">
        <v>8221</v>
      </c>
      <c r="G910" s="4" t="s">
        <v>8224</v>
      </c>
      <c r="H910" s="4" t="s">
        <v>8246</v>
      </c>
      <c r="I910" s="9">
        <v>40385.957638888889</v>
      </c>
      <c r="J910" s="9">
        <v>40340.551562499997</v>
      </c>
      <c r="K910" s="4" t="b">
        <v>0</v>
      </c>
      <c r="L910" s="4">
        <v>0</v>
      </c>
      <c r="M910" s="4" t="b">
        <v>0</v>
      </c>
      <c r="N910" s="4" t="s">
        <v>8278</v>
      </c>
      <c r="O910" s="5">
        <f t="shared" si="70"/>
        <v>0</v>
      </c>
      <c r="P910" s="7" t="e">
        <f t="shared" si="71"/>
        <v>#DIV/0!</v>
      </c>
      <c r="Q910" s="4" t="s">
        <v>8325</v>
      </c>
      <c r="R910" s="4" t="s">
        <v>8328</v>
      </c>
      <c r="S910">
        <f t="shared" si="72"/>
        <v>0.46690453197337956</v>
      </c>
      <c r="T910" s="12">
        <f t="shared" si="73"/>
        <v>25569.466904531975</v>
      </c>
      <c r="U910" s="12">
        <f t="shared" si="74"/>
        <v>25569.216904531975</v>
      </c>
    </row>
    <row r="911" spans="1:21" ht="57.6" x14ac:dyDescent="0.3">
      <c r="A911" s="4">
        <v>909</v>
      </c>
      <c r="B911" s="6" t="s">
        <v>910</v>
      </c>
      <c r="C911" s="6" t="s">
        <v>5019</v>
      </c>
      <c r="D911" s="7">
        <v>16000</v>
      </c>
      <c r="E911" s="7">
        <v>520</v>
      </c>
      <c r="F911" s="4" t="s">
        <v>8221</v>
      </c>
      <c r="G911" s="4" t="s">
        <v>8224</v>
      </c>
      <c r="H911" s="4" t="s">
        <v>8246</v>
      </c>
      <c r="I911" s="9">
        <v>41112.916666666664</v>
      </c>
      <c r="J911" s="9">
        <v>41081.44027777778</v>
      </c>
      <c r="K911" s="4" t="b">
        <v>0</v>
      </c>
      <c r="L911" s="4">
        <v>8</v>
      </c>
      <c r="M911" s="4" t="b">
        <v>0</v>
      </c>
      <c r="N911" s="4" t="s">
        <v>8278</v>
      </c>
      <c r="O911" s="5">
        <f t="shared" si="70"/>
        <v>3.2500000000000001E-2</v>
      </c>
      <c r="P911" s="7">
        <f t="shared" si="71"/>
        <v>65</v>
      </c>
      <c r="Q911" s="4" t="s">
        <v>8325</v>
      </c>
      <c r="R911" s="4" t="s">
        <v>8328</v>
      </c>
      <c r="S911">
        <f t="shared" si="72"/>
        <v>0.47547963284465022</v>
      </c>
      <c r="T911" s="12">
        <f t="shared" si="73"/>
        <v>25569.475479632845</v>
      </c>
      <c r="U911" s="12">
        <f t="shared" si="74"/>
        <v>25569.225479632845</v>
      </c>
    </row>
    <row r="912" spans="1:21" ht="43.2" x14ac:dyDescent="0.3">
      <c r="A912" s="4">
        <v>910</v>
      </c>
      <c r="B912" s="6" t="s">
        <v>911</v>
      </c>
      <c r="C912" s="6" t="s">
        <v>5020</v>
      </c>
      <c r="D912" s="7">
        <v>550</v>
      </c>
      <c r="E912" s="7">
        <v>123</v>
      </c>
      <c r="F912" s="4" t="s">
        <v>8221</v>
      </c>
      <c r="G912" s="4" t="s">
        <v>8225</v>
      </c>
      <c r="H912" s="4" t="s">
        <v>8247</v>
      </c>
      <c r="I912" s="9">
        <v>42797.295358796298</v>
      </c>
      <c r="J912" s="9">
        <v>42737.295358796298</v>
      </c>
      <c r="K912" s="4" t="b">
        <v>0</v>
      </c>
      <c r="L912" s="4">
        <v>5</v>
      </c>
      <c r="M912" s="4" t="b">
        <v>0</v>
      </c>
      <c r="N912" s="4" t="s">
        <v>8278</v>
      </c>
      <c r="O912" s="5">
        <f t="shared" si="70"/>
        <v>0.22363636363636363</v>
      </c>
      <c r="P912" s="7">
        <f t="shared" si="71"/>
        <v>24.6</v>
      </c>
      <c r="Q912" s="4" t="s">
        <v>8325</v>
      </c>
      <c r="R912" s="4" t="s">
        <v>8328</v>
      </c>
      <c r="S912">
        <f t="shared" si="72"/>
        <v>0.49464462220829047</v>
      </c>
      <c r="T912" s="12">
        <f t="shared" si="73"/>
        <v>25569.494644622209</v>
      </c>
      <c r="U912" s="12">
        <f t="shared" si="74"/>
        <v>25569.244644622209</v>
      </c>
    </row>
    <row r="913" spans="1:21" ht="43.2" x14ac:dyDescent="0.3">
      <c r="A913" s="4">
        <v>911</v>
      </c>
      <c r="B913" s="6" t="s">
        <v>912</v>
      </c>
      <c r="C913" s="6" t="s">
        <v>5021</v>
      </c>
      <c r="D913" s="7">
        <v>100000</v>
      </c>
      <c r="E913" s="7">
        <v>0</v>
      </c>
      <c r="F913" s="4" t="s">
        <v>8221</v>
      </c>
      <c r="G913" s="4" t="s">
        <v>8224</v>
      </c>
      <c r="H913" s="4" t="s">
        <v>8246</v>
      </c>
      <c r="I913" s="9">
        <v>41662.755150462966</v>
      </c>
      <c r="J913" s="9">
        <v>41641.755150462966</v>
      </c>
      <c r="K913" s="4" t="b">
        <v>0</v>
      </c>
      <c r="L913" s="4">
        <v>0</v>
      </c>
      <c r="M913" s="4" t="b">
        <v>0</v>
      </c>
      <c r="N913" s="4" t="s">
        <v>8278</v>
      </c>
      <c r="O913" s="5">
        <f t="shared" si="70"/>
        <v>0</v>
      </c>
      <c r="P913" s="7" t="e">
        <f t="shared" si="71"/>
        <v>#DIV/0!</v>
      </c>
      <c r="Q913" s="4" t="s">
        <v>8325</v>
      </c>
      <c r="R913" s="4" t="s">
        <v>8328</v>
      </c>
      <c r="S913">
        <f t="shared" si="72"/>
        <v>0.48196475868591399</v>
      </c>
      <c r="T913" s="12">
        <f t="shared" si="73"/>
        <v>25569.481964758685</v>
      </c>
      <c r="U913" s="12">
        <f t="shared" si="74"/>
        <v>25569.231964758685</v>
      </c>
    </row>
    <row r="914" spans="1:21" ht="43.2" x14ac:dyDescent="0.3">
      <c r="A914" s="4">
        <v>912</v>
      </c>
      <c r="B914" s="6" t="s">
        <v>913</v>
      </c>
      <c r="C914" s="6" t="s">
        <v>5022</v>
      </c>
      <c r="D914" s="7">
        <v>3500</v>
      </c>
      <c r="E914" s="7">
        <v>30</v>
      </c>
      <c r="F914" s="4" t="s">
        <v>8221</v>
      </c>
      <c r="G914" s="4" t="s">
        <v>8224</v>
      </c>
      <c r="H914" s="4" t="s">
        <v>8246</v>
      </c>
      <c r="I914" s="9">
        <v>41253.901006944441</v>
      </c>
      <c r="J914" s="9">
        <v>41193.859340277777</v>
      </c>
      <c r="K914" s="4" t="b">
        <v>0</v>
      </c>
      <c r="L914" s="4">
        <v>2</v>
      </c>
      <c r="M914" s="4" t="b">
        <v>0</v>
      </c>
      <c r="N914" s="4" t="s">
        <v>8278</v>
      </c>
      <c r="O914" s="5">
        <f t="shared" si="70"/>
        <v>8.5714285714285719E-3</v>
      </c>
      <c r="P914" s="7">
        <f t="shared" si="71"/>
        <v>15</v>
      </c>
      <c r="Q914" s="4" t="s">
        <v>8325</v>
      </c>
      <c r="R914" s="4" t="s">
        <v>8328</v>
      </c>
      <c r="S914">
        <f t="shared" si="72"/>
        <v>0.47678077940136315</v>
      </c>
      <c r="T914" s="12">
        <f t="shared" si="73"/>
        <v>25569.476780779401</v>
      </c>
      <c r="U914" s="12">
        <f t="shared" si="74"/>
        <v>25569.226780779401</v>
      </c>
    </row>
    <row r="915" spans="1:21" ht="43.2" x14ac:dyDescent="0.3">
      <c r="A915" s="4">
        <v>913</v>
      </c>
      <c r="B915" s="6" t="s">
        <v>914</v>
      </c>
      <c r="C915" s="6" t="s">
        <v>5023</v>
      </c>
      <c r="D915" s="7">
        <v>30000</v>
      </c>
      <c r="E915" s="7">
        <v>1982</v>
      </c>
      <c r="F915" s="4" t="s">
        <v>8221</v>
      </c>
      <c r="G915" s="4" t="s">
        <v>8224</v>
      </c>
      <c r="H915" s="4" t="s">
        <v>8246</v>
      </c>
      <c r="I915" s="9">
        <v>41033.889108796298</v>
      </c>
      <c r="J915" s="9">
        <v>41003.889108796298</v>
      </c>
      <c r="K915" s="4" t="b">
        <v>0</v>
      </c>
      <c r="L915" s="4">
        <v>24</v>
      </c>
      <c r="M915" s="4" t="b">
        <v>0</v>
      </c>
      <c r="N915" s="4" t="s">
        <v>8278</v>
      </c>
      <c r="O915" s="5">
        <f t="shared" si="70"/>
        <v>6.6066666666666662E-2</v>
      </c>
      <c r="P915" s="7">
        <f t="shared" si="71"/>
        <v>82.583333333333329</v>
      </c>
      <c r="Q915" s="4" t="s">
        <v>8325</v>
      </c>
      <c r="R915" s="4" t="s">
        <v>8328</v>
      </c>
      <c r="S915">
        <f t="shared" si="72"/>
        <v>0.47458204987032748</v>
      </c>
      <c r="T915" s="12">
        <f t="shared" si="73"/>
        <v>25569.474582049872</v>
      </c>
      <c r="U915" s="12">
        <f t="shared" si="74"/>
        <v>25569.224582049872</v>
      </c>
    </row>
    <row r="916" spans="1:21" ht="43.2" x14ac:dyDescent="0.3">
      <c r="A916" s="4">
        <v>914</v>
      </c>
      <c r="B916" s="6" t="s">
        <v>915</v>
      </c>
      <c r="C916" s="6" t="s">
        <v>5024</v>
      </c>
      <c r="D916" s="7">
        <v>1500</v>
      </c>
      <c r="E916" s="7">
        <v>0</v>
      </c>
      <c r="F916" s="4" t="s">
        <v>8221</v>
      </c>
      <c r="G916" s="4" t="s">
        <v>8224</v>
      </c>
      <c r="H916" s="4" t="s">
        <v>8246</v>
      </c>
      <c r="I916" s="9">
        <v>41146.513275462967</v>
      </c>
      <c r="J916" s="9">
        <v>41116.513275462967</v>
      </c>
      <c r="K916" s="4" t="b">
        <v>0</v>
      </c>
      <c r="L916" s="4">
        <v>0</v>
      </c>
      <c r="M916" s="4" t="b">
        <v>0</v>
      </c>
      <c r="N916" s="4" t="s">
        <v>8278</v>
      </c>
      <c r="O916" s="5">
        <f t="shared" si="70"/>
        <v>0</v>
      </c>
      <c r="P916" s="7" t="e">
        <f t="shared" si="71"/>
        <v>#DIV/0!</v>
      </c>
      <c r="Q916" s="4" t="s">
        <v>8325</v>
      </c>
      <c r="R916" s="4" t="s">
        <v>8328</v>
      </c>
      <c r="S916">
        <f t="shared" si="72"/>
        <v>0.47588557031785839</v>
      </c>
      <c r="T916" s="12">
        <f t="shared" si="73"/>
        <v>25569.475885570318</v>
      </c>
      <c r="U916" s="12">
        <f t="shared" si="74"/>
        <v>25569.225885570318</v>
      </c>
    </row>
    <row r="917" spans="1:21" ht="43.2" x14ac:dyDescent="0.3">
      <c r="A917" s="4">
        <v>915</v>
      </c>
      <c r="B917" s="6" t="s">
        <v>916</v>
      </c>
      <c r="C917" s="6" t="s">
        <v>5025</v>
      </c>
      <c r="D917" s="7">
        <v>6500</v>
      </c>
      <c r="E917" s="7">
        <v>375</v>
      </c>
      <c r="F917" s="4" t="s">
        <v>8221</v>
      </c>
      <c r="G917" s="4" t="s">
        <v>8224</v>
      </c>
      <c r="H917" s="4" t="s">
        <v>8246</v>
      </c>
      <c r="I917" s="9">
        <v>40968.957638888889</v>
      </c>
      <c r="J917" s="9">
        <v>40937.429560185185</v>
      </c>
      <c r="K917" s="4" t="b">
        <v>0</v>
      </c>
      <c r="L917" s="4">
        <v>9</v>
      </c>
      <c r="M917" s="4" t="b">
        <v>0</v>
      </c>
      <c r="N917" s="4" t="s">
        <v>8278</v>
      </c>
      <c r="O917" s="5">
        <f t="shared" si="70"/>
        <v>5.7692307692307696E-2</v>
      </c>
      <c r="P917" s="7">
        <f t="shared" si="71"/>
        <v>41.666666666666664</v>
      </c>
      <c r="Q917" s="4" t="s">
        <v>8325</v>
      </c>
      <c r="R917" s="4" t="s">
        <v>8328</v>
      </c>
      <c r="S917">
        <f t="shared" si="72"/>
        <v>0.47381284213177305</v>
      </c>
      <c r="T917" s="12">
        <f t="shared" si="73"/>
        <v>25569.47381284213</v>
      </c>
      <c r="U917" s="12">
        <f t="shared" si="74"/>
        <v>25569.22381284213</v>
      </c>
    </row>
    <row r="918" spans="1:21" ht="43.2" x14ac:dyDescent="0.3">
      <c r="A918" s="4">
        <v>916</v>
      </c>
      <c r="B918" s="6" t="s">
        <v>917</v>
      </c>
      <c r="C918" s="6" t="s">
        <v>5026</v>
      </c>
      <c r="D918" s="7">
        <v>3300</v>
      </c>
      <c r="E918" s="7">
        <v>0</v>
      </c>
      <c r="F918" s="4" t="s">
        <v>8221</v>
      </c>
      <c r="G918" s="4" t="s">
        <v>8224</v>
      </c>
      <c r="H918" s="4" t="s">
        <v>8246</v>
      </c>
      <c r="I918" s="9">
        <v>40472.958333333336</v>
      </c>
      <c r="J918" s="9">
        <v>40434.603402777779</v>
      </c>
      <c r="K918" s="4" t="b">
        <v>0</v>
      </c>
      <c r="L918" s="4">
        <v>0</v>
      </c>
      <c r="M918" s="4" t="b">
        <v>0</v>
      </c>
      <c r="N918" s="4" t="s">
        <v>8278</v>
      </c>
      <c r="O918" s="5">
        <f t="shared" si="70"/>
        <v>0</v>
      </c>
      <c r="P918" s="7" t="e">
        <f t="shared" si="71"/>
        <v>#DIV/0!</v>
      </c>
      <c r="Q918" s="4" t="s">
        <v>8325</v>
      </c>
      <c r="R918" s="4" t="s">
        <v>8328</v>
      </c>
      <c r="S918">
        <f t="shared" si="72"/>
        <v>0.4679930949395576</v>
      </c>
      <c r="T918" s="12">
        <f t="shared" si="73"/>
        <v>25569.467993094939</v>
      </c>
      <c r="U918" s="12">
        <f t="shared" si="74"/>
        <v>25569.217993094939</v>
      </c>
    </row>
    <row r="919" spans="1:21" ht="43.2" x14ac:dyDescent="0.3">
      <c r="A919" s="4">
        <v>917</v>
      </c>
      <c r="B919" s="6" t="s">
        <v>918</v>
      </c>
      <c r="C919" s="6" t="s">
        <v>5027</v>
      </c>
      <c r="D919" s="7">
        <v>5000</v>
      </c>
      <c r="E919" s="7">
        <v>30</v>
      </c>
      <c r="F919" s="4" t="s">
        <v>8221</v>
      </c>
      <c r="G919" s="4" t="s">
        <v>8224</v>
      </c>
      <c r="H919" s="4" t="s">
        <v>8246</v>
      </c>
      <c r="I919" s="9">
        <v>41833.854166666664</v>
      </c>
      <c r="J919" s="9">
        <v>41802.69363425926</v>
      </c>
      <c r="K919" s="4" t="b">
        <v>0</v>
      </c>
      <c r="L919" s="4">
        <v>1</v>
      </c>
      <c r="M919" s="4" t="b">
        <v>0</v>
      </c>
      <c r="N919" s="4" t="s">
        <v>8278</v>
      </c>
      <c r="O919" s="5">
        <f t="shared" si="70"/>
        <v>6.0000000000000001E-3</v>
      </c>
      <c r="P919" s="7">
        <f t="shared" si="71"/>
        <v>30</v>
      </c>
      <c r="Q919" s="4" t="s">
        <v>8325</v>
      </c>
      <c r="R919" s="4" t="s">
        <v>8328</v>
      </c>
      <c r="S919">
        <f t="shared" si="72"/>
        <v>0.48382747261874143</v>
      </c>
      <c r="T919" s="12">
        <f t="shared" si="73"/>
        <v>25569.483827472617</v>
      </c>
      <c r="U919" s="12">
        <f t="shared" si="74"/>
        <v>25569.233827472617</v>
      </c>
    </row>
    <row r="920" spans="1:21" ht="57.6" x14ac:dyDescent="0.3">
      <c r="A920" s="4">
        <v>918</v>
      </c>
      <c r="B920" s="6" t="s">
        <v>919</v>
      </c>
      <c r="C920" s="6" t="s">
        <v>5028</v>
      </c>
      <c r="D920" s="7">
        <v>3900</v>
      </c>
      <c r="E920" s="7">
        <v>196</v>
      </c>
      <c r="F920" s="4" t="s">
        <v>8221</v>
      </c>
      <c r="G920" s="4" t="s">
        <v>8225</v>
      </c>
      <c r="H920" s="4" t="s">
        <v>8247</v>
      </c>
      <c r="I920" s="9">
        <v>41974.707881944443</v>
      </c>
      <c r="J920" s="9">
        <v>41944.666215277779</v>
      </c>
      <c r="K920" s="4" t="b">
        <v>0</v>
      </c>
      <c r="L920" s="4">
        <v>10</v>
      </c>
      <c r="M920" s="4" t="b">
        <v>0</v>
      </c>
      <c r="N920" s="4" t="s">
        <v>8278</v>
      </c>
      <c r="O920" s="5">
        <f t="shared" si="70"/>
        <v>5.0256410256410255E-2</v>
      </c>
      <c r="P920" s="7">
        <f t="shared" si="71"/>
        <v>19.600000000000001</v>
      </c>
      <c r="Q920" s="4" t="s">
        <v>8325</v>
      </c>
      <c r="R920" s="4" t="s">
        <v>8328</v>
      </c>
      <c r="S920">
        <f t="shared" si="72"/>
        <v>0.48547067378793723</v>
      </c>
      <c r="T920" s="12">
        <f t="shared" si="73"/>
        <v>25569.48547067379</v>
      </c>
      <c r="U920" s="12">
        <f t="shared" si="74"/>
        <v>25569.23547067379</v>
      </c>
    </row>
    <row r="921" spans="1:21" x14ac:dyDescent="0.3">
      <c r="A921" s="4">
        <v>919</v>
      </c>
      <c r="B921" s="6" t="s">
        <v>920</v>
      </c>
      <c r="C921" s="6" t="s">
        <v>5029</v>
      </c>
      <c r="D921" s="7">
        <v>20000</v>
      </c>
      <c r="E921" s="7">
        <v>100</v>
      </c>
      <c r="F921" s="4" t="s">
        <v>8221</v>
      </c>
      <c r="G921" s="4" t="s">
        <v>8224</v>
      </c>
      <c r="H921" s="4" t="s">
        <v>8246</v>
      </c>
      <c r="I921" s="9">
        <v>41262.391724537039</v>
      </c>
      <c r="J921" s="9">
        <v>41227.391724537039</v>
      </c>
      <c r="K921" s="4" t="b">
        <v>0</v>
      </c>
      <c r="L921" s="4">
        <v>1</v>
      </c>
      <c r="M921" s="4" t="b">
        <v>0</v>
      </c>
      <c r="N921" s="4" t="s">
        <v>8278</v>
      </c>
      <c r="O921" s="5">
        <f t="shared" si="70"/>
        <v>5.0000000000000001E-3</v>
      </c>
      <c r="P921" s="7">
        <f t="shared" si="71"/>
        <v>100</v>
      </c>
      <c r="Q921" s="4" t="s">
        <v>8325</v>
      </c>
      <c r="R921" s="4" t="s">
        <v>8328</v>
      </c>
      <c r="S921">
        <f t="shared" si="72"/>
        <v>0.47716888570066018</v>
      </c>
      <c r="T921" s="12">
        <f t="shared" si="73"/>
        <v>25569.4771688857</v>
      </c>
      <c r="U921" s="12">
        <f t="shared" si="74"/>
        <v>25569.2271688857</v>
      </c>
    </row>
    <row r="922" spans="1:21" ht="43.2" x14ac:dyDescent="0.3">
      <c r="A922" s="4">
        <v>920</v>
      </c>
      <c r="B922" s="6" t="s">
        <v>921</v>
      </c>
      <c r="C922" s="6" t="s">
        <v>5030</v>
      </c>
      <c r="D922" s="7">
        <v>5500</v>
      </c>
      <c r="E922" s="7">
        <v>0</v>
      </c>
      <c r="F922" s="4" t="s">
        <v>8221</v>
      </c>
      <c r="G922" s="4" t="s">
        <v>8224</v>
      </c>
      <c r="H922" s="4" t="s">
        <v>8246</v>
      </c>
      <c r="I922" s="9">
        <v>41592.463217592594</v>
      </c>
      <c r="J922" s="9">
        <v>41562.42155092593</v>
      </c>
      <c r="K922" s="4" t="b">
        <v>0</v>
      </c>
      <c r="L922" s="4">
        <v>0</v>
      </c>
      <c r="M922" s="4" t="b">
        <v>0</v>
      </c>
      <c r="N922" s="4" t="s">
        <v>8278</v>
      </c>
      <c r="O922" s="5">
        <f t="shared" si="70"/>
        <v>0</v>
      </c>
      <c r="P922" s="7" t="e">
        <f t="shared" si="71"/>
        <v>#DIV/0!</v>
      </c>
      <c r="Q922" s="4" t="s">
        <v>8325</v>
      </c>
      <c r="R922" s="4" t="s">
        <v>8328</v>
      </c>
      <c r="S922">
        <f t="shared" si="72"/>
        <v>0.48104654572830935</v>
      </c>
      <c r="T922" s="12">
        <f t="shared" si="73"/>
        <v>25569.481046545727</v>
      </c>
      <c r="U922" s="12">
        <f t="shared" si="74"/>
        <v>25569.231046545727</v>
      </c>
    </row>
    <row r="923" spans="1:21" ht="43.2" x14ac:dyDescent="0.3">
      <c r="A923" s="4">
        <v>921</v>
      </c>
      <c r="B923" s="6" t="s">
        <v>922</v>
      </c>
      <c r="C923" s="6" t="s">
        <v>5031</v>
      </c>
      <c r="D923" s="7">
        <v>15000</v>
      </c>
      <c r="E923" s="7">
        <v>4635</v>
      </c>
      <c r="F923" s="4" t="s">
        <v>8221</v>
      </c>
      <c r="G923" s="4" t="s">
        <v>8224</v>
      </c>
      <c r="H923" s="4" t="s">
        <v>8246</v>
      </c>
      <c r="I923" s="9">
        <v>40888.962685185186</v>
      </c>
      <c r="J923" s="9">
        <v>40846.921018518515</v>
      </c>
      <c r="K923" s="4" t="b">
        <v>0</v>
      </c>
      <c r="L923" s="4">
        <v>20</v>
      </c>
      <c r="M923" s="4" t="b">
        <v>0</v>
      </c>
      <c r="N923" s="4" t="s">
        <v>8278</v>
      </c>
      <c r="O923" s="5">
        <f t="shared" si="70"/>
        <v>0.309</v>
      </c>
      <c r="P923" s="7">
        <f t="shared" si="71"/>
        <v>231.75</v>
      </c>
      <c r="Q923" s="4" t="s">
        <v>8325</v>
      </c>
      <c r="R923" s="4" t="s">
        <v>8328</v>
      </c>
      <c r="S923">
        <f t="shared" si="72"/>
        <v>0.47276528956618652</v>
      </c>
      <c r="T923" s="12">
        <f t="shared" si="73"/>
        <v>25569.472765289567</v>
      </c>
      <c r="U923" s="12">
        <f t="shared" si="74"/>
        <v>25569.222765289567</v>
      </c>
    </row>
    <row r="924" spans="1:21" ht="43.2" x14ac:dyDescent="0.3">
      <c r="A924" s="4">
        <v>922</v>
      </c>
      <c r="B924" s="6" t="s">
        <v>923</v>
      </c>
      <c r="C924" s="6" t="s">
        <v>5032</v>
      </c>
      <c r="D924" s="7">
        <v>27000</v>
      </c>
      <c r="E924" s="7">
        <v>5680</v>
      </c>
      <c r="F924" s="4" t="s">
        <v>8221</v>
      </c>
      <c r="G924" s="4" t="s">
        <v>8224</v>
      </c>
      <c r="H924" s="4" t="s">
        <v>8246</v>
      </c>
      <c r="I924" s="9">
        <v>41913.280011574076</v>
      </c>
      <c r="J924" s="9">
        <v>41878.280011574076</v>
      </c>
      <c r="K924" s="4" t="b">
        <v>0</v>
      </c>
      <c r="L924" s="4">
        <v>30</v>
      </c>
      <c r="M924" s="4" t="b">
        <v>0</v>
      </c>
      <c r="N924" s="4" t="s">
        <v>8278</v>
      </c>
      <c r="O924" s="5">
        <f t="shared" si="70"/>
        <v>0.21037037037037037</v>
      </c>
      <c r="P924" s="7">
        <f t="shared" si="71"/>
        <v>189.33333333333334</v>
      </c>
      <c r="Q924" s="4" t="s">
        <v>8325</v>
      </c>
      <c r="R924" s="4" t="s">
        <v>8328</v>
      </c>
      <c r="S924">
        <f t="shared" si="72"/>
        <v>0.48470231494877408</v>
      </c>
      <c r="T924" s="12">
        <f t="shared" si="73"/>
        <v>25569.484702314949</v>
      </c>
      <c r="U924" s="12">
        <f t="shared" si="74"/>
        <v>25569.234702314949</v>
      </c>
    </row>
    <row r="925" spans="1:21" ht="43.2" x14ac:dyDescent="0.3">
      <c r="A925" s="4">
        <v>923</v>
      </c>
      <c r="B925" s="6" t="s">
        <v>924</v>
      </c>
      <c r="C925" s="6" t="s">
        <v>5033</v>
      </c>
      <c r="D925" s="7">
        <v>15000</v>
      </c>
      <c r="E925" s="7">
        <v>330</v>
      </c>
      <c r="F925" s="4" t="s">
        <v>8221</v>
      </c>
      <c r="G925" s="4" t="s">
        <v>8224</v>
      </c>
      <c r="H925" s="4" t="s">
        <v>8246</v>
      </c>
      <c r="I925" s="9">
        <v>41964.751423611116</v>
      </c>
      <c r="J925" s="9">
        <v>41934.709756944445</v>
      </c>
      <c r="K925" s="4" t="b">
        <v>0</v>
      </c>
      <c r="L925" s="4">
        <v>6</v>
      </c>
      <c r="M925" s="4" t="b">
        <v>0</v>
      </c>
      <c r="N925" s="4" t="s">
        <v>8278</v>
      </c>
      <c r="O925" s="5">
        <f t="shared" si="70"/>
        <v>2.1999999999999999E-2</v>
      </c>
      <c r="P925" s="7">
        <f t="shared" si="71"/>
        <v>55</v>
      </c>
      <c r="Q925" s="4" t="s">
        <v>8325</v>
      </c>
      <c r="R925" s="4" t="s">
        <v>8328</v>
      </c>
      <c r="S925">
        <f t="shared" si="72"/>
        <v>0.48535543700167189</v>
      </c>
      <c r="T925" s="12">
        <f t="shared" si="73"/>
        <v>25569.485355437002</v>
      </c>
      <c r="U925" s="12">
        <f t="shared" si="74"/>
        <v>25569.235355437002</v>
      </c>
    </row>
    <row r="926" spans="1:21" ht="43.2" x14ac:dyDescent="0.3">
      <c r="A926" s="4">
        <v>924</v>
      </c>
      <c r="B926" s="6" t="s">
        <v>925</v>
      </c>
      <c r="C926" s="6" t="s">
        <v>5034</v>
      </c>
      <c r="D926" s="7">
        <v>3000</v>
      </c>
      <c r="E926" s="7">
        <v>327</v>
      </c>
      <c r="F926" s="4" t="s">
        <v>8221</v>
      </c>
      <c r="G926" s="4" t="s">
        <v>8224</v>
      </c>
      <c r="H926" s="4" t="s">
        <v>8246</v>
      </c>
      <c r="I926" s="9">
        <v>41318.692928240744</v>
      </c>
      <c r="J926" s="9">
        <v>41288.692928240744</v>
      </c>
      <c r="K926" s="4" t="b">
        <v>0</v>
      </c>
      <c r="L926" s="4">
        <v>15</v>
      </c>
      <c r="M926" s="4" t="b">
        <v>0</v>
      </c>
      <c r="N926" s="4" t="s">
        <v>8278</v>
      </c>
      <c r="O926" s="5">
        <f t="shared" si="70"/>
        <v>0.109</v>
      </c>
      <c r="P926" s="7">
        <f t="shared" si="71"/>
        <v>21.8</v>
      </c>
      <c r="Q926" s="4" t="s">
        <v>8325</v>
      </c>
      <c r="R926" s="4" t="s">
        <v>8328</v>
      </c>
      <c r="S926">
        <f t="shared" si="72"/>
        <v>0.47787839037315671</v>
      </c>
      <c r="T926" s="12">
        <f t="shared" si="73"/>
        <v>25569.477878390375</v>
      </c>
      <c r="U926" s="12">
        <f t="shared" si="74"/>
        <v>25569.227878390375</v>
      </c>
    </row>
    <row r="927" spans="1:21" ht="43.2" x14ac:dyDescent="0.3">
      <c r="A927" s="4">
        <v>925</v>
      </c>
      <c r="B927" s="6" t="s">
        <v>926</v>
      </c>
      <c r="C927" s="6" t="s">
        <v>5035</v>
      </c>
      <c r="D927" s="7">
        <v>6000</v>
      </c>
      <c r="E927" s="7">
        <v>160</v>
      </c>
      <c r="F927" s="4" t="s">
        <v>8221</v>
      </c>
      <c r="G927" s="4" t="s">
        <v>8224</v>
      </c>
      <c r="H927" s="4" t="s">
        <v>8246</v>
      </c>
      <c r="I927" s="9">
        <v>41605.672581018516</v>
      </c>
      <c r="J927" s="9">
        <v>41575.630914351852</v>
      </c>
      <c r="K927" s="4" t="b">
        <v>0</v>
      </c>
      <c r="L927" s="4">
        <v>5</v>
      </c>
      <c r="M927" s="4" t="b">
        <v>0</v>
      </c>
      <c r="N927" s="4" t="s">
        <v>8278</v>
      </c>
      <c r="O927" s="5">
        <f t="shared" si="70"/>
        <v>2.6666666666666668E-2</v>
      </c>
      <c r="P927" s="7">
        <f t="shared" si="71"/>
        <v>32</v>
      </c>
      <c r="Q927" s="4" t="s">
        <v>8325</v>
      </c>
      <c r="R927" s="4" t="s">
        <v>8328</v>
      </c>
      <c r="S927">
        <f t="shared" si="72"/>
        <v>0.48119943187907238</v>
      </c>
      <c r="T927" s="12">
        <f t="shared" si="73"/>
        <v>25569.481199431881</v>
      </c>
      <c r="U927" s="12">
        <f t="shared" si="74"/>
        <v>25569.231199431881</v>
      </c>
    </row>
    <row r="928" spans="1:21" ht="57.6" x14ac:dyDescent="0.3">
      <c r="A928" s="4">
        <v>926</v>
      </c>
      <c r="B928" s="6" t="s">
        <v>927</v>
      </c>
      <c r="C928" s="6" t="s">
        <v>5036</v>
      </c>
      <c r="D928" s="7">
        <v>7000</v>
      </c>
      <c r="E928" s="7">
        <v>0</v>
      </c>
      <c r="F928" s="4" t="s">
        <v>8221</v>
      </c>
      <c r="G928" s="4" t="s">
        <v>8224</v>
      </c>
      <c r="H928" s="4" t="s">
        <v>8246</v>
      </c>
      <c r="I928" s="9">
        <v>40367.694444444445</v>
      </c>
      <c r="J928" s="9">
        <v>40337.77002314815</v>
      </c>
      <c r="K928" s="4" t="b">
        <v>0</v>
      </c>
      <c r="L928" s="4">
        <v>0</v>
      </c>
      <c r="M928" s="4" t="b">
        <v>0</v>
      </c>
      <c r="N928" s="4" t="s">
        <v>8278</v>
      </c>
      <c r="O928" s="5">
        <f t="shared" si="70"/>
        <v>0</v>
      </c>
      <c r="P928" s="7" t="e">
        <f t="shared" si="71"/>
        <v>#DIV/0!</v>
      </c>
      <c r="Q928" s="4" t="s">
        <v>8325</v>
      </c>
      <c r="R928" s="4" t="s">
        <v>8328</v>
      </c>
      <c r="S928">
        <f t="shared" si="72"/>
        <v>0.46687233823088142</v>
      </c>
      <c r="T928" s="12">
        <f t="shared" si="73"/>
        <v>25569.466872338231</v>
      </c>
      <c r="U928" s="12">
        <f t="shared" si="74"/>
        <v>25569.216872338231</v>
      </c>
    </row>
    <row r="929" spans="1:21" ht="28.8" x14ac:dyDescent="0.3">
      <c r="A929" s="4">
        <v>927</v>
      </c>
      <c r="B929" s="6" t="s">
        <v>928</v>
      </c>
      <c r="C929" s="6" t="s">
        <v>5037</v>
      </c>
      <c r="D929" s="7">
        <v>20000</v>
      </c>
      <c r="E929" s="7">
        <v>0</v>
      </c>
      <c r="F929" s="4" t="s">
        <v>8221</v>
      </c>
      <c r="G929" s="4" t="s">
        <v>8224</v>
      </c>
      <c r="H929" s="4" t="s">
        <v>8246</v>
      </c>
      <c r="I929" s="9">
        <v>41043.572858796295</v>
      </c>
      <c r="J929" s="9">
        <v>41013.572858796295</v>
      </c>
      <c r="K929" s="4" t="b">
        <v>0</v>
      </c>
      <c r="L929" s="4">
        <v>0</v>
      </c>
      <c r="M929" s="4" t="b">
        <v>0</v>
      </c>
      <c r="N929" s="4" t="s">
        <v>8278</v>
      </c>
      <c r="O929" s="5">
        <f t="shared" si="70"/>
        <v>0</v>
      </c>
      <c r="P929" s="7" t="e">
        <f t="shared" si="71"/>
        <v>#DIV/0!</v>
      </c>
      <c r="Q929" s="4" t="s">
        <v>8325</v>
      </c>
      <c r="R929" s="4" t="s">
        <v>8328</v>
      </c>
      <c r="S929">
        <f t="shared" si="72"/>
        <v>0.47469413031014224</v>
      </c>
      <c r="T929" s="12">
        <f t="shared" si="73"/>
        <v>25569.474694130309</v>
      </c>
      <c r="U929" s="12">
        <f t="shared" si="74"/>
        <v>25569.224694130309</v>
      </c>
    </row>
    <row r="930" spans="1:21" ht="43.2" x14ac:dyDescent="0.3">
      <c r="A930" s="4">
        <v>928</v>
      </c>
      <c r="B930" s="6" t="s">
        <v>929</v>
      </c>
      <c r="C930" s="6" t="s">
        <v>5038</v>
      </c>
      <c r="D930" s="7">
        <v>14500</v>
      </c>
      <c r="E930" s="7">
        <v>1575</v>
      </c>
      <c r="F930" s="4" t="s">
        <v>8221</v>
      </c>
      <c r="G930" s="4" t="s">
        <v>8224</v>
      </c>
      <c r="H930" s="4" t="s">
        <v>8246</v>
      </c>
      <c r="I930" s="9">
        <v>41230.75</v>
      </c>
      <c r="J930" s="9">
        <v>41180.61241898148</v>
      </c>
      <c r="K930" s="4" t="b">
        <v>0</v>
      </c>
      <c r="L930" s="4">
        <v>28</v>
      </c>
      <c r="M930" s="4" t="b">
        <v>0</v>
      </c>
      <c r="N930" s="4" t="s">
        <v>8278</v>
      </c>
      <c r="O930" s="5">
        <f t="shared" si="70"/>
        <v>0.10862068965517241</v>
      </c>
      <c r="P930" s="7">
        <f t="shared" si="71"/>
        <v>56.25</v>
      </c>
      <c r="Q930" s="4" t="s">
        <v>8325</v>
      </c>
      <c r="R930" s="4" t="s">
        <v>8328</v>
      </c>
      <c r="S930">
        <f t="shared" si="72"/>
        <v>0.47662745855302641</v>
      </c>
      <c r="T930" s="12">
        <f t="shared" si="73"/>
        <v>25569.476627458553</v>
      </c>
      <c r="U930" s="12">
        <f t="shared" si="74"/>
        <v>25569.226627458553</v>
      </c>
    </row>
    <row r="931" spans="1:21" ht="43.2" x14ac:dyDescent="0.3">
      <c r="A931" s="4">
        <v>929</v>
      </c>
      <c r="B931" s="6" t="s">
        <v>930</v>
      </c>
      <c r="C931" s="6" t="s">
        <v>5039</v>
      </c>
      <c r="D931" s="7">
        <v>500</v>
      </c>
      <c r="E931" s="7">
        <v>0</v>
      </c>
      <c r="F931" s="4" t="s">
        <v>8221</v>
      </c>
      <c r="G931" s="4" t="s">
        <v>8224</v>
      </c>
      <c r="H931" s="4" t="s">
        <v>8246</v>
      </c>
      <c r="I931" s="9">
        <v>41007.946400462963</v>
      </c>
      <c r="J931" s="9">
        <v>40977.988067129627</v>
      </c>
      <c r="K931" s="4" t="b">
        <v>0</v>
      </c>
      <c r="L931" s="4">
        <v>0</v>
      </c>
      <c r="M931" s="4" t="b">
        <v>0</v>
      </c>
      <c r="N931" s="4" t="s">
        <v>8278</v>
      </c>
      <c r="O931" s="5">
        <f t="shared" si="70"/>
        <v>0</v>
      </c>
      <c r="P931" s="7" t="e">
        <f t="shared" si="71"/>
        <v>#DIV/0!</v>
      </c>
      <c r="Q931" s="4" t="s">
        <v>8325</v>
      </c>
      <c r="R931" s="4" t="s">
        <v>8328</v>
      </c>
      <c r="S931">
        <f t="shared" si="72"/>
        <v>0.47428226929548178</v>
      </c>
      <c r="T931" s="12">
        <f t="shared" si="73"/>
        <v>25569.474282269297</v>
      </c>
      <c r="U931" s="12">
        <f t="shared" si="74"/>
        <v>25569.224282269297</v>
      </c>
    </row>
    <row r="932" spans="1:21" ht="57.6" x14ac:dyDescent="0.3">
      <c r="A932" s="4">
        <v>930</v>
      </c>
      <c r="B932" s="6" t="s">
        <v>931</v>
      </c>
      <c r="C932" s="6" t="s">
        <v>5040</v>
      </c>
      <c r="D932" s="7">
        <v>900</v>
      </c>
      <c r="E932" s="7">
        <v>345</v>
      </c>
      <c r="F932" s="4" t="s">
        <v>8221</v>
      </c>
      <c r="G932" s="4" t="s">
        <v>8224</v>
      </c>
      <c r="H932" s="4" t="s">
        <v>8246</v>
      </c>
      <c r="I932" s="9">
        <v>40354.647222222222</v>
      </c>
      <c r="J932" s="9">
        <v>40312.665578703702</v>
      </c>
      <c r="K932" s="4" t="b">
        <v>0</v>
      </c>
      <c r="L932" s="4">
        <v>5</v>
      </c>
      <c r="M932" s="4" t="b">
        <v>0</v>
      </c>
      <c r="N932" s="4" t="s">
        <v>8278</v>
      </c>
      <c r="O932" s="5">
        <f t="shared" si="70"/>
        <v>0.38333333333333336</v>
      </c>
      <c r="P932" s="7">
        <f t="shared" si="71"/>
        <v>69</v>
      </c>
      <c r="Q932" s="4" t="s">
        <v>8325</v>
      </c>
      <c r="R932" s="4" t="s">
        <v>8328</v>
      </c>
      <c r="S932">
        <f t="shared" si="72"/>
        <v>0.46658177753129282</v>
      </c>
      <c r="T932" s="12">
        <f t="shared" si="73"/>
        <v>25569.466581777531</v>
      </c>
      <c r="U932" s="12">
        <f t="shared" si="74"/>
        <v>25569.216581777531</v>
      </c>
    </row>
    <row r="933" spans="1:21" ht="43.2" x14ac:dyDescent="0.3">
      <c r="A933" s="4">
        <v>931</v>
      </c>
      <c r="B933" s="6" t="s">
        <v>932</v>
      </c>
      <c r="C933" s="6" t="s">
        <v>5041</v>
      </c>
      <c r="D933" s="7">
        <v>2000</v>
      </c>
      <c r="E933" s="7">
        <v>131</v>
      </c>
      <c r="F933" s="4" t="s">
        <v>8221</v>
      </c>
      <c r="G933" s="4" t="s">
        <v>8225</v>
      </c>
      <c r="H933" s="4" t="s">
        <v>8247</v>
      </c>
      <c r="I933" s="9">
        <v>41714.666666666664</v>
      </c>
      <c r="J933" s="9">
        <v>41680.109976851854</v>
      </c>
      <c r="K933" s="4" t="b">
        <v>0</v>
      </c>
      <c r="L933" s="4">
        <v>7</v>
      </c>
      <c r="M933" s="4" t="b">
        <v>0</v>
      </c>
      <c r="N933" s="4" t="s">
        <v>8278</v>
      </c>
      <c r="O933" s="5">
        <f t="shared" si="70"/>
        <v>6.5500000000000003E-2</v>
      </c>
      <c r="P933" s="7">
        <f t="shared" si="71"/>
        <v>18.714285714285715</v>
      </c>
      <c r="Q933" s="4" t="s">
        <v>8325</v>
      </c>
      <c r="R933" s="4" t="s">
        <v>8328</v>
      </c>
      <c r="S933">
        <f t="shared" si="72"/>
        <v>0.48240868028763723</v>
      </c>
      <c r="T933" s="12">
        <f t="shared" si="73"/>
        <v>25569.482408680287</v>
      </c>
      <c r="U933" s="12">
        <f t="shared" si="74"/>
        <v>25569.232408680287</v>
      </c>
    </row>
    <row r="934" spans="1:21" ht="28.8" x14ac:dyDescent="0.3">
      <c r="A934" s="4">
        <v>932</v>
      </c>
      <c r="B934" s="6" t="s">
        <v>933</v>
      </c>
      <c r="C934" s="6" t="s">
        <v>5042</v>
      </c>
      <c r="D934" s="7">
        <v>9500</v>
      </c>
      <c r="E934" s="7">
        <v>1381</v>
      </c>
      <c r="F934" s="4" t="s">
        <v>8221</v>
      </c>
      <c r="G934" s="4" t="s">
        <v>8224</v>
      </c>
      <c r="H934" s="4" t="s">
        <v>8246</v>
      </c>
      <c r="I934" s="9">
        <v>41355.677604166667</v>
      </c>
      <c r="J934" s="9">
        <v>41310.719270833331</v>
      </c>
      <c r="K934" s="4" t="b">
        <v>0</v>
      </c>
      <c r="L934" s="4">
        <v>30</v>
      </c>
      <c r="M934" s="4" t="b">
        <v>0</v>
      </c>
      <c r="N934" s="4" t="s">
        <v>8278</v>
      </c>
      <c r="O934" s="5">
        <f t="shared" si="70"/>
        <v>0.14536842105263159</v>
      </c>
      <c r="P934" s="7">
        <f t="shared" si="71"/>
        <v>46.033333333333331</v>
      </c>
      <c r="Q934" s="4" t="s">
        <v>8325</v>
      </c>
      <c r="R934" s="4" t="s">
        <v>8328</v>
      </c>
      <c r="S934">
        <f t="shared" si="72"/>
        <v>0.47813332489390431</v>
      </c>
      <c r="T934" s="12">
        <f t="shared" si="73"/>
        <v>25569.478133324894</v>
      </c>
      <c r="U934" s="12">
        <f t="shared" si="74"/>
        <v>25569.228133324894</v>
      </c>
    </row>
    <row r="935" spans="1:21" ht="43.2" x14ac:dyDescent="0.3">
      <c r="A935" s="4">
        <v>933</v>
      </c>
      <c r="B935" s="6" t="s">
        <v>934</v>
      </c>
      <c r="C935" s="6" t="s">
        <v>5043</v>
      </c>
      <c r="D935" s="7">
        <v>2000</v>
      </c>
      <c r="E935" s="7">
        <v>120</v>
      </c>
      <c r="F935" s="4" t="s">
        <v>8221</v>
      </c>
      <c r="G935" s="4" t="s">
        <v>8224</v>
      </c>
      <c r="H935" s="4" t="s">
        <v>8246</v>
      </c>
      <c r="I935" s="9">
        <v>41770.919085648151</v>
      </c>
      <c r="J935" s="9">
        <v>41710.919085648151</v>
      </c>
      <c r="K935" s="4" t="b">
        <v>0</v>
      </c>
      <c r="L935" s="4">
        <v>2</v>
      </c>
      <c r="M935" s="4" t="b">
        <v>0</v>
      </c>
      <c r="N935" s="4" t="s">
        <v>8278</v>
      </c>
      <c r="O935" s="5">
        <f t="shared" si="70"/>
        <v>0.06</v>
      </c>
      <c r="P935" s="7">
        <f t="shared" si="71"/>
        <v>60</v>
      </c>
      <c r="Q935" s="4" t="s">
        <v>8325</v>
      </c>
      <c r="R935" s="4" t="s">
        <v>8328</v>
      </c>
      <c r="S935">
        <f t="shared" si="72"/>
        <v>0.48276526719500173</v>
      </c>
      <c r="T935" s="12">
        <f t="shared" si="73"/>
        <v>25569.482765267196</v>
      </c>
      <c r="U935" s="12">
        <f t="shared" si="74"/>
        <v>25569.232765267196</v>
      </c>
    </row>
    <row r="936" spans="1:21" ht="43.2" x14ac:dyDescent="0.3">
      <c r="A936" s="4">
        <v>934</v>
      </c>
      <c r="B936" s="6" t="s">
        <v>935</v>
      </c>
      <c r="C936" s="6" t="s">
        <v>5044</v>
      </c>
      <c r="D936" s="7">
        <v>5000</v>
      </c>
      <c r="E936" s="7">
        <v>1520</v>
      </c>
      <c r="F936" s="4" t="s">
        <v>8221</v>
      </c>
      <c r="G936" s="4" t="s">
        <v>8229</v>
      </c>
      <c r="H936" s="4" t="s">
        <v>8251</v>
      </c>
      <c r="I936" s="9">
        <v>41763</v>
      </c>
      <c r="J936" s="9">
        <v>41733.487083333333</v>
      </c>
      <c r="K936" s="4" t="b">
        <v>0</v>
      </c>
      <c r="L936" s="4">
        <v>30</v>
      </c>
      <c r="M936" s="4" t="b">
        <v>0</v>
      </c>
      <c r="N936" s="4" t="s">
        <v>8278</v>
      </c>
      <c r="O936" s="5">
        <f t="shared" si="70"/>
        <v>0.30399999999999999</v>
      </c>
      <c r="P936" s="7">
        <f t="shared" si="71"/>
        <v>50.666666666666664</v>
      </c>
      <c r="Q936" s="4" t="s">
        <v>8325</v>
      </c>
      <c r="R936" s="4" t="s">
        <v>8328</v>
      </c>
      <c r="S936">
        <f t="shared" si="72"/>
        <v>0.48302647087191364</v>
      </c>
      <c r="T936" s="12">
        <f t="shared" si="73"/>
        <v>25569.483026470873</v>
      </c>
      <c r="U936" s="12">
        <f t="shared" si="74"/>
        <v>25569.233026470873</v>
      </c>
    </row>
    <row r="937" spans="1:21" ht="43.2" x14ac:dyDescent="0.3">
      <c r="A937" s="4">
        <v>935</v>
      </c>
      <c r="B937" s="6" t="s">
        <v>936</v>
      </c>
      <c r="C937" s="6" t="s">
        <v>5045</v>
      </c>
      <c r="D937" s="7">
        <v>3500</v>
      </c>
      <c r="E937" s="7">
        <v>50</v>
      </c>
      <c r="F937" s="4" t="s">
        <v>8221</v>
      </c>
      <c r="G937" s="4" t="s">
        <v>8224</v>
      </c>
      <c r="H937" s="4" t="s">
        <v>8246</v>
      </c>
      <c r="I937" s="9">
        <v>42398.083668981482</v>
      </c>
      <c r="J937" s="9">
        <v>42368.083668981482</v>
      </c>
      <c r="K937" s="4" t="b">
        <v>0</v>
      </c>
      <c r="L937" s="4">
        <v>2</v>
      </c>
      <c r="M937" s="4" t="b">
        <v>0</v>
      </c>
      <c r="N937" s="4" t="s">
        <v>8278</v>
      </c>
      <c r="O937" s="5">
        <f t="shared" si="70"/>
        <v>1.4285714285714285E-2</v>
      </c>
      <c r="P937" s="7">
        <f t="shared" si="71"/>
        <v>25</v>
      </c>
      <c r="Q937" s="4" t="s">
        <v>8325</v>
      </c>
      <c r="R937" s="4" t="s">
        <v>8328</v>
      </c>
      <c r="S937">
        <f t="shared" si="72"/>
        <v>0.49037133876135974</v>
      </c>
      <c r="T937" s="12">
        <f t="shared" si="73"/>
        <v>25569.490371338761</v>
      </c>
      <c r="U937" s="12">
        <f t="shared" si="74"/>
        <v>25569.240371338761</v>
      </c>
    </row>
    <row r="938" spans="1:21" ht="43.2" x14ac:dyDescent="0.3">
      <c r="A938" s="4">
        <v>936</v>
      </c>
      <c r="B938" s="6" t="s">
        <v>937</v>
      </c>
      <c r="C938" s="6" t="s">
        <v>5046</v>
      </c>
      <c r="D938" s="7">
        <v>1400</v>
      </c>
      <c r="E938" s="7">
        <v>0</v>
      </c>
      <c r="F938" s="4" t="s">
        <v>8221</v>
      </c>
      <c r="G938" s="4" t="s">
        <v>8224</v>
      </c>
      <c r="H938" s="4" t="s">
        <v>8246</v>
      </c>
      <c r="I938" s="9">
        <v>40926.583333333336</v>
      </c>
      <c r="J938" s="9">
        <v>40882.774178240739</v>
      </c>
      <c r="K938" s="4" t="b">
        <v>0</v>
      </c>
      <c r="L938" s="4">
        <v>0</v>
      </c>
      <c r="M938" s="4" t="b">
        <v>0</v>
      </c>
      <c r="N938" s="4" t="s">
        <v>8278</v>
      </c>
      <c r="O938" s="5">
        <f t="shared" si="70"/>
        <v>0</v>
      </c>
      <c r="P938" s="7" t="e">
        <f t="shared" si="71"/>
        <v>#DIV/0!</v>
      </c>
      <c r="Q938" s="4" t="s">
        <v>8325</v>
      </c>
      <c r="R938" s="4" t="s">
        <v>8328</v>
      </c>
      <c r="S938">
        <f t="shared" si="72"/>
        <v>0.47318025669260111</v>
      </c>
      <c r="T938" s="12">
        <f t="shared" si="73"/>
        <v>25569.473180256693</v>
      </c>
      <c r="U938" s="12">
        <f t="shared" si="74"/>
        <v>25569.223180256693</v>
      </c>
    </row>
    <row r="939" spans="1:21" ht="43.2" x14ac:dyDescent="0.3">
      <c r="A939" s="4">
        <v>937</v>
      </c>
      <c r="B939" s="6" t="s">
        <v>938</v>
      </c>
      <c r="C939" s="6" t="s">
        <v>5047</v>
      </c>
      <c r="D939" s="7">
        <v>3500</v>
      </c>
      <c r="E939" s="7">
        <v>40</v>
      </c>
      <c r="F939" s="4" t="s">
        <v>8221</v>
      </c>
      <c r="G939" s="4" t="s">
        <v>8224</v>
      </c>
      <c r="H939" s="4" t="s">
        <v>8246</v>
      </c>
      <c r="I939" s="9">
        <v>41581.589780092596</v>
      </c>
      <c r="J939" s="9">
        <v>41551.548113425924</v>
      </c>
      <c r="K939" s="4" t="b">
        <v>0</v>
      </c>
      <c r="L939" s="4">
        <v>2</v>
      </c>
      <c r="M939" s="4" t="b">
        <v>0</v>
      </c>
      <c r="N939" s="4" t="s">
        <v>8278</v>
      </c>
      <c r="O939" s="5">
        <f t="shared" si="70"/>
        <v>1.1428571428571429E-2</v>
      </c>
      <c r="P939" s="7">
        <f t="shared" si="71"/>
        <v>20</v>
      </c>
      <c r="Q939" s="4" t="s">
        <v>8325</v>
      </c>
      <c r="R939" s="4" t="s">
        <v>8328</v>
      </c>
      <c r="S939">
        <f t="shared" si="72"/>
        <v>0.4809206957572445</v>
      </c>
      <c r="T939" s="12">
        <f t="shared" si="73"/>
        <v>25569.480920695758</v>
      </c>
      <c r="U939" s="12">
        <f t="shared" si="74"/>
        <v>25569.230920695758</v>
      </c>
    </row>
    <row r="940" spans="1:21" ht="43.2" x14ac:dyDescent="0.3">
      <c r="A940" s="4">
        <v>938</v>
      </c>
      <c r="B940" s="6" t="s">
        <v>939</v>
      </c>
      <c r="C940" s="6" t="s">
        <v>5048</v>
      </c>
      <c r="D940" s="7">
        <v>7000</v>
      </c>
      <c r="E940" s="7">
        <v>25</v>
      </c>
      <c r="F940" s="4" t="s">
        <v>8221</v>
      </c>
      <c r="G940" s="4" t="s">
        <v>8224</v>
      </c>
      <c r="H940" s="4" t="s">
        <v>8246</v>
      </c>
      <c r="I940" s="9">
        <v>41154.229722222226</v>
      </c>
      <c r="J940" s="9">
        <v>41124.229722222226</v>
      </c>
      <c r="K940" s="4" t="b">
        <v>0</v>
      </c>
      <c r="L940" s="4">
        <v>1</v>
      </c>
      <c r="M940" s="4" t="b">
        <v>0</v>
      </c>
      <c r="N940" s="4" t="s">
        <v>8278</v>
      </c>
      <c r="O940" s="5">
        <f t="shared" si="70"/>
        <v>3.5714285714285713E-3</v>
      </c>
      <c r="P940" s="7">
        <f t="shared" si="71"/>
        <v>25</v>
      </c>
      <c r="Q940" s="4" t="s">
        <v>8325</v>
      </c>
      <c r="R940" s="4" t="s">
        <v>8328</v>
      </c>
      <c r="S940">
        <f t="shared" si="72"/>
        <v>0.47597488104423874</v>
      </c>
      <c r="T940" s="12">
        <f t="shared" si="73"/>
        <v>25569.475974881043</v>
      </c>
      <c r="U940" s="12">
        <f t="shared" si="74"/>
        <v>25569.225974881043</v>
      </c>
    </row>
    <row r="941" spans="1:21" ht="43.2" x14ac:dyDescent="0.3">
      <c r="A941" s="4">
        <v>939</v>
      </c>
      <c r="B941" s="6" t="s">
        <v>940</v>
      </c>
      <c r="C941" s="6" t="s">
        <v>5049</v>
      </c>
      <c r="D941" s="7">
        <v>2750</v>
      </c>
      <c r="E941" s="7">
        <v>40</v>
      </c>
      <c r="F941" s="4" t="s">
        <v>8221</v>
      </c>
      <c r="G941" s="4" t="s">
        <v>8224</v>
      </c>
      <c r="H941" s="4" t="s">
        <v>8246</v>
      </c>
      <c r="I941" s="9">
        <v>41455.581944444442</v>
      </c>
      <c r="J941" s="9">
        <v>41416.513171296298</v>
      </c>
      <c r="K941" s="4" t="b">
        <v>0</v>
      </c>
      <c r="L941" s="4">
        <v>2</v>
      </c>
      <c r="M941" s="4" t="b">
        <v>0</v>
      </c>
      <c r="N941" s="4" t="s">
        <v>8278</v>
      </c>
      <c r="O941" s="5">
        <f t="shared" si="70"/>
        <v>1.4545454545454545E-2</v>
      </c>
      <c r="P941" s="7">
        <f t="shared" si="71"/>
        <v>20</v>
      </c>
      <c r="Q941" s="4" t="s">
        <v>8325</v>
      </c>
      <c r="R941" s="4" t="s">
        <v>8328</v>
      </c>
      <c r="S941">
        <f t="shared" si="72"/>
        <v>0.47935779133444795</v>
      </c>
      <c r="T941" s="12">
        <f t="shared" si="73"/>
        <v>25569.479357791333</v>
      </c>
      <c r="U941" s="12">
        <f t="shared" si="74"/>
        <v>25569.229357791333</v>
      </c>
    </row>
    <row r="942" spans="1:21" ht="43.2" x14ac:dyDescent="0.3">
      <c r="A942" s="4">
        <v>940</v>
      </c>
      <c r="B942" s="6" t="s">
        <v>941</v>
      </c>
      <c r="C942" s="6" t="s">
        <v>5050</v>
      </c>
      <c r="D942" s="7">
        <v>9000</v>
      </c>
      <c r="E942" s="7">
        <v>1544</v>
      </c>
      <c r="F942" s="4" t="s">
        <v>8221</v>
      </c>
      <c r="G942" s="4" t="s">
        <v>8224</v>
      </c>
      <c r="H942" s="4" t="s">
        <v>8246</v>
      </c>
      <c r="I942" s="9">
        <v>42226.758402777778</v>
      </c>
      <c r="J942" s="9">
        <v>42181.758402777778</v>
      </c>
      <c r="K942" s="4" t="b">
        <v>0</v>
      </c>
      <c r="L942" s="4">
        <v>14</v>
      </c>
      <c r="M942" s="4" t="b">
        <v>0</v>
      </c>
      <c r="N942" s="4" t="s">
        <v>8273</v>
      </c>
      <c r="O942" s="5">
        <f t="shared" si="70"/>
        <v>0.17155555555555554</v>
      </c>
      <c r="P942" s="7">
        <f t="shared" si="71"/>
        <v>110.28571428571429</v>
      </c>
      <c r="Q942" s="4" t="s">
        <v>8319</v>
      </c>
      <c r="R942" s="4" t="s">
        <v>8321</v>
      </c>
      <c r="S942">
        <f t="shared" si="72"/>
        <v>0.48821479632844644</v>
      </c>
      <c r="T942" s="12">
        <f t="shared" si="73"/>
        <v>25569.488214796329</v>
      </c>
      <c r="U942" s="12">
        <f t="shared" si="74"/>
        <v>25569.238214796329</v>
      </c>
    </row>
    <row r="943" spans="1:21" ht="57.6" x14ac:dyDescent="0.3">
      <c r="A943" s="4">
        <v>941</v>
      </c>
      <c r="B943" s="6" t="s">
        <v>942</v>
      </c>
      <c r="C943" s="6" t="s">
        <v>5051</v>
      </c>
      <c r="D943" s="7">
        <v>50000</v>
      </c>
      <c r="E943" s="7">
        <v>1161</v>
      </c>
      <c r="F943" s="4" t="s">
        <v>8221</v>
      </c>
      <c r="G943" s="4" t="s">
        <v>8224</v>
      </c>
      <c r="H943" s="4" t="s">
        <v>8246</v>
      </c>
      <c r="I943" s="9">
        <v>42775.846585648149</v>
      </c>
      <c r="J943" s="9">
        <v>42745.846585648149</v>
      </c>
      <c r="K943" s="4" t="b">
        <v>0</v>
      </c>
      <c r="L943" s="4">
        <v>31</v>
      </c>
      <c r="M943" s="4" t="b">
        <v>0</v>
      </c>
      <c r="N943" s="4" t="s">
        <v>8273</v>
      </c>
      <c r="O943" s="5">
        <f t="shared" si="70"/>
        <v>2.3220000000000001E-2</v>
      </c>
      <c r="P943" s="7">
        <f t="shared" si="71"/>
        <v>37.451612903225808</v>
      </c>
      <c r="Q943" s="4" t="s">
        <v>8319</v>
      </c>
      <c r="R943" s="4" t="s">
        <v>8321</v>
      </c>
      <c r="S943">
        <f t="shared" si="72"/>
        <v>0.49474359474129798</v>
      </c>
      <c r="T943" s="12">
        <f t="shared" si="73"/>
        <v>25569.49474359474</v>
      </c>
      <c r="U943" s="12">
        <f t="shared" si="74"/>
        <v>25569.24474359474</v>
      </c>
    </row>
    <row r="944" spans="1:21" ht="57.6" x14ac:dyDescent="0.3">
      <c r="A944" s="4">
        <v>942</v>
      </c>
      <c r="B944" s="6" t="s">
        <v>943</v>
      </c>
      <c r="C944" s="6" t="s">
        <v>5052</v>
      </c>
      <c r="D944" s="7">
        <v>7500</v>
      </c>
      <c r="E944" s="7">
        <v>668</v>
      </c>
      <c r="F944" s="4" t="s">
        <v>8221</v>
      </c>
      <c r="G944" s="4" t="s">
        <v>8224</v>
      </c>
      <c r="H944" s="4" t="s">
        <v>8246</v>
      </c>
      <c r="I944" s="9">
        <v>42418.593287037031</v>
      </c>
      <c r="J944" s="9">
        <v>42382.593287037031</v>
      </c>
      <c r="K944" s="4" t="b">
        <v>0</v>
      </c>
      <c r="L944" s="4">
        <v>16</v>
      </c>
      <c r="M944" s="4" t="b">
        <v>0</v>
      </c>
      <c r="N944" s="4" t="s">
        <v>8273</v>
      </c>
      <c r="O944" s="5">
        <f t="shared" si="70"/>
        <v>8.9066666666666669E-2</v>
      </c>
      <c r="P944" s="7">
        <f t="shared" si="71"/>
        <v>41.75</v>
      </c>
      <c r="Q944" s="4" t="s">
        <v>8319</v>
      </c>
      <c r="R944" s="4" t="s">
        <v>8321</v>
      </c>
      <c r="S944">
        <f t="shared" si="72"/>
        <v>0.49053927415552118</v>
      </c>
      <c r="T944" s="12">
        <f t="shared" si="73"/>
        <v>25569.490539274157</v>
      </c>
      <c r="U944" s="12">
        <f t="shared" si="74"/>
        <v>25569.240539274157</v>
      </c>
    </row>
    <row r="945" spans="1:21" ht="28.8" x14ac:dyDescent="0.3">
      <c r="A945" s="4">
        <v>943</v>
      </c>
      <c r="B945" s="6" t="s">
        <v>944</v>
      </c>
      <c r="C945" s="6" t="s">
        <v>5053</v>
      </c>
      <c r="D945" s="7">
        <v>3000</v>
      </c>
      <c r="E945" s="7">
        <v>289</v>
      </c>
      <c r="F945" s="4" t="s">
        <v>8221</v>
      </c>
      <c r="G945" s="4" t="s">
        <v>8224</v>
      </c>
      <c r="H945" s="4" t="s">
        <v>8246</v>
      </c>
      <c r="I945" s="9">
        <v>42703.459548611107</v>
      </c>
      <c r="J945" s="9">
        <v>42673.41788194445</v>
      </c>
      <c r="K945" s="4" t="b">
        <v>0</v>
      </c>
      <c r="L945" s="4">
        <v>12</v>
      </c>
      <c r="M945" s="4" t="b">
        <v>0</v>
      </c>
      <c r="N945" s="4" t="s">
        <v>8273</v>
      </c>
      <c r="O945" s="5">
        <f t="shared" si="70"/>
        <v>9.633333333333334E-2</v>
      </c>
      <c r="P945" s="7">
        <f t="shared" si="71"/>
        <v>24.083333333333332</v>
      </c>
      <c r="Q945" s="4" t="s">
        <v>8319</v>
      </c>
      <c r="R945" s="4" t="s">
        <v>8321</v>
      </c>
      <c r="S945">
        <f t="shared" si="72"/>
        <v>0.49390529955954227</v>
      </c>
      <c r="T945" s="12">
        <f t="shared" si="73"/>
        <v>25569.493905299558</v>
      </c>
      <c r="U945" s="12">
        <f t="shared" si="74"/>
        <v>25569.243905299558</v>
      </c>
    </row>
    <row r="946" spans="1:21" ht="43.2" x14ac:dyDescent="0.3">
      <c r="A946" s="4">
        <v>944</v>
      </c>
      <c r="B946" s="6" t="s">
        <v>945</v>
      </c>
      <c r="C946" s="6" t="s">
        <v>5054</v>
      </c>
      <c r="D946" s="7">
        <v>50000</v>
      </c>
      <c r="E946" s="7">
        <v>6663</v>
      </c>
      <c r="F946" s="4" t="s">
        <v>8221</v>
      </c>
      <c r="G946" s="4" t="s">
        <v>8224</v>
      </c>
      <c r="H946" s="4" t="s">
        <v>8246</v>
      </c>
      <c r="I946" s="9">
        <v>42478.333333333328</v>
      </c>
      <c r="J946" s="9">
        <v>42444.333912037036</v>
      </c>
      <c r="K946" s="4" t="b">
        <v>0</v>
      </c>
      <c r="L946" s="4">
        <v>96</v>
      </c>
      <c r="M946" s="4" t="b">
        <v>0</v>
      </c>
      <c r="N946" s="4" t="s">
        <v>8273</v>
      </c>
      <c r="O946" s="5">
        <f t="shared" si="70"/>
        <v>0.13325999999999999</v>
      </c>
      <c r="P946" s="7">
        <f t="shared" si="71"/>
        <v>69.40625</v>
      </c>
      <c r="Q946" s="4" t="s">
        <v>8319</v>
      </c>
      <c r="R946" s="4" t="s">
        <v>8321</v>
      </c>
      <c r="S946">
        <f t="shared" si="72"/>
        <v>0.49125386472265092</v>
      </c>
      <c r="T946" s="12">
        <f t="shared" si="73"/>
        <v>25569.491253864722</v>
      </c>
      <c r="U946" s="12">
        <f t="shared" si="74"/>
        <v>25569.241253864722</v>
      </c>
    </row>
    <row r="947" spans="1:21" ht="43.2" x14ac:dyDescent="0.3">
      <c r="A947" s="4">
        <v>945</v>
      </c>
      <c r="B947" s="6" t="s">
        <v>946</v>
      </c>
      <c r="C947" s="6" t="s">
        <v>5055</v>
      </c>
      <c r="D947" s="7">
        <v>100000</v>
      </c>
      <c r="E947" s="7">
        <v>2484</v>
      </c>
      <c r="F947" s="4" t="s">
        <v>8221</v>
      </c>
      <c r="G947" s="4" t="s">
        <v>8230</v>
      </c>
      <c r="H947" s="4" t="s">
        <v>8249</v>
      </c>
      <c r="I947" s="9">
        <v>42784.749305555553</v>
      </c>
      <c r="J947" s="9">
        <v>42732.622986111113</v>
      </c>
      <c r="K947" s="4" t="b">
        <v>0</v>
      </c>
      <c r="L947" s="4">
        <v>16</v>
      </c>
      <c r="M947" s="4" t="b">
        <v>0</v>
      </c>
      <c r="N947" s="4" t="s">
        <v>8273</v>
      </c>
      <c r="O947" s="5">
        <f t="shared" si="70"/>
        <v>2.4840000000000001E-2</v>
      </c>
      <c r="P947" s="7">
        <f t="shared" si="71"/>
        <v>155.25</v>
      </c>
      <c r="Q947" s="4" t="s">
        <v>8319</v>
      </c>
      <c r="R947" s="4" t="s">
        <v>8321</v>
      </c>
      <c r="S947">
        <f t="shared" si="72"/>
        <v>0.49459054382073048</v>
      </c>
      <c r="T947" s="12">
        <f t="shared" si="73"/>
        <v>25569.494590543822</v>
      </c>
      <c r="U947" s="12">
        <f t="shared" si="74"/>
        <v>25569.244590543822</v>
      </c>
    </row>
    <row r="948" spans="1:21" ht="43.2" x14ac:dyDescent="0.3">
      <c r="A948" s="4">
        <v>946</v>
      </c>
      <c r="B948" s="6" t="s">
        <v>947</v>
      </c>
      <c r="C948" s="6" t="s">
        <v>5056</v>
      </c>
      <c r="D948" s="7">
        <v>15000</v>
      </c>
      <c r="E948" s="7">
        <v>286</v>
      </c>
      <c r="F948" s="4" t="s">
        <v>8221</v>
      </c>
      <c r="G948" s="4" t="s">
        <v>8224</v>
      </c>
      <c r="H948" s="4" t="s">
        <v>8246</v>
      </c>
      <c r="I948" s="9">
        <v>42622.500555555554</v>
      </c>
      <c r="J948" s="9">
        <v>42592.500555555554</v>
      </c>
      <c r="K948" s="4" t="b">
        <v>0</v>
      </c>
      <c r="L948" s="4">
        <v>5</v>
      </c>
      <c r="M948" s="4" t="b">
        <v>0</v>
      </c>
      <c r="N948" s="4" t="s">
        <v>8273</v>
      </c>
      <c r="O948" s="5">
        <f t="shared" si="70"/>
        <v>1.9066666666666666E-2</v>
      </c>
      <c r="P948" s="7">
        <f t="shared" si="71"/>
        <v>57.2</v>
      </c>
      <c r="Q948" s="4" t="s">
        <v>8319</v>
      </c>
      <c r="R948" s="4" t="s">
        <v>8321</v>
      </c>
      <c r="S948">
        <f t="shared" si="72"/>
        <v>0.49296875643004118</v>
      </c>
      <c r="T948" s="12">
        <f t="shared" si="73"/>
        <v>25569.492968756429</v>
      </c>
      <c r="U948" s="12">
        <f t="shared" si="74"/>
        <v>25569.242968756429</v>
      </c>
    </row>
    <row r="949" spans="1:21" ht="43.2" x14ac:dyDescent="0.3">
      <c r="A949" s="4">
        <v>947</v>
      </c>
      <c r="B949" s="6" t="s">
        <v>948</v>
      </c>
      <c r="C949" s="6" t="s">
        <v>5057</v>
      </c>
      <c r="D949" s="7">
        <v>850</v>
      </c>
      <c r="E949" s="7">
        <v>0</v>
      </c>
      <c r="F949" s="4" t="s">
        <v>8221</v>
      </c>
      <c r="G949" s="4" t="s">
        <v>8224</v>
      </c>
      <c r="H949" s="4" t="s">
        <v>8246</v>
      </c>
      <c r="I949" s="9">
        <v>42551.531319444446</v>
      </c>
      <c r="J949" s="9">
        <v>42491.531319444446</v>
      </c>
      <c r="K949" s="4" t="b">
        <v>0</v>
      </c>
      <c r="L949" s="4">
        <v>0</v>
      </c>
      <c r="M949" s="4" t="b">
        <v>0</v>
      </c>
      <c r="N949" s="4" t="s">
        <v>8273</v>
      </c>
      <c r="O949" s="5">
        <f t="shared" si="70"/>
        <v>0</v>
      </c>
      <c r="P949" s="7" t="e">
        <f t="shared" si="71"/>
        <v>#DIV/0!</v>
      </c>
      <c r="Q949" s="4" t="s">
        <v>8319</v>
      </c>
      <c r="R949" s="4" t="s">
        <v>8321</v>
      </c>
      <c r="S949">
        <f t="shared" si="72"/>
        <v>0.49180013101208853</v>
      </c>
      <c r="T949" s="12">
        <f t="shared" si="73"/>
        <v>25569.491800131011</v>
      </c>
      <c r="U949" s="12">
        <f t="shared" si="74"/>
        <v>25569.241800131011</v>
      </c>
    </row>
    <row r="950" spans="1:21" ht="57.6" x14ac:dyDescent="0.3">
      <c r="A950" s="4">
        <v>948</v>
      </c>
      <c r="B950" s="6" t="s">
        <v>949</v>
      </c>
      <c r="C950" s="6" t="s">
        <v>5058</v>
      </c>
      <c r="D950" s="7">
        <v>4000</v>
      </c>
      <c r="E950" s="7">
        <v>480</v>
      </c>
      <c r="F950" s="4" t="s">
        <v>8221</v>
      </c>
      <c r="G950" s="4" t="s">
        <v>8233</v>
      </c>
      <c r="H950" s="4" t="s">
        <v>8249</v>
      </c>
      <c r="I950" s="9">
        <v>42441.578287037039</v>
      </c>
      <c r="J950" s="9">
        <v>42411.578287037039</v>
      </c>
      <c r="K950" s="4" t="b">
        <v>0</v>
      </c>
      <c r="L950" s="4">
        <v>8</v>
      </c>
      <c r="M950" s="4" t="b">
        <v>0</v>
      </c>
      <c r="N950" s="4" t="s">
        <v>8273</v>
      </c>
      <c r="O950" s="5">
        <f t="shared" si="70"/>
        <v>0.12</v>
      </c>
      <c r="P950" s="7">
        <f t="shared" si="71"/>
        <v>60</v>
      </c>
      <c r="Q950" s="4" t="s">
        <v>8319</v>
      </c>
      <c r="R950" s="4" t="s">
        <v>8321</v>
      </c>
      <c r="S950">
        <f t="shared" si="72"/>
        <v>0.49087474869255837</v>
      </c>
      <c r="T950" s="12">
        <f t="shared" si="73"/>
        <v>25569.490874748692</v>
      </c>
      <c r="U950" s="12">
        <f t="shared" si="74"/>
        <v>25569.240874748692</v>
      </c>
    </row>
    <row r="951" spans="1:21" ht="43.2" x14ac:dyDescent="0.3">
      <c r="A951" s="4">
        <v>949</v>
      </c>
      <c r="B951" s="6" t="s">
        <v>950</v>
      </c>
      <c r="C951" s="6" t="s">
        <v>5059</v>
      </c>
      <c r="D951" s="7">
        <v>20000</v>
      </c>
      <c r="E951" s="7">
        <v>273</v>
      </c>
      <c r="F951" s="4" t="s">
        <v>8221</v>
      </c>
      <c r="G951" s="4" t="s">
        <v>8236</v>
      </c>
      <c r="H951" s="4" t="s">
        <v>8249</v>
      </c>
      <c r="I951" s="9">
        <v>42420.793703703705</v>
      </c>
      <c r="J951" s="9">
        <v>42360.793703703705</v>
      </c>
      <c r="K951" s="4" t="b">
        <v>0</v>
      </c>
      <c r="L951" s="4">
        <v>7</v>
      </c>
      <c r="M951" s="4" t="b">
        <v>0</v>
      </c>
      <c r="N951" s="4" t="s">
        <v>8273</v>
      </c>
      <c r="O951" s="5">
        <f t="shared" si="70"/>
        <v>1.3650000000000001E-2</v>
      </c>
      <c r="P951" s="7">
        <f t="shared" si="71"/>
        <v>39</v>
      </c>
      <c r="Q951" s="4" t="s">
        <v>8319</v>
      </c>
      <c r="R951" s="4" t="s">
        <v>8321</v>
      </c>
      <c r="S951">
        <f t="shared" si="72"/>
        <v>0.4902869641632373</v>
      </c>
      <c r="T951" s="12">
        <f t="shared" si="73"/>
        <v>25569.490286964163</v>
      </c>
      <c r="U951" s="12">
        <f t="shared" si="74"/>
        <v>25569.240286964163</v>
      </c>
    </row>
    <row r="952" spans="1:21" ht="43.2" x14ac:dyDescent="0.3">
      <c r="A952" s="4">
        <v>950</v>
      </c>
      <c r="B952" s="6" t="s">
        <v>951</v>
      </c>
      <c r="C952" s="6" t="s">
        <v>5060</v>
      </c>
      <c r="D952" s="7">
        <v>5000</v>
      </c>
      <c r="E952" s="7">
        <v>1402</v>
      </c>
      <c r="F952" s="4" t="s">
        <v>8221</v>
      </c>
      <c r="G952" s="4" t="s">
        <v>8229</v>
      </c>
      <c r="H952" s="4" t="s">
        <v>8251</v>
      </c>
      <c r="I952" s="9">
        <v>42386.500706018516</v>
      </c>
      <c r="J952" s="9">
        <v>42356.500706018516</v>
      </c>
      <c r="K952" s="4" t="b">
        <v>0</v>
      </c>
      <c r="L952" s="4">
        <v>24</v>
      </c>
      <c r="M952" s="4" t="b">
        <v>0</v>
      </c>
      <c r="N952" s="4" t="s">
        <v>8273</v>
      </c>
      <c r="O952" s="5">
        <f t="shared" si="70"/>
        <v>0.28039999999999998</v>
      </c>
      <c r="P952" s="7">
        <f t="shared" si="71"/>
        <v>58.416666666666664</v>
      </c>
      <c r="Q952" s="4" t="s">
        <v>8319</v>
      </c>
      <c r="R952" s="4" t="s">
        <v>8321</v>
      </c>
      <c r="S952">
        <f t="shared" si="72"/>
        <v>0.49023727669002914</v>
      </c>
      <c r="T952" s="12">
        <f t="shared" si="73"/>
        <v>25569.490237276688</v>
      </c>
      <c r="U952" s="12">
        <f t="shared" si="74"/>
        <v>25569.240237276688</v>
      </c>
    </row>
    <row r="953" spans="1:21" x14ac:dyDescent="0.3">
      <c r="A953" s="4">
        <v>951</v>
      </c>
      <c r="B953" s="6" t="s">
        <v>952</v>
      </c>
      <c r="C953" s="6" t="s">
        <v>5061</v>
      </c>
      <c r="D953" s="7">
        <v>50000</v>
      </c>
      <c r="E953" s="7">
        <v>19195</v>
      </c>
      <c r="F953" s="4" t="s">
        <v>8221</v>
      </c>
      <c r="G953" s="4" t="s">
        <v>8224</v>
      </c>
      <c r="H953" s="4" t="s">
        <v>8246</v>
      </c>
      <c r="I953" s="9">
        <v>42525.403611111105</v>
      </c>
      <c r="J953" s="9">
        <v>42480.403611111105</v>
      </c>
      <c r="K953" s="4" t="b">
        <v>0</v>
      </c>
      <c r="L953" s="4">
        <v>121</v>
      </c>
      <c r="M953" s="4" t="b">
        <v>0</v>
      </c>
      <c r="N953" s="4" t="s">
        <v>8273</v>
      </c>
      <c r="O953" s="5">
        <f t="shared" si="70"/>
        <v>0.38390000000000002</v>
      </c>
      <c r="P953" s="7">
        <f t="shared" si="71"/>
        <v>158.63636363636363</v>
      </c>
      <c r="Q953" s="4" t="s">
        <v>8319</v>
      </c>
      <c r="R953" s="4" t="s">
        <v>8321</v>
      </c>
      <c r="S953">
        <f t="shared" si="72"/>
        <v>0.49167133809156377</v>
      </c>
      <c r="T953" s="12">
        <f t="shared" si="73"/>
        <v>25569.491671338092</v>
      </c>
      <c r="U953" s="12">
        <f t="shared" si="74"/>
        <v>25569.241671338092</v>
      </c>
    </row>
    <row r="954" spans="1:21" ht="28.8" x14ac:dyDescent="0.3">
      <c r="A954" s="4">
        <v>952</v>
      </c>
      <c r="B954" s="6" t="s">
        <v>953</v>
      </c>
      <c r="C954" s="6" t="s">
        <v>5062</v>
      </c>
      <c r="D954" s="7">
        <v>49000</v>
      </c>
      <c r="E954" s="7">
        <v>19572</v>
      </c>
      <c r="F954" s="4" t="s">
        <v>8221</v>
      </c>
      <c r="G954" s="4" t="s">
        <v>8224</v>
      </c>
      <c r="H954" s="4" t="s">
        <v>8246</v>
      </c>
      <c r="I954" s="9">
        <v>42692.405231481483</v>
      </c>
      <c r="J954" s="9">
        <v>42662.363564814819</v>
      </c>
      <c r="K954" s="4" t="b">
        <v>0</v>
      </c>
      <c r="L954" s="4">
        <v>196</v>
      </c>
      <c r="M954" s="4" t="b">
        <v>0</v>
      </c>
      <c r="N954" s="4" t="s">
        <v>8273</v>
      </c>
      <c r="O954" s="5">
        <f t="shared" si="70"/>
        <v>0.39942857142857141</v>
      </c>
      <c r="P954" s="7">
        <f t="shared" si="71"/>
        <v>99.857142857142861</v>
      </c>
      <c r="Q954" s="4" t="s">
        <v>8319</v>
      </c>
      <c r="R954" s="4" t="s">
        <v>8321</v>
      </c>
      <c r="S954">
        <f t="shared" si="72"/>
        <v>0.49377735607424561</v>
      </c>
      <c r="T954" s="12">
        <f t="shared" si="73"/>
        <v>25569.493777356074</v>
      </c>
      <c r="U954" s="12">
        <f t="shared" si="74"/>
        <v>25569.243777356074</v>
      </c>
    </row>
    <row r="955" spans="1:21" ht="43.2" x14ac:dyDescent="0.3">
      <c r="A955" s="4">
        <v>953</v>
      </c>
      <c r="B955" s="6" t="s">
        <v>954</v>
      </c>
      <c r="C955" s="6" t="s">
        <v>5063</v>
      </c>
      <c r="D955" s="7">
        <v>15000</v>
      </c>
      <c r="E955" s="7">
        <v>126</v>
      </c>
      <c r="F955" s="4" t="s">
        <v>8221</v>
      </c>
      <c r="G955" s="4" t="s">
        <v>8224</v>
      </c>
      <c r="H955" s="4" t="s">
        <v>8246</v>
      </c>
      <c r="I955" s="9">
        <v>42028.914340277777</v>
      </c>
      <c r="J955" s="9">
        <v>41998.914340277777</v>
      </c>
      <c r="K955" s="4" t="b">
        <v>0</v>
      </c>
      <c r="L955" s="4">
        <v>5</v>
      </c>
      <c r="M955" s="4" t="b">
        <v>0</v>
      </c>
      <c r="N955" s="4" t="s">
        <v>8273</v>
      </c>
      <c r="O955" s="5">
        <f t="shared" si="70"/>
        <v>8.3999999999999995E-3</v>
      </c>
      <c r="P955" s="7">
        <f t="shared" si="71"/>
        <v>25.2</v>
      </c>
      <c r="Q955" s="4" t="s">
        <v>8319</v>
      </c>
      <c r="R955" s="4" t="s">
        <v>8321</v>
      </c>
      <c r="S955">
        <f t="shared" si="72"/>
        <v>0.48609854560506688</v>
      </c>
      <c r="T955" s="12">
        <f t="shared" si="73"/>
        <v>25569.486098545603</v>
      </c>
      <c r="U955" s="12">
        <f t="shared" si="74"/>
        <v>25569.236098545603</v>
      </c>
    </row>
    <row r="956" spans="1:21" ht="43.2" x14ac:dyDescent="0.3">
      <c r="A956" s="4">
        <v>954</v>
      </c>
      <c r="B956" s="6" t="s">
        <v>955</v>
      </c>
      <c r="C956" s="6" t="s">
        <v>5064</v>
      </c>
      <c r="D956" s="7">
        <v>15000</v>
      </c>
      <c r="E956" s="7">
        <v>6511</v>
      </c>
      <c r="F956" s="4" t="s">
        <v>8221</v>
      </c>
      <c r="G956" s="4" t="s">
        <v>8224</v>
      </c>
      <c r="H956" s="4" t="s">
        <v>8246</v>
      </c>
      <c r="I956" s="9">
        <v>42236.583784722221</v>
      </c>
      <c r="J956" s="9">
        <v>42194.583784722221</v>
      </c>
      <c r="K956" s="4" t="b">
        <v>0</v>
      </c>
      <c r="L956" s="4">
        <v>73</v>
      </c>
      <c r="M956" s="4" t="b">
        <v>0</v>
      </c>
      <c r="N956" s="4" t="s">
        <v>8273</v>
      </c>
      <c r="O956" s="5">
        <f t="shared" si="70"/>
        <v>0.43406666666666666</v>
      </c>
      <c r="P956" s="7">
        <f t="shared" si="71"/>
        <v>89.191780821917803</v>
      </c>
      <c r="Q956" s="4" t="s">
        <v>8319</v>
      </c>
      <c r="R956" s="4" t="s">
        <v>8321</v>
      </c>
      <c r="S956">
        <f t="shared" si="72"/>
        <v>0.48836323824909983</v>
      </c>
      <c r="T956" s="12">
        <f t="shared" si="73"/>
        <v>25569.488363238248</v>
      </c>
      <c r="U956" s="12">
        <f t="shared" si="74"/>
        <v>25569.238363238248</v>
      </c>
    </row>
    <row r="957" spans="1:21" ht="43.2" x14ac:dyDescent="0.3">
      <c r="A957" s="4">
        <v>955</v>
      </c>
      <c r="B957" s="6" t="s">
        <v>956</v>
      </c>
      <c r="C957" s="6" t="s">
        <v>5065</v>
      </c>
      <c r="D957" s="7">
        <v>300000</v>
      </c>
      <c r="E957" s="7">
        <v>16984</v>
      </c>
      <c r="F957" s="4" t="s">
        <v>8221</v>
      </c>
      <c r="G957" s="4" t="s">
        <v>8224</v>
      </c>
      <c r="H957" s="4" t="s">
        <v>8246</v>
      </c>
      <c r="I957" s="9">
        <v>42626.045138888891</v>
      </c>
      <c r="J957" s="9">
        <v>42586.045138888891</v>
      </c>
      <c r="K957" s="4" t="b">
        <v>0</v>
      </c>
      <c r="L957" s="4">
        <v>93</v>
      </c>
      <c r="M957" s="4" t="b">
        <v>0</v>
      </c>
      <c r="N957" s="4" t="s">
        <v>8273</v>
      </c>
      <c r="O957" s="5">
        <f t="shared" si="70"/>
        <v>5.6613333333333335E-2</v>
      </c>
      <c r="P957" s="7">
        <f t="shared" si="71"/>
        <v>182.6236559139785</v>
      </c>
      <c r="Q957" s="4" t="s">
        <v>8319</v>
      </c>
      <c r="R957" s="4" t="s">
        <v>8321</v>
      </c>
      <c r="S957">
        <f t="shared" si="72"/>
        <v>0.49289404095936212</v>
      </c>
      <c r="T957" s="12">
        <f t="shared" si="73"/>
        <v>25569.492894040959</v>
      </c>
      <c r="U957" s="12">
        <f t="shared" si="74"/>
        <v>25569.242894040959</v>
      </c>
    </row>
    <row r="958" spans="1:21" ht="57.6" x14ac:dyDescent="0.3">
      <c r="A958" s="4">
        <v>956</v>
      </c>
      <c r="B958" s="6" t="s">
        <v>957</v>
      </c>
      <c r="C958" s="6" t="s">
        <v>5066</v>
      </c>
      <c r="D958" s="7">
        <v>50000</v>
      </c>
      <c r="E958" s="7">
        <v>861</v>
      </c>
      <c r="F958" s="4" t="s">
        <v>8221</v>
      </c>
      <c r="G958" s="4" t="s">
        <v>8224</v>
      </c>
      <c r="H958" s="4" t="s">
        <v>8246</v>
      </c>
      <c r="I958" s="9">
        <v>42120.622210648144</v>
      </c>
      <c r="J958" s="9">
        <v>42060.663877314815</v>
      </c>
      <c r="K958" s="4" t="b">
        <v>0</v>
      </c>
      <c r="L958" s="4">
        <v>17</v>
      </c>
      <c r="M958" s="4" t="b">
        <v>0</v>
      </c>
      <c r="N958" s="4" t="s">
        <v>8273</v>
      </c>
      <c r="O958" s="5">
        <f t="shared" si="70"/>
        <v>1.7219999999999999E-2</v>
      </c>
      <c r="P958" s="7">
        <f t="shared" si="71"/>
        <v>50.647058823529413</v>
      </c>
      <c r="Q958" s="4" t="s">
        <v>8319</v>
      </c>
      <c r="R958" s="4" t="s">
        <v>8321</v>
      </c>
      <c r="S958">
        <f t="shared" si="72"/>
        <v>0.48681323932077331</v>
      </c>
      <c r="T958" s="12">
        <f t="shared" si="73"/>
        <v>25569.48681323932</v>
      </c>
      <c r="U958" s="12">
        <f t="shared" si="74"/>
        <v>25569.23681323932</v>
      </c>
    </row>
    <row r="959" spans="1:21" ht="28.8" x14ac:dyDescent="0.3">
      <c r="A959" s="4">
        <v>957</v>
      </c>
      <c r="B959" s="6" t="s">
        <v>958</v>
      </c>
      <c r="C959" s="6" t="s">
        <v>5067</v>
      </c>
      <c r="D959" s="7">
        <v>12000</v>
      </c>
      <c r="E959" s="7">
        <v>233</v>
      </c>
      <c r="F959" s="4" t="s">
        <v>8221</v>
      </c>
      <c r="G959" s="4" t="s">
        <v>8224</v>
      </c>
      <c r="H959" s="4" t="s">
        <v>8246</v>
      </c>
      <c r="I959" s="9">
        <v>42691.344131944439</v>
      </c>
      <c r="J959" s="9">
        <v>42660.302465277782</v>
      </c>
      <c r="K959" s="4" t="b">
        <v>0</v>
      </c>
      <c r="L959" s="4">
        <v>7</v>
      </c>
      <c r="M959" s="4" t="b">
        <v>0</v>
      </c>
      <c r="N959" s="4" t="s">
        <v>8273</v>
      </c>
      <c r="O959" s="5">
        <f t="shared" si="70"/>
        <v>1.9416666666666665E-2</v>
      </c>
      <c r="P959" s="7">
        <f t="shared" si="71"/>
        <v>33.285714285714285</v>
      </c>
      <c r="Q959" s="4" t="s">
        <v>8319</v>
      </c>
      <c r="R959" s="4" t="s">
        <v>8321</v>
      </c>
      <c r="S959">
        <f t="shared" si="72"/>
        <v>0.49375350075552987</v>
      </c>
      <c r="T959" s="12">
        <f t="shared" si="73"/>
        <v>25569.493753500756</v>
      </c>
      <c r="U959" s="12">
        <f t="shared" si="74"/>
        <v>25569.243753500756</v>
      </c>
    </row>
    <row r="960" spans="1:21" ht="57.6" x14ac:dyDescent="0.3">
      <c r="A960" s="4">
        <v>958</v>
      </c>
      <c r="B960" s="6" t="s">
        <v>959</v>
      </c>
      <c r="C960" s="6" t="s">
        <v>5068</v>
      </c>
      <c r="D960" s="7">
        <v>7777</v>
      </c>
      <c r="E960" s="7">
        <v>881</v>
      </c>
      <c r="F960" s="4" t="s">
        <v>8221</v>
      </c>
      <c r="G960" s="4" t="s">
        <v>8224</v>
      </c>
      <c r="H960" s="4" t="s">
        <v>8246</v>
      </c>
      <c r="I960" s="9">
        <v>42103.957638888889</v>
      </c>
      <c r="J960" s="9">
        <v>42082.552812499998</v>
      </c>
      <c r="K960" s="4" t="b">
        <v>0</v>
      </c>
      <c r="L960" s="4">
        <v>17</v>
      </c>
      <c r="M960" s="4" t="b">
        <v>0</v>
      </c>
      <c r="N960" s="4" t="s">
        <v>8273</v>
      </c>
      <c r="O960" s="5">
        <f t="shared" si="70"/>
        <v>0.11328275684711328</v>
      </c>
      <c r="P960" s="7">
        <f t="shared" si="71"/>
        <v>51.823529411764703</v>
      </c>
      <c r="Q960" s="4" t="s">
        <v>8319</v>
      </c>
      <c r="R960" s="4" t="s">
        <v>8321</v>
      </c>
      <c r="S960">
        <f t="shared" si="72"/>
        <v>0.48706658347800924</v>
      </c>
      <c r="T960" s="12">
        <f t="shared" si="73"/>
        <v>25569.487066583479</v>
      </c>
      <c r="U960" s="12">
        <f t="shared" si="74"/>
        <v>25569.237066583479</v>
      </c>
    </row>
    <row r="961" spans="1:21" ht="43.2" x14ac:dyDescent="0.3">
      <c r="A961" s="4">
        <v>959</v>
      </c>
      <c r="B961" s="6" t="s">
        <v>960</v>
      </c>
      <c r="C961" s="6" t="s">
        <v>5069</v>
      </c>
      <c r="D961" s="7">
        <v>50000</v>
      </c>
      <c r="E961" s="7">
        <v>19430</v>
      </c>
      <c r="F961" s="4" t="s">
        <v>8221</v>
      </c>
      <c r="G961" s="4" t="s">
        <v>8224</v>
      </c>
      <c r="H961" s="4" t="s">
        <v>8246</v>
      </c>
      <c r="I961" s="9">
        <v>42022.924363425926</v>
      </c>
      <c r="J961" s="9">
        <v>41992.924363425926</v>
      </c>
      <c r="K961" s="4" t="b">
        <v>0</v>
      </c>
      <c r="L961" s="4">
        <v>171</v>
      </c>
      <c r="M961" s="4" t="b">
        <v>0</v>
      </c>
      <c r="N961" s="4" t="s">
        <v>8273</v>
      </c>
      <c r="O961" s="5">
        <f t="shared" si="70"/>
        <v>0.3886</v>
      </c>
      <c r="P961" s="7">
        <f t="shared" si="71"/>
        <v>113.62573099415205</v>
      </c>
      <c r="Q961" s="4" t="s">
        <v>8319</v>
      </c>
      <c r="R961" s="4" t="s">
        <v>8321</v>
      </c>
      <c r="S961">
        <f t="shared" si="72"/>
        <v>0.48602921716928155</v>
      </c>
      <c r="T961" s="12">
        <f t="shared" si="73"/>
        <v>25569.486029217169</v>
      </c>
      <c r="U961" s="12">
        <f t="shared" si="74"/>
        <v>25569.236029217169</v>
      </c>
    </row>
    <row r="962" spans="1:21" ht="43.2" x14ac:dyDescent="0.3">
      <c r="A962" s="4">
        <v>960</v>
      </c>
      <c r="B962" s="6" t="s">
        <v>961</v>
      </c>
      <c r="C962" s="6" t="s">
        <v>5070</v>
      </c>
      <c r="D962" s="7">
        <v>55650</v>
      </c>
      <c r="E962" s="7">
        <v>25655</v>
      </c>
      <c r="F962" s="4" t="s">
        <v>8221</v>
      </c>
      <c r="G962" s="4" t="s">
        <v>8224</v>
      </c>
      <c r="H962" s="4" t="s">
        <v>8246</v>
      </c>
      <c r="I962" s="9">
        <v>42808.335127314815</v>
      </c>
      <c r="J962" s="9">
        <v>42766.376793981486</v>
      </c>
      <c r="K962" s="4" t="b">
        <v>0</v>
      </c>
      <c r="L962" s="4">
        <v>188</v>
      </c>
      <c r="M962" s="4" t="b">
        <v>0</v>
      </c>
      <c r="N962" s="4" t="s">
        <v>8273</v>
      </c>
      <c r="O962" s="5">
        <f t="shared" si="70"/>
        <v>0.46100628930817611</v>
      </c>
      <c r="P962" s="7">
        <f t="shared" si="71"/>
        <v>136.46276595744681</v>
      </c>
      <c r="Q962" s="4" t="s">
        <v>8319</v>
      </c>
      <c r="R962" s="4" t="s">
        <v>8321</v>
      </c>
      <c r="S962">
        <f t="shared" si="72"/>
        <v>0.49498121289330421</v>
      </c>
      <c r="T962" s="12">
        <f t="shared" si="73"/>
        <v>25569.494981212894</v>
      </c>
      <c r="U962" s="12">
        <f t="shared" si="74"/>
        <v>25569.244981212894</v>
      </c>
    </row>
    <row r="963" spans="1:21" ht="43.2" x14ac:dyDescent="0.3">
      <c r="A963" s="4">
        <v>961</v>
      </c>
      <c r="B963" s="6" t="s">
        <v>962</v>
      </c>
      <c r="C963" s="6" t="s">
        <v>5071</v>
      </c>
      <c r="D963" s="7">
        <v>95000</v>
      </c>
      <c r="E963" s="7">
        <v>40079</v>
      </c>
      <c r="F963" s="4" t="s">
        <v>8221</v>
      </c>
      <c r="G963" s="4" t="s">
        <v>8224</v>
      </c>
      <c r="H963" s="4" t="s">
        <v>8246</v>
      </c>
      <c r="I963" s="9">
        <v>42786.541666666672</v>
      </c>
      <c r="J963" s="9">
        <v>42740.443692129629</v>
      </c>
      <c r="K963" s="4" t="b">
        <v>0</v>
      </c>
      <c r="L963" s="4">
        <v>110</v>
      </c>
      <c r="M963" s="4" t="b">
        <v>0</v>
      </c>
      <c r="N963" s="4" t="s">
        <v>8273</v>
      </c>
      <c r="O963" s="5">
        <f t="shared" ref="O963:O1026" si="75">E963/D963</f>
        <v>0.42188421052631581</v>
      </c>
      <c r="P963" s="7">
        <f t="shared" ref="P963:P1026" si="76">E963/L963</f>
        <v>364.35454545454547</v>
      </c>
      <c r="Q963" s="4" t="s">
        <v>8319</v>
      </c>
      <c r="R963" s="4" t="s">
        <v>8321</v>
      </c>
      <c r="S963">
        <f t="shared" ref="S963:S1026" si="77">(((J963/60)/60)/24)</f>
        <v>0.4946810612515003</v>
      </c>
      <c r="T963" s="12">
        <f t="shared" ref="T963:T1026" si="78">S963+DATE(1970,1,1)</f>
        <v>25569.494681061253</v>
      </c>
      <c r="U963" s="12">
        <f t="shared" ref="U963:U1026" si="79">T963+(-6/24)</f>
        <v>25569.244681061253</v>
      </c>
    </row>
    <row r="964" spans="1:21" ht="43.2" x14ac:dyDescent="0.3">
      <c r="A964" s="4">
        <v>962</v>
      </c>
      <c r="B964" s="6" t="s">
        <v>963</v>
      </c>
      <c r="C964" s="6" t="s">
        <v>5072</v>
      </c>
      <c r="D964" s="7">
        <v>2500</v>
      </c>
      <c r="E964" s="7">
        <v>712</v>
      </c>
      <c r="F964" s="4" t="s">
        <v>8221</v>
      </c>
      <c r="G964" s="4" t="s">
        <v>8224</v>
      </c>
      <c r="H964" s="4" t="s">
        <v>8246</v>
      </c>
      <c r="I964" s="9">
        <v>42411.462418981479</v>
      </c>
      <c r="J964" s="9">
        <v>42373.462418981479</v>
      </c>
      <c r="K964" s="4" t="b">
        <v>0</v>
      </c>
      <c r="L964" s="4">
        <v>37</v>
      </c>
      <c r="M964" s="4" t="b">
        <v>0</v>
      </c>
      <c r="N964" s="4" t="s">
        <v>8273</v>
      </c>
      <c r="O964" s="5">
        <f t="shared" si="75"/>
        <v>0.2848</v>
      </c>
      <c r="P964" s="7">
        <f t="shared" si="76"/>
        <v>19.243243243243242</v>
      </c>
      <c r="Q964" s="4" t="s">
        <v>8319</v>
      </c>
      <c r="R964" s="4" t="s">
        <v>8321</v>
      </c>
      <c r="S964">
        <f t="shared" si="77"/>
        <v>0.4904335928122856</v>
      </c>
      <c r="T964" s="12">
        <f t="shared" si="78"/>
        <v>25569.490433592811</v>
      </c>
      <c r="U964" s="12">
        <f t="shared" si="79"/>
        <v>25569.240433592811</v>
      </c>
    </row>
    <row r="965" spans="1:21" ht="28.8" x14ac:dyDescent="0.3">
      <c r="A965" s="4">
        <v>963</v>
      </c>
      <c r="B965" s="6" t="s">
        <v>964</v>
      </c>
      <c r="C965" s="6" t="s">
        <v>5073</v>
      </c>
      <c r="D965" s="7">
        <v>35000</v>
      </c>
      <c r="E965" s="7">
        <v>377</v>
      </c>
      <c r="F965" s="4" t="s">
        <v>8221</v>
      </c>
      <c r="G965" s="4" t="s">
        <v>8224</v>
      </c>
      <c r="H965" s="4" t="s">
        <v>8246</v>
      </c>
      <c r="I965" s="9">
        <v>42660.385636574079</v>
      </c>
      <c r="J965" s="9">
        <v>42625.385636574079</v>
      </c>
      <c r="K965" s="4" t="b">
        <v>0</v>
      </c>
      <c r="L965" s="4">
        <v>9</v>
      </c>
      <c r="M965" s="4" t="b">
        <v>0</v>
      </c>
      <c r="N965" s="4" t="s">
        <v>8273</v>
      </c>
      <c r="O965" s="5">
        <f t="shared" si="75"/>
        <v>1.0771428571428571E-2</v>
      </c>
      <c r="P965" s="7">
        <f t="shared" si="76"/>
        <v>41.888888888888886</v>
      </c>
      <c r="Q965" s="4" t="s">
        <v>8319</v>
      </c>
      <c r="R965" s="4" t="s">
        <v>8321</v>
      </c>
      <c r="S965">
        <f t="shared" si="77"/>
        <v>0.49334937079368152</v>
      </c>
      <c r="T965" s="12">
        <f t="shared" si="78"/>
        <v>25569.493349370794</v>
      </c>
      <c r="U965" s="12">
        <f t="shared" si="79"/>
        <v>25569.243349370794</v>
      </c>
    </row>
    <row r="966" spans="1:21" ht="43.2" x14ac:dyDescent="0.3">
      <c r="A966" s="4">
        <v>964</v>
      </c>
      <c r="B966" s="6" t="s">
        <v>965</v>
      </c>
      <c r="C966" s="6" t="s">
        <v>5074</v>
      </c>
      <c r="D966" s="7">
        <v>110000</v>
      </c>
      <c r="E966" s="7">
        <v>879</v>
      </c>
      <c r="F966" s="4" t="s">
        <v>8221</v>
      </c>
      <c r="G966" s="4" t="s">
        <v>8229</v>
      </c>
      <c r="H966" s="4" t="s">
        <v>8251</v>
      </c>
      <c r="I966" s="9">
        <v>42248.378692129627</v>
      </c>
      <c r="J966" s="9">
        <v>42208.378692129627</v>
      </c>
      <c r="K966" s="4" t="b">
        <v>0</v>
      </c>
      <c r="L966" s="4">
        <v>29</v>
      </c>
      <c r="M966" s="4" t="b">
        <v>0</v>
      </c>
      <c r="N966" s="4" t="s">
        <v>8273</v>
      </c>
      <c r="O966" s="5">
        <f t="shared" si="75"/>
        <v>7.9909090909090902E-3</v>
      </c>
      <c r="P966" s="7">
        <f t="shared" si="76"/>
        <v>30.310344827586206</v>
      </c>
      <c r="Q966" s="4" t="s">
        <v>8319</v>
      </c>
      <c r="R966" s="4" t="s">
        <v>8321</v>
      </c>
      <c r="S966">
        <f t="shared" si="77"/>
        <v>0.48852290152927808</v>
      </c>
      <c r="T966" s="12">
        <f t="shared" si="78"/>
        <v>25569.488522901531</v>
      </c>
      <c r="U966" s="12">
        <f t="shared" si="79"/>
        <v>25569.238522901531</v>
      </c>
    </row>
    <row r="967" spans="1:21" ht="43.2" x14ac:dyDescent="0.3">
      <c r="A967" s="4">
        <v>965</v>
      </c>
      <c r="B967" s="6" t="s">
        <v>966</v>
      </c>
      <c r="C967" s="6" t="s">
        <v>5075</v>
      </c>
      <c r="D967" s="7">
        <v>25000</v>
      </c>
      <c r="E967" s="7">
        <v>298</v>
      </c>
      <c r="F967" s="4" t="s">
        <v>8221</v>
      </c>
      <c r="G967" s="4" t="s">
        <v>8224</v>
      </c>
      <c r="H967" s="4" t="s">
        <v>8246</v>
      </c>
      <c r="I967" s="9">
        <v>42668.915972222225</v>
      </c>
      <c r="J967" s="9">
        <v>42636.766736111109</v>
      </c>
      <c r="K967" s="4" t="b">
        <v>0</v>
      </c>
      <c r="L967" s="4">
        <v>6</v>
      </c>
      <c r="M967" s="4" t="b">
        <v>0</v>
      </c>
      <c r="N967" s="4" t="s">
        <v>8273</v>
      </c>
      <c r="O967" s="5">
        <f t="shared" si="75"/>
        <v>1.192E-2</v>
      </c>
      <c r="P967" s="7">
        <f t="shared" si="76"/>
        <v>49.666666666666664</v>
      </c>
      <c r="Q967" s="4" t="s">
        <v>8319</v>
      </c>
      <c r="R967" s="4" t="s">
        <v>8321</v>
      </c>
      <c r="S967">
        <f t="shared" si="77"/>
        <v>0.49348109648276745</v>
      </c>
      <c r="T967" s="12">
        <f t="shared" si="78"/>
        <v>25569.493481096484</v>
      </c>
      <c r="U967" s="12">
        <f t="shared" si="79"/>
        <v>25569.243481096484</v>
      </c>
    </row>
    <row r="968" spans="1:21" ht="43.2" x14ac:dyDescent="0.3">
      <c r="A968" s="4">
        <v>966</v>
      </c>
      <c r="B968" s="6" t="s">
        <v>967</v>
      </c>
      <c r="C968" s="6" t="s">
        <v>5076</v>
      </c>
      <c r="D968" s="7">
        <v>12000</v>
      </c>
      <c r="E968" s="7">
        <v>1776</v>
      </c>
      <c r="F968" s="4" t="s">
        <v>8221</v>
      </c>
      <c r="G968" s="4" t="s">
        <v>8224</v>
      </c>
      <c r="H968" s="4" t="s">
        <v>8246</v>
      </c>
      <c r="I968" s="9">
        <v>42649.385787037041</v>
      </c>
      <c r="J968" s="9">
        <v>42619.385787037041</v>
      </c>
      <c r="K968" s="4" t="b">
        <v>0</v>
      </c>
      <c r="L968" s="4">
        <v>30</v>
      </c>
      <c r="M968" s="4" t="b">
        <v>0</v>
      </c>
      <c r="N968" s="4" t="s">
        <v>8273</v>
      </c>
      <c r="O968" s="5">
        <f t="shared" si="75"/>
        <v>0.14799999999999999</v>
      </c>
      <c r="P968" s="7">
        <f t="shared" si="76"/>
        <v>59.2</v>
      </c>
      <c r="Q968" s="4" t="s">
        <v>8319</v>
      </c>
      <c r="R968" s="4" t="s">
        <v>8321</v>
      </c>
      <c r="S968">
        <f t="shared" si="77"/>
        <v>0.49327992809070648</v>
      </c>
      <c r="T968" s="12">
        <f t="shared" si="78"/>
        <v>25569.49327992809</v>
      </c>
      <c r="U968" s="12">
        <f t="shared" si="79"/>
        <v>25569.24327992809</v>
      </c>
    </row>
    <row r="969" spans="1:21" ht="43.2" x14ac:dyDescent="0.3">
      <c r="A969" s="4">
        <v>967</v>
      </c>
      <c r="B969" s="6" t="s">
        <v>968</v>
      </c>
      <c r="C969" s="6" t="s">
        <v>5077</v>
      </c>
      <c r="D969" s="7">
        <v>20000</v>
      </c>
      <c r="E969" s="7">
        <v>3562</v>
      </c>
      <c r="F969" s="4" t="s">
        <v>8221</v>
      </c>
      <c r="G969" s="4" t="s">
        <v>8224</v>
      </c>
      <c r="H969" s="4" t="s">
        <v>8246</v>
      </c>
      <c r="I969" s="9">
        <v>42481.96266203704</v>
      </c>
      <c r="J969" s="9">
        <v>42422.004328703704</v>
      </c>
      <c r="K969" s="4" t="b">
        <v>0</v>
      </c>
      <c r="L969" s="4">
        <v>81</v>
      </c>
      <c r="M969" s="4" t="b">
        <v>0</v>
      </c>
      <c r="N969" s="4" t="s">
        <v>8273</v>
      </c>
      <c r="O969" s="5">
        <f t="shared" si="75"/>
        <v>0.17810000000000001</v>
      </c>
      <c r="P969" s="7">
        <f t="shared" si="76"/>
        <v>43.97530864197531</v>
      </c>
      <c r="Q969" s="4" t="s">
        <v>8319</v>
      </c>
      <c r="R969" s="4" t="s">
        <v>8321</v>
      </c>
      <c r="S969">
        <f t="shared" si="77"/>
        <v>0.49099542047110761</v>
      </c>
      <c r="T969" s="12">
        <f t="shared" si="78"/>
        <v>25569.49099542047</v>
      </c>
      <c r="U969" s="12">
        <f t="shared" si="79"/>
        <v>25569.24099542047</v>
      </c>
    </row>
    <row r="970" spans="1:21" ht="43.2" x14ac:dyDescent="0.3">
      <c r="A970" s="4">
        <v>968</v>
      </c>
      <c r="B970" s="6" t="s">
        <v>969</v>
      </c>
      <c r="C970" s="6" t="s">
        <v>5078</v>
      </c>
      <c r="D970" s="7">
        <v>8000</v>
      </c>
      <c r="E970" s="7">
        <v>106</v>
      </c>
      <c r="F970" s="4" t="s">
        <v>8221</v>
      </c>
      <c r="G970" s="4" t="s">
        <v>8224</v>
      </c>
      <c r="H970" s="4" t="s">
        <v>8246</v>
      </c>
      <c r="I970" s="9">
        <v>41866.597615740742</v>
      </c>
      <c r="J970" s="9">
        <v>41836.597615740742</v>
      </c>
      <c r="K970" s="4" t="b">
        <v>0</v>
      </c>
      <c r="L970" s="4">
        <v>4</v>
      </c>
      <c r="M970" s="4" t="b">
        <v>0</v>
      </c>
      <c r="N970" s="4" t="s">
        <v>8273</v>
      </c>
      <c r="O970" s="5">
        <f t="shared" si="75"/>
        <v>1.325E-2</v>
      </c>
      <c r="P970" s="7">
        <f t="shared" si="76"/>
        <v>26.5</v>
      </c>
      <c r="Q970" s="4" t="s">
        <v>8319</v>
      </c>
      <c r="R970" s="4" t="s">
        <v>8321</v>
      </c>
      <c r="S970">
        <f t="shared" si="77"/>
        <v>0.48421987981181419</v>
      </c>
      <c r="T970" s="12">
        <f t="shared" si="78"/>
        <v>25569.484219879811</v>
      </c>
      <c r="U970" s="12">
        <f t="shared" si="79"/>
        <v>25569.234219879811</v>
      </c>
    </row>
    <row r="971" spans="1:21" ht="28.8" x14ac:dyDescent="0.3">
      <c r="A971" s="4">
        <v>969</v>
      </c>
      <c r="B971" s="6" t="s">
        <v>970</v>
      </c>
      <c r="C971" s="6" t="s">
        <v>5079</v>
      </c>
      <c r="D971" s="7">
        <v>30000</v>
      </c>
      <c r="E971" s="7">
        <v>14000</v>
      </c>
      <c r="F971" s="4" t="s">
        <v>8221</v>
      </c>
      <c r="G971" s="4" t="s">
        <v>8238</v>
      </c>
      <c r="H971" s="4" t="s">
        <v>8256</v>
      </c>
      <c r="I971" s="9">
        <v>42775.05332175926</v>
      </c>
      <c r="J971" s="9">
        <v>42742.05332175926</v>
      </c>
      <c r="K971" s="4" t="b">
        <v>0</v>
      </c>
      <c r="L971" s="4">
        <v>11</v>
      </c>
      <c r="M971" s="4" t="b">
        <v>0</v>
      </c>
      <c r="N971" s="4" t="s">
        <v>8273</v>
      </c>
      <c r="O971" s="5">
        <f t="shared" si="75"/>
        <v>0.46666666666666667</v>
      </c>
      <c r="P971" s="7">
        <f t="shared" si="76"/>
        <v>1272.7272727272727</v>
      </c>
      <c r="Q971" s="4" t="s">
        <v>8319</v>
      </c>
      <c r="R971" s="4" t="s">
        <v>8321</v>
      </c>
      <c r="S971">
        <f t="shared" si="77"/>
        <v>0.49469969122406554</v>
      </c>
      <c r="T971" s="12">
        <f t="shared" si="78"/>
        <v>25569.494699691226</v>
      </c>
      <c r="U971" s="12">
        <f t="shared" si="79"/>
        <v>25569.244699691226</v>
      </c>
    </row>
    <row r="972" spans="1:21" ht="57.6" x14ac:dyDescent="0.3">
      <c r="A972" s="4">
        <v>970</v>
      </c>
      <c r="B972" s="6" t="s">
        <v>971</v>
      </c>
      <c r="C972" s="6" t="s">
        <v>5080</v>
      </c>
      <c r="D972" s="7">
        <v>5000</v>
      </c>
      <c r="E972" s="7">
        <v>2296</v>
      </c>
      <c r="F972" s="4" t="s">
        <v>8221</v>
      </c>
      <c r="G972" s="4" t="s">
        <v>8229</v>
      </c>
      <c r="H972" s="4" t="s">
        <v>8251</v>
      </c>
      <c r="I972" s="9">
        <v>42757.957638888889</v>
      </c>
      <c r="J972" s="9">
        <v>42720.970520833333</v>
      </c>
      <c r="K972" s="4" t="b">
        <v>0</v>
      </c>
      <c r="L972" s="4">
        <v>14</v>
      </c>
      <c r="M972" s="4" t="b">
        <v>0</v>
      </c>
      <c r="N972" s="4" t="s">
        <v>8273</v>
      </c>
      <c r="O972" s="5">
        <f t="shared" si="75"/>
        <v>0.4592</v>
      </c>
      <c r="P972" s="7">
        <f t="shared" si="76"/>
        <v>164</v>
      </c>
      <c r="Q972" s="4" t="s">
        <v>8319</v>
      </c>
      <c r="R972" s="4" t="s">
        <v>8321</v>
      </c>
      <c r="S972">
        <f t="shared" si="77"/>
        <v>0.49445567732445989</v>
      </c>
      <c r="T972" s="12">
        <f t="shared" si="78"/>
        <v>25569.494455677326</v>
      </c>
      <c r="U972" s="12">
        <f t="shared" si="79"/>
        <v>25569.244455677326</v>
      </c>
    </row>
    <row r="973" spans="1:21" ht="43.2" x14ac:dyDescent="0.3">
      <c r="A973" s="4">
        <v>971</v>
      </c>
      <c r="B973" s="6" t="s">
        <v>972</v>
      </c>
      <c r="C973" s="6" t="s">
        <v>5081</v>
      </c>
      <c r="D973" s="7">
        <v>100000</v>
      </c>
      <c r="E973" s="7">
        <v>226</v>
      </c>
      <c r="F973" s="4" t="s">
        <v>8221</v>
      </c>
      <c r="G973" s="4" t="s">
        <v>8224</v>
      </c>
      <c r="H973" s="4" t="s">
        <v>8246</v>
      </c>
      <c r="I973" s="9">
        <v>42156.459027777775</v>
      </c>
      <c r="J973" s="9">
        <v>42111.459027777775</v>
      </c>
      <c r="K973" s="4" t="b">
        <v>0</v>
      </c>
      <c r="L973" s="4">
        <v>5</v>
      </c>
      <c r="M973" s="4" t="b">
        <v>0</v>
      </c>
      <c r="N973" s="4" t="s">
        <v>8273</v>
      </c>
      <c r="O973" s="5">
        <f t="shared" si="75"/>
        <v>2.2599999999999999E-3</v>
      </c>
      <c r="P973" s="7">
        <f t="shared" si="76"/>
        <v>45.2</v>
      </c>
      <c r="Q973" s="4" t="s">
        <v>8319</v>
      </c>
      <c r="R973" s="4" t="s">
        <v>8321</v>
      </c>
      <c r="S973">
        <f t="shared" si="77"/>
        <v>0.48740114615483537</v>
      </c>
      <c r="T973" s="12">
        <f t="shared" si="78"/>
        <v>25569.487401146154</v>
      </c>
      <c r="U973" s="12">
        <f t="shared" si="79"/>
        <v>25569.237401146154</v>
      </c>
    </row>
    <row r="974" spans="1:21" ht="43.2" x14ac:dyDescent="0.3">
      <c r="A974" s="4">
        <v>972</v>
      </c>
      <c r="B974" s="6" t="s">
        <v>973</v>
      </c>
      <c r="C974" s="6" t="s">
        <v>5082</v>
      </c>
      <c r="D974" s="7">
        <v>20000</v>
      </c>
      <c r="E974" s="7">
        <v>6925</v>
      </c>
      <c r="F974" s="4" t="s">
        <v>8221</v>
      </c>
      <c r="G974" s="4" t="s">
        <v>8224</v>
      </c>
      <c r="H974" s="4" t="s">
        <v>8246</v>
      </c>
      <c r="I974" s="9">
        <v>41886.040972222225</v>
      </c>
      <c r="J974" s="9">
        <v>41856.615717592591</v>
      </c>
      <c r="K974" s="4" t="b">
        <v>0</v>
      </c>
      <c r="L974" s="4">
        <v>45</v>
      </c>
      <c r="M974" s="4" t="b">
        <v>0</v>
      </c>
      <c r="N974" s="4" t="s">
        <v>8273</v>
      </c>
      <c r="O974" s="5">
        <f t="shared" si="75"/>
        <v>0.34625</v>
      </c>
      <c r="P974" s="7">
        <f t="shared" si="76"/>
        <v>153.88888888888889</v>
      </c>
      <c r="Q974" s="4" t="s">
        <v>8319</v>
      </c>
      <c r="R974" s="4" t="s">
        <v>8321</v>
      </c>
      <c r="S974">
        <f t="shared" si="77"/>
        <v>0.4844515708054698</v>
      </c>
      <c r="T974" s="12">
        <f t="shared" si="78"/>
        <v>25569.484451570806</v>
      </c>
      <c r="U974" s="12">
        <f t="shared" si="79"/>
        <v>25569.234451570806</v>
      </c>
    </row>
    <row r="975" spans="1:21" ht="43.2" x14ac:dyDescent="0.3">
      <c r="A975" s="4">
        <v>973</v>
      </c>
      <c r="B975" s="6" t="s">
        <v>974</v>
      </c>
      <c r="C975" s="6" t="s">
        <v>5083</v>
      </c>
      <c r="D975" s="7">
        <v>20000</v>
      </c>
      <c r="E975" s="7">
        <v>411</v>
      </c>
      <c r="F975" s="4" t="s">
        <v>8221</v>
      </c>
      <c r="G975" s="4" t="s">
        <v>8224</v>
      </c>
      <c r="H975" s="4" t="s">
        <v>8246</v>
      </c>
      <c r="I975" s="9">
        <v>42316.806631944448</v>
      </c>
      <c r="J975" s="9">
        <v>42256.764965277776</v>
      </c>
      <c r="K975" s="4" t="b">
        <v>0</v>
      </c>
      <c r="L975" s="4">
        <v>8</v>
      </c>
      <c r="M975" s="4" t="b">
        <v>0</v>
      </c>
      <c r="N975" s="4" t="s">
        <v>8273</v>
      </c>
      <c r="O975" s="5">
        <f t="shared" si="75"/>
        <v>2.0549999999999999E-2</v>
      </c>
      <c r="P975" s="7">
        <f t="shared" si="76"/>
        <v>51.375</v>
      </c>
      <c r="Q975" s="4" t="s">
        <v>8319</v>
      </c>
      <c r="R975" s="4" t="s">
        <v>8321</v>
      </c>
      <c r="S975">
        <f t="shared" si="77"/>
        <v>0.48908292783886309</v>
      </c>
      <c r="T975" s="12">
        <f t="shared" si="78"/>
        <v>25569.489082927837</v>
      </c>
      <c r="U975" s="12">
        <f t="shared" si="79"/>
        <v>25569.239082927837</v>
      </c>
    </row>
    <row r="976" spans="1:21" ht="43.2" x14ac:dyDescent="0.3">
      <c r="A976" s="4">
        <v>974</v>
      </c>
      <c r="B976" s="6" t="s">
        <v>975</v>
      </c>
      <c r="C976" s="6" t="s">
        <v>5084</v>
      </c>
      <c r="D976" s="7">
        <v>50000</v>
      </c>
      <c r="E976" s="7">
        <v>280</v>
      </c>
      <c r="F976" s="4" t="s">
        <v>8221</v>
      </c>
      <c r="G976" s="4" t="s">
        <v>8224</v>
      </c>
      <c r="H976" s="4" t="s">
        <v>8246</v>
      </c>
      <c r="I976" s="9">
        <v>42454.457824074074</v>
      </c>
      <c r="J976" s="9">
        <v>42424.499490740738</v>
      </c>
      <c r="K976" s="4" t="b">
        <v>0</v>
      </c>
      <c r="L976" s="4">
        <v>3</v>
      </c>
      <c r="M976" s="4" t="b">
        <v>0</v>
      </c>
      <c r="N976" s="4" t="s">
        <v>8273</v>
      </c>
      <c r="O976" s="5">
        <f t="shared" si="75"/>
        <v>5.5999999999999999E-3</v>
      </c>
      <c r="P976" s="7">
        <f t="shared" si="76"/>
        <v>93.333333333333329</v>
      </c>
      <c r="Q976" s="4" t="s">
        <v>8319</v>
      </c>
      <c r="R976" s="4" t="s">
        <v>8321</v>
      </c>
      <c r="S976">
        <f t="shared" si="77"/>
        <v>0.49102429966135114</v>
      </c>
      <c r="T976" s="12">
        <f t="shared" si="78"/>
        <v>25569.491024299663</v>
      </c>
      <c r="U976" s="12">
        <f t="shared" si="79"/>
        <v>25569.241024299663</v>
      </c>
    </row>
    <row r="977" spans="1:21" ht="43.2" x14ac:dyDescent="0.3">
      <c r="A977" s="4">
        <v>975</v>
      </c>
      <c r="B977" s="6" t="s">
        <v>976</v>
      </c>
      <c r="C977" s="6" t="s">
        <v>5085</v>
      </c>
      <c r="D977" s="7">
        <v>100000</v>
      </c>
      <c r="E977" s="7">
        <v>2607</v>
      </c>
      <c r="F977" s="4" t="s">
        <v>8221</v>
      </c>
      <c r="G977" s="4" t="s">
        <v>8224</v>
      </c>
      <c r="H977" s="4" t="s">
        <v>8246</v>
      </c>
      <c r="I977" s="9">
        <v>42549.446585648147</v>
      </c>
      <c r="J977" s="9">
        <v>42489.446585648147</v>
      </c>
      <c r="K977" s="4" t="b">
        <v>0</v>
      </c>
      <c r="L977" s="4">
        <v>24</v>
      </c>
      <c r="M977" s="4" t="b">
        <v>0</v>
      </c>
      <c r="N977" s="4" t="s">
        <v>8273</v>
      </c>
      <c r="O977" s="5">
        <f t="shared" si="75"/>
        <v>2.6069999999999999E-2</v>
      </c>
      <c r="P977" s="7">
        <f t="shared" si="76"/>
        <v>108.625</v>
      </c>
      <c r="Q977" s="4" t="s">
        <v>8319</v>
      </c>
      <c r="R977" s="4" t="s">
        <v>8321</v>
      </c>
      <c r="S977">
        <f t="shared" si="77"/>
        <v>0.49177600214870543</v>
      </c>
      <c r="T977" s="12">
        <f t="shared" si="78"/>
        <v>25569.491776002149</v>
      </c>
      <c r="U977" s="12">
        <f t="shared" si="79"/>
        <v>25569.241776002149</v>
      </c>
    </row>
    <row r="978" spans="1:21" ht="43.2" x14ac:dyDescent="0.3">
      <c r="A978" s="4">
        <v>976</v>
      </c>
      <c r="B978" s="6" t="s">
        <v>977</v>
      </c>
      <c r="C978" s="6" t="s">
        <v>5086</v>
      </c>
      <c r="D978" s="7">
        <v>150000</v>
      </c>
      <c r="E978" s="7">
        <v>2889</v>
      </c>
      <c r="F978" s="4" t="s">
        <v>8221</v>
      </c>
      <c r="G978" s="4" t="s">
        <v>8226</v>
      </c>
      <c r="H978" s="4" t="s">
        <v>8248</v>
      </c>
      <c r="I978" s="9">
        <v>42229.808993055558</v>
      </c>
      <c r="J978" s="9">
        <v>42184.808993055558</v>
      </c>
      <c r="K978" s="4" t="b">
        <v>0</v>
      </c>
      <c r="L978" s="4">
        <v>18</v>
      </c>
      <c r="M978" s="4" t="b">
        <v>0</v>
      </c>
      <c r="N978" s="4" t="s">
        <v>8273</v>
      </c>
      <c r="O978" s="5">
        <f t="shared" si="75"/>
        <v>1.9259999999999999E-2</v>
      </c>
      <c r="P978" s="7">
        <f t="shared" si="76"/>
        <v>160.5</v>
      </c>
      <c r="Q978" s="4" t="s">
        <v>8319</v>
      </c>
      <c r="R978" s="4" t="s">
        <v>8321</v>
      </c>
      <c r="S978">
        <f t="shared" si="77"/>
        <v>0.48825010408629121</v>
      </c>
      <c r="T978" s="12">
        <f t="shared" si="78"/>
        <v>25569.488250104085</v>
      </c>
      <c r="U978" s="12">
        <f t="shared" si="79"/>
        <v>25569.238250104085</v>
      </c>
    </row>
    <row r="979" spans="1:21" ht="43.2" x14ac:dyDescent="0.3">
      <c r="A979" s="4">
        <v>977</v>
      </c>
      <c r="B979" s="6" t="s">
        <v>978</v>
      </c>
      <c r="C979" s="6" t="s">
        <v>5087</v>
      </c>
      <c r="D979" s="7">
        <v>2700</v>
      </c>
      <c r="E979" s="7">
        <v>909</v>
      </c>
      <c r="F979" s="4" t="s">
        <v>8221</v>
      </c>
      <c r="G979" s="4" t="s">
        <v>8239</v>
      </c>
      <c r="H979" s="4" t="s">
        <v>8249</v>
      </c>
      <c r="I979" s="9">
        <v>42421.692094907412</v>
      </c>
      <c r="J979" s="9">
        <v>42391.692094907412</v>
      </c>
      <c r="K979" s="4" t="b">
        <v>0</v>
      </c>
      <c r="L979" s="4">
        <v>12</v>
      </c>
      <c r="M979" s="4" t="b">
        <v>0</v>
      </c>
      <c r="N979" s="4" t="s">
        <v>8273</v>
      </c>
      <c r="O979" s="5">
        <f t="shared" si="75"/>
        <v>0.33666666666666667</v>
      </c>
      <c r="P979" s="7">
        <f t="shared" si="76"/>
        <v>75.75</v>
      </c>
      <c r="Q979" s="4" t="s">
        <v>8319</v>
      </c>
      <c r="R979" s="4" t="s">
        <v>8321</v>
      </c>
      <c r="S979">
        <f t="shared" si="77"/>
        <v>0.49064458443179876</v>
      </c>
      <c r="T979" s="12">
        <f t="shared" si="78"/>
        <v>25569.490644584432</v>
      </c>
      <c r="U979" s="12">
        <f t="shared" si="79"/>
        <v>25569.240644584432</v>
      </c>
    </row>
    <row r="980" spans="1:21" ht="43.2" x14ac:dyDescent="0.3">
      <c r="A980" s="4">
        <v>978</v>
      </c>
      <c r="B980" s="6" t="s">
        <v>979</v>
      </c>
      <c r="C980" s="6" t="s">
        <v>5088</v>
      </c>
      <c r="D980" s="7">
        <v>172889</v>
      </c>
      <c r="E980" s="7">
        <v>97273</v>
      </c>
      <c r="F980" s="4" t="s">
        <v>8221</v>
      </c>
      <c r="G980" s="4" t="s">
        <v>8235</v>
      </c>
      <c r="H980" s="4" t="s">
        <v>8255</v>
      </c>
      <c r="I980" s="9">
        <v>42425.059039351851</v>
      </c>
      <c r="J980" s="9">
        <v>42395.059039351851</v>
      </c>
      <c r="K980" s="4" t="b">
        <v>0</v>
      </c>
      <c r="L980" s="4">
        <v>123</v>
      </c>
      <c r="M980" s="4" t="b">
        <v>0</v>
      </c>
      <c r="N980" s="4" t="s">
        <v>8273</v>
      </c>
      <c r="O980" s="5">
        <f t="shared" si="75"/>
        <v>0.5626326718299024</v>
      </c>
      <c r="P980" s="7">
        <f t="shared" si="76"/>
        <v>790.83739837398377</v>
      </c>
      <c r="Q980" s="4" t="s">
        <v>8319</v>
      </c>
      <c r="R980" s="4" t="s">
        <v>8321</v>
      </c>
      <c r="S980">
        <f t="shared" si="77"/>
        <v>0.49068355369620198</v>
      </c>
      <c r="T980" s="12">
        <f t="shared" si="78"/>
        <v>25569.490683553697</v>
      </c>
      <c r="U980" s="12">
        <f t="shared" si="79"/>
        <v>25569.240683553697</v>
      </c>
    </row>
    <row r="981" spans="1:21" ht="43.2" x14ac:dyDescent="0.3">
      <c r="A981" s="4">
        <v>979</v>
      </c>
      <c r="B981" s="6" t="s">
        <v>980</v>
      </c>
      <c r="C981" s="6" t="s">
        <v>5089</v>
      </c>
      <c r="D981" s="7">
        <v>35000</v>
      </c>
      <c r="E981" s="7">
        <v>28986.16</v>
      </c>
      <c r="F981" s="4" t="s">
        <v>8221</v>
      </c>
      <c r="G981" s="4" t="s">
        <v>8224</v>
      </c>
      <c r="H981" s="4" t="s">
        <v>8246</v>
      </c>
      <c r="I981" s="9">
        <v>42541.540972222225</v>
      </c>
      <c r="J981" s="9">
        <v>42506.166990740734</v>
      </c>
      <c r="K981" s="4" t="b">
        <v>0</v>
      </c>
      <c r="L981" s="4">
        <v>96</v>
      </c>
      <c r="M981" s="4" t="b">
        <v>0</v>
      </c>
      <c r="N981" s="4" t="s">
        <v>8273</v>
      </c>
      <c r="O981" s="5">
        <f t="shared" si="75"/>
        <v>0.82817600000000002</v>
      </c>
      <c r="P981" s="7">
        <f t="shared" si="76"/>
        <v>301.93916666666667</v>
      </c>
      <c r="Q981" s="4" t="s">
        <v>8319</v>
      </c>
      <c r="R981" s="4" t="s">
        <v>8321</v>
      </c>
      <c r="S981">
        <f t="shared" si="77"/>
        <v>0.49196952535579558</v>
      </c>
      <c r="T981" s="12">
        <f t="shared" si="78"/>
        <v>25569.491969525356</v>
      </c>
      <c r="U981" s="12">
        <f t="shared" si="79"/>
        <v>25569.241969525356</v>
      </c>
    </row>
    <row r="982" spans="1:21" ht="57.6" x14ac:dyDescent="0.3">
      <c r="A982" s="4">
        <v>980</v>
      </c>
      <c r="B982" s="6" t="s">
        <v>981</v>
      </c>
      <c r="C982" s="6" t="s">
        <v>5090</v>
      </c>
      <c r="D982" s="7">
        <v>10000</v>
      </c>
      <c r="E982" s="7">
        <v>1486</v>
      </c>
      <c r="F982" s="4" t="s">
        <v>8221</v>
      </c>
      <c r="G982" s="4" t="s">
        <v>8224</v>
      </c>
      <c r="H982" s="4" t="s">
        <v>8246</v>
      </c>
      <c r="I982" s="9">
        <v>41973.695856481485</v>
      </c>
      <c r="J982" s="9">
        <v>41928.654189814813</v>
      </c>
      <c r="K982" s="4" t="b">
        <v>0</v>
      </c>
      <c r="L982" s="4">
        <v>31</v>
      </c>
      <c r="M982" s="4" t="b">
        <v>0</v>
      </c>
      <c r="N982" s="4" t="s">
        <v>8273</v>
      </c>
      <c r="O982" s="5">
        <f t="shared" si="75"/>
        <v>0.14860000000000001</v>
      </c>
      <c r="P982" s="7">
        <f t="shared" si="76"/>
        <v>47.935483870967744</v>
      </c>
      <c r="Q982" s="4" t="s">
        <v>8319</v>
      </c>
      <c r="R982" s="4" t="s">
        <v>8321</v>
      </c>
      <c r="S982">
        <f t="shared" si="77"/>
        <v>0.48528534941915291</v>
      </c>
      <c r="T982" s="12">
        <f t="shared" si="78"/>
        <v>25569.485285349419</v>
      </c>
      <c r="U982" s="12">
        <f t="shared" si="79"/>
        <v>25569.235285349419</v>
      </c>
    </row>
    <row r="983" spans="1:21" ht="57.6" x14ac:dyDescent="0.3">
      <c r="A983" s="4">
        <v>981</v>
      </c>
      <c r="B983" s="6" t="s">
        <v>982</v>
      </c>
      <c r="C983" s="6" t="s">
        <v>5091</v>
      </c>
      <c r="D983" s="7">
        <v>88888</v>
      </c>
      <c r="E983" s="7">
        <v>11</v>
      </c>
      <c r="F983" s="4" t="s">
        <v>8221</v>
      </c>
      <c r="G983" s="4" t="s">
        <v>8224</v>
      </c>
      <c r="H983" s="4" t="s">
        <v>8246</v>
      </c>
      <c r="I983" s="9">
        <v>41860.697013888886</v>
      </c>
      <c r="J983" s="9">
        <v>41830.697013888886</v>
      </c>
      <c r="K983" s="4" t="b">
        <v>0</v>
      </c>
      <c r="L983" s="4">
        <v>4</v>
      </c>
      <c r="M983" s="4" t="b">
        <v>0</v>
      </c>
      <c r="N983" s="4" t="s">
        <v>8273</v>
      </c>
      <c r="O983" s="5">
        <f t="shared" si="75"/>
        <v>1.2375123751237513E-4</v>
      </c>
      <c r="P983" s="7">
        <f t="shared" si="76"/>
        <v>2.75</v>
      </c>
      <c r="Q983" s="4" t="s">
        <v>8319</v>
      </c>
      <c r="R983" s="4" t="s">
        <v>8321</v>
      </c>
      <c r="S983">
        <f t="shared" si="77"/>
        <v>0.48415158580889917</v>
      </c>
      <c r="T983" s="12">
        <f t="shared" si="78"/>
        <v>25569.48415158581</v>
      </c>
      <c r="U983" s="12">
        <f t="shared" si="79"/>
        <v>25569.23415158581</v>
      </c>
    </row>
    <row r="984" spans="1:21" ht="28.8" x14ac:dyDescent="0.3">
      <c r="A984" s="4">
        <v>982</v>
      </c>
      <c r="B984" s="6" t="s">
        <v>983</v>
      </c>
      <c r="C984" s="6" t="s">
        <v>5092</v>
      </c>
      <c r="D984" s="7">
        <v>17500</v>
      </c>
      <c r="E984" s="7">
        <v>3</v>
      </c>
      <c r="F984" s="4" t="s">
        <v>8221</v>
      </c>
      <c r="G984" s="4" t="s">
        <v>8224</v>
      </c>
      <c r="H984" s="4" t="s">
        <v>8246</v>
      </c>
      <c r="I984" s="9">
        <v>42645.503310185188</v>
      </c>
      <c r="J984" s="9">
        <v>42615.503310185188</v>
      </c>
      <c r="K984" s="4" t="b">
        <v>0</v>
      </c>
      <c r="L984" s="4">
        <v>3</v>
      </c>
      <c r="M984" s="4" t="b">
        <v>0</v>
      </c>
      <c r="N984" s="4" t="s">
        <v>8273</v>
      </c>
      <c r="O984" s="5">
        <f t="shared" si="75"/>
        <v>1.7142857142857143E-4</v>
      </c>
      <c r="P984" s="7">
        <f t="shared" si="76"/>
        <v>1</v>
      </c>
      <c r="Q984" s="4" t="s">
        <v>8319</v>
      </c>
      <c r="R984" s="4" t="s">
        <v>8321</v>
      </c>
      <c r="S984">
        <f t="shared" si="77"/>
        <v>0.49323499201603233</v>
      </c>
      <c r="T984" s="12">
        <f t="shared" si="78"/>
        <v>25569.493234992016</v>
      </c>
      <c r="U984" s="12">
        <f t="shared" si="79"/>
        <v>25569.243234992016</v>
      </c>
    </row>
    <row r="985" spans="1:21" ht="57.6" x14ac:dyDescent="0.3">
      <c r="A985" s="4">
        <v>983</v>
      </c>
      <c r="B985" s="6" t="s">
        <v>984</v>
      </c>
      <c r="C985" s="6" t="s">
        <v>5093</v>
      </c>
      <c r="D985" s="7">
        <v>104219</v>
      </c>
      <c r="E985" s="7">
        <v>30751</v>
      </c>
      <c r="F985" s="4" t="s">
        <v>8221</v>
      </c>
      <c r="G985" s="4" t="s">
        <v>8227</v>
      </c>
      <c r="H985" s="4" t="s">
        <v>8249</v>
      </c>
      <c r="I985" s="9">
        <v>42605.620833333334</v>
      </c>
      <c r="J985" s="9">
        <v>42574.417650462965</v>
      </c>
      <c r="K985" s="4" t="b">
        <v>0</v>
      </c>
      <c r="L985" s="4">
        <v>179</v>
      </c>
      <c r="M985" s="4" t="b">
        <v>0</v>
      </c>
      <c r="N985" s="4" t="s">
        <v>8273</v>
      </c>
      <c r="O985" s="5">
        <f t="shared" si="75"/>
        <v>0.2950613611721471</v>
      </c>
      <c r="P985" s="7">
        <f t="shared" si="76"/>
        <v>171.79329608938548</v>
      </c>
      <c r="Q985" s="4" t="s">
        <v>8319</v>
      </c>
      <c r="R985" s="4" t="s">
        <v>8321</v>
      </c>
      <c r="S985">
        <f t="shared" si="77"/>
        <v>0.4927594635470251</v>
      </c>
      <c r="T985" s="12">
        <f t="shared" si="78"/>
        <v>25569.492759463548</v>
      </c>
      <c r="U985" s="12">
        <f t="shared" si="79"/>
        <v>25569.242759463548</v>
      </c>
    </row>
    <row r="986" spans="1:21" ht="72" x14ac:dyDescent="0.3">
      <c r="A986" s="4">
        <v>984</v>
      </c>
      <c r="B986" s="6" t="s">
        <v>985</v>
      </c>
      <c r="C986" s="6" t="s">
        <v>5094</v>
      </c>
      <c r="D986" s="7">
        <v>10000</v>
      </c>
      <c r="E986" s="7">
        <v>106</v>
      </c>
      <c r="F986" s="4" t="s">
        <v>8221</v>
      </c>
      <c r="G986" s="4" t="s">
        <v>8224</v>
      </c>
      <c r="H986" s="4" t="s">
        <v>8246</v>
      </c>
      <c r="I986" s="9">
        <v>42090.824166666673</v>
      </c>
      <c r="J986" s="9">
        <v>42060.86583333333</v>
      </c>
      <c r="K986" s="4" t="b">
        <v>0</v>
      </c>
      <c r="L986" s="4">
        <v>3</v>
      </c>
      <c r="M986" s="4" t="b">
        <v>0</v>
      </c>
      <c r="N986" s="4" t="s">
        <v>8273</v>
      </c>
      <c r="O986" s="5">
        <f t="shared" si="75"/>
        <v>1.06E-2</v>
      </c>
      <c r="P986" s="7">
        <f t="shared" si="76"/>
        <v>35.333333333333336</v>
      </c>
      <c r="Q986" s="4" t="s">
        <v>8319</v>
      </c>
      <c r="R986" s="4" t="s">
        <v>8321</v>
      </c>
      <c r="S986">
        <f t="shared" si="77"/>
        <v>0.48681557677469128</v>
      </c>
      <c r="T986" s="12">
        <f t="shared" si="78"/>
        <v>25569.486815576776</v>
      </c>
      <c r="U986" s="12">
        <f t="shared" si="79"/>
        <v>25569.236815576776</v>
      </c>
    </row>
    <row r="987" spans="1:21" ht="43.2" x14ac:dyDescent="0.3">
      <c r="A987" s="4">
        <v>985</v>
      </c>
      <c r="B987" s="6" t="s">
        <v>986</v>
      </c>
      <c r="C987" s="6" t="s">
        <v>5095</v>
      </c>
      <c r="D987" s="7">
        <v>30000</v>
      </c>
      <c r="E987" s="7">
        <v>1888</v>
      </c>
      <c r="F987" s="4" t="s">
        <v>8221</v>
      </c>
      <c r="G987" s="4" t="s">
        <v>8236</v>
      </c>
      <c r="H987" s="4" t="s">
        <v>8249</v>
      </c>
      <c r="I987" s="9">
        <v>42369.708333333328</v>
      </c>
      <c r="J987" s="9">
        <v>42339.717708333337</v>
      </c>
      <c r="K987" s="4" t="b">
        <v>0</v>
      </c>
      <c r="L987" s="4">
        <v>23</v>
      </c>
      <c r="M987" s="4" t="b">
        <v>0</v>
      </c>
      <c r="N987" s="4" t="s">
        <v>8273</v>
      </c>
      <c r="O987" s="5">
        <f t="shared" si="75"/>
        <v>6.2933333333333327E-2</v>
      </c>
      <c r="P987" s="7">
        <f t="shared" si="76"/>
        <v>82.086956521739125</v>
      </c>
      <c r="Q987" s="4" t="s">
        <v>8319</v>
      </c>
      <c r="R987" s="4" t="s">
        <v>8321</v>
      </c>
      <c r="S987">
        <f t="shared" si="77"/>
        <v>0.49004302903163582</v>
      </c>
      <c r="T987" s="12">
        <f t="shared" si="78"/>
        <v>25569.490043029033</v>
      </c>
      <c r="U987" s="12">
        <f t="shared" si="79"/>
        <v>25569.240043029033</v>
      </c>
    </row>
    <row r="988" spans="1:21" ht="57.6" x14ac:dyDescent="0.3">
      <c r="A988" s="4">
        <v>986</v>
      </c>
      <c r="B988" s="6" t="s">
        <v>987</v>
      </c>
      <c r="C988" s="6" t="s">
        <v>5096</v>
      </c>
      <c r="D988" s="7">
        <v>20000</v>
      </c>
      <c r="E988" s="7">
        <v>2550</v>
      </c>
      <c r="F988" s="4" t="s">
        <v>8221</v>
      </c>
      <c r="G988" s="4" t="s">
        <v>8225</v>
      </c>
      <c r="H988" s="4" t="s">
        <v>8247</v>
      </c>
      <c r="I988" s="9">
        <v>42378.75</v>
      </c>
      <c r="J988" s="9">
        <v>42324.517361111109</v>
      </c>
      <c r="K988" s="4" t="b">
        <v>0</v>
      </c>
      <c r="L988" s="4">
        <v>23</v>
      </c>
      <c r="M988" s="4" t="b">
        <v>0</v>
      </c>
      <c r="N988" s="4" t="s">
        <v>8273</v>
      </c>
      <c r="O988" s="5">
        <f t="shared" si="75"/>
        <v>0.1275</v>
      </c>
      <c r="P988" s="7">
        <f t="shared" si="76"/>
        <v>110.8695652173913</v>
      </c>
      <c r="Q988" s="4" t="s">
        <v>8319</v>
      </c>
      <c r="R988" s="4" t="s">
        <v>8321</v>
      </c>
      <c r="S988">
        <f t="shared" si="77"/>
        <v>0.4898670990869341</v>
      </c>
      <c r="T988" s="12">
        <f t="shared" si="78"/>
        <v>25569.489867099088</v>
      </c>
      <c r="U988" s="12">
        <f t="shared" si="79"/>
        <v>25569.239867099088</v>
      </c>
    </row>
    <row r="989" spans="1:21" ht="43.2" x14ac:dyDescent="0.3">
      <c r="A989" s="4">
        <v>987</v>
      </c>
      <c r="B989" s="6" t="s">
        <v>988</v>
      </c>
      <c r="C989" s="6" t="s">
        <v>5097</v>
      </c>
      <c r="D989" s="7">
        <v>50000</v>
      </c>
      <c r="E989" s="7">
        <v>6610</v>
      </c>
      <c r="F989" s="4" t="s">
        <v>8221</v>
      </c>
      <c r="G989" s="4" t="s">
        <v>8233</v>
      </c>
      <c r="H989" s="4" t="s">
        <v>8249</v>
      </c>
      <c r="I989" s="9">
        <v>41813.044560185182</v>
      </c>
      <c r="J989" s="9">
        <v>41773.044560185182</v>
      </c>
      <c r="K989" s="4" t="b">
        <v>0</v>
      </c>
      <c r="L989" s="4">
        <v>41</v>
      </c>
      <c r="M989" s="4" t="b">
        <v>0</v>
      </c>
      <c r="N989" s="4" t="s">
        <v>8273</v>
      </c>
      <c r="O989" s="5">
        <f t="shared" si="75"/>
        <v>0.13220000000000001</v>
      </c>
      <c r="P989" s="7">
        <f t="shared" si="76"/>
        <v>161.21951219512195</v>
      </c>
      <c r="Q989" s="4" t="s">
        <v>8319</v>
      </c>
      <c r="R989" s="4" t="s">
        <v>8321</v>
      </c>
      <c r="S989">
        <f t="shared" si="77"/>
        <v>0.4834843120391803</v>
      </c>
      <c r="T989" s="12">
        <f t="shared" si="78"/>
        <v>25569.483484312041</v>
      </c>
      <c r="U989" s="12">
        <f t="shared" si="79"/>
        <v>25569.233484312041</v>
      </c>
    </row>
    <row r="990" spans="1:21" ht="57.6" x14ac:dyDescent="0.3">
      <c r="A990" s="4">
        <v>988</v>
      </c>
      <c r="B990" s="6" t="s">
        <v>989</v>
      </c>
      <c r="C990" s="6" t="s">
        <v>5098</v>
      </c>
      <c r="D990" s="7">
        <v>5000</v>
      </c>
      <c r="E990" s="7">
        <v>0</v>
      </c>
      <c r="F990" s="4" t="s">
        <v>8221</v>
      </c>
      <c r="G990" s="4" t="s">
        <v>8237</v>
      </c>
      <c r="H990" s="4" t="s">
        <v>8249</v>
      </c>
      <c r="I990" s="9">
        <v>42644.106770833328</v>
      </c>
      <c r="J990" s="9">
        <v>42614.106770833328</v>
      </c>
      <c r="K990" s="4" t="b">
        <v>0</v>
      </c>
      <c r="L990" s="4">
        <v>0</v>
      </c>
      <c r="M990" s="4" t="b">
        <v>0</v>
      </c>
      <c r="N990" s="4" t="s">
        <v>8273</v>
      </c>
      <c r="O990" s="5">
        <f t="shared" si="75"/>
        <v>0</v>
      </c>
      <c r="P990" s="7" t="e">
        <f t="shared" si="76"/>
        <v>#DIV/0!</v>
      </c>
      <c r="Q990" s="4" t="s">
        <v>8319</v>
      </c>
      <c r="R990" s="4" t="s">
        <v>8321</v>
      </c>
      <c r="S990">
        <f t="shared" si="77"/>
        <v>0.49321882836612646</v>
      </c>
      <c r="T990" s="12">
        <f t="shared" si="78"/>
        <v>25569.493218828367</v>
      </c>
      <c r="U990" s="12">
        <f t="shared" si="79"/>
        <v>25569.243218828367</v>
      </c>
    </row>
    <row r="991" spans="1:21" ht="28.8" x14ac:dyDescent="0.3">
      <c r="A991" s="4">
        <v>989</v>
      </c>
      <c r="B991" s="6" t="s">
        <v>990</v>
      </c>
      <c r="C991" s="6" t="s">
        <v>5099</v>
      </c>
      <c r="D991" s="7">
        <v>10000</v>
      </c>
      <c r="E991" s="7">
        <v>1677</v>
      </c>
      <c r="F991" s="4" t="s">
        <v>8221</v>
      </c>
      <c r="G991" s="4" t="s">
        <v>8224</v>
      </c>
      <c r="H991" s="4" t="s">
        <v>8246</v>
      </c>
      <c r="I991" s="9">
        <v>42641.683969907404</v>
      </c>
      <c r="J991" s="9">
        <v>42611.683969907404</v>
      </c>
      <c r="K991" s="4" t="b">
        <v>0</v>
      </c>
      <c r="L991" s="4">
        <v>32</v>
      </c>
      <c r="M991" s="4" t="b">
        <v>0</v>
      </c>
      <c r="N991" s="4" t="s">
        <v>8273</v>
      </c>
      <c r="O991" s="5">
        <f t="shared" si="75"/>
        <v>0.16769999999999999</v>
      </c>
      <c r="P991" s="7">
        <f t="shared" si="76"/>
        <v>52.40625</v>
      </c>
      <c r="Q991" s="4" t="s">
        <v>8319</v>
      </c>
      <c r="R991" s="4" t="s">
        <v>8321</v>
      </c>
      <c r="S991">
        <f t="shared" si="77"/>
        <v>0.49319078668874305</v>
      </c>
      <c r="T991" s="12">
        <f t="shared" si="78"/>
        <v>25569.493190786689</v>
      </c>
      <c r="U991" s="12">
        <f t="shared" si="79"/>
        <v>25569.243190786689</v>
      </c>
    </row>
    <row r="992" spans="1:21" ht="43.2" x14ac:dyDescent="0.3">
      <c r="A992" s="4">
        <v>990</v>
      </c>
      <c r="B992" s="6" t="s">
        <v>991</v>
      </c>
      <c r="C992" s="6" t="s">
        <v>5100</v>
      </c>
      <c r="D992" s="7">
        <v>25000</v>
      </c>
      <c r="E992" s="7">
        <v>26</v>
      </c>
      <c r="F992" s="4" t="s">
        <v>8221</v>
      </c>
      <c r="G992" s="4" t="s">
        <v>8224</v>
      </c>
      <c r="H992" s="4" t="s">
        <v>8246</v>
      </c>
      <c r="I992" s="9">
        <v>41885.534305555557</v>
      </c>
      <c r="J992" s="9">
        <v>41855.534305555557</v>
      </c>
      <c r="K992" s="4" t="b">
        <v>0</v>
      </c>
      <c r="L992" s="4">
        <v>2</v>
      </c>
      <c r="M992" s="4" t="b">
        <v>0</v>
      </c>
      <c r="N992" s="4" t="s">
        <v>8273</v>
      </c>
      <c r="O992" s="5">
        <f t="shared" si="75"/>
        <v>1.0399999999999999E-3</v>
      </c>
      <c r="P992" s="7">
        <f t="shared" si="76"/>
        <v>13</v>
      </c>
      <c r="Q992" s="4" t="s">
        <v>8319</v>
      </c>
      <c r="R992" s="4" t="s">
        <v>8321</v>
      </c>
      <c r="S992">
        <f t="shared" si="77"/>
        <v>0.48443905446244862</v>
      </c>
      <c r="T992" s="12">
        <f t="shared" si="78"/>
        <v>25569.484439054464</v>
      </c>
      <c r="U992" s="12">
        <f t="shared" si="79"/>
        <v>25569.234439054464</v>
      </c>
    </row>
    <row r="993" spans="1:21" ht="72" x14ac:dyDescent="0.3">
      <c r="A993" s="4">
        <v>991</v>
      </c>
      <c r="B993" s="6" t="s">
        <v>992</v>
      </c>
      <c r="C993" s="6" t="s">
        <v>5101</v>
      </c>
      <c r="D993" s="7">
        <v>5000</v>
      </c>
      <c r="E993" s="7">
        <v>212</v>
      </c>
      <c r="F993" s="4" t="s">
        <v>8221</v>
      </c>
      <c r="G993" s="4" t="s">
        <v>8225</v>
      </c>
      <c r="H993" s="4" t="s">
        <v>8247</v>
      </c>
      <c r="I993" s="9">
        <v>42563.535416666666</v>
      </c>
      <c r="J993" s="9">
        <v>42538.50680555556</v>
      </c>
      <c r="K993" s="4" t="b">
        <v>0</v>
      </c>
      <c r="L993" s="4">
        <v>7</v>
      </c>
      <c r="M993" s="4" t="b">
        <v>0</v>
      </c>
      <c r="N993" s="4" t="s">
        <v>8273</v>
      </c>
      <c r="O993" s="5">
        <f t="shared" si="75"/>
        <v>4.24E-2</v>
      </c>
      <c r="P993" s="7">
        <f t="shared" si="76"/>
        <v>30.285714285714285</v>
      </c>
      <c r="Q993" s="4" t="s">
        <v>8319</v>
      </c>
      <c r="R993" s="4" t="s">
        <v>8321</v>
      </c>
      <c r="S993">
        <f t="shared" si="77"/>
        <v>0.4923438287680042</v>
      </c>
      <c r="T993" s="12">
        <f t="shared" si="78"/>
        <v>25569.49234382877</v>
      </c>
      <c r="U993" s="12">
        <f t="shared" si="79"/>
        <v>25569.24234382877</v>
      </c>
    </row>
    <row r="994" spans="1:21" ht="43.2" x14ac:dyDescent="0.3">
      <c r="A994" s="4">
        <v>992</v>
      </c>
      <c r="B994" s="6" t="s">
        <v>993</v>
      </c>
      <c r="C994" s="6" t="s">
        <v>5102</v>
      </c>
      <c r="D994" s="7">
        <v>100000</v>
      </c>
      <c r="E994" s="7">
        <v>467</v>
      </c>
      <c r="F994" s="4" t="s">
        <v>8221</v>
      </c>
      <c r="G994" s="4" t="s">
        <v>8224</v>
      </c>
      <c r="H994" s="4" t="s">
        <v>8246</v>
      </c>
      <c r="I994" s="9">
        <v>42497.633321759262</v>
      </c>
      <c r="J994" s="9">
        <v>42437.674988425926</v>
      </c>
      <c r="K994" s="4" t="b">
        <v>0</v>
      </c>
      <c r="L994" s="4">
        <v>4</v>
      </c>
      <c r="M994" s="4" t="b">
        <v>0</v>
      </c>
      <c r="N994" s="4" t="s">
        <v>8273</v>
      </c>
      <c r="O994" s="5">
        <f t="shared" si="75"/>
        <v>4.6699999999999997E-3</v>
      </c>
      <c r="P994" s="7">
        <f t="shared" si="76"/>
        <v>116.75</v>
      </c>
      <c r="Q994" s="4" t="s">
        <v>8319</v>
      </c>
      <c r="R994" s="4" t="s">
        <v>8321</v>
      </c>
      <c r="S994">
        <f t="shared" si="77"/>
        <v>0.49117679384752228</v>
      </c>
      <c r="T994" s="12">
        <f t="shared" si="78"/>
        <v>25569.491176793847</v>
      </c>
      <c r="U994" s="12">
        <f t="shared" si="79"/>
        <v>25569.241176793847</v>
      </c>
    </row>
    <row r="995" spans="1:21" ht="43.2" x14ac:dyDescent="0.3">
      <c r="A995" s="4">
        <v>993</v>
      </c>
      <c r="B995" s="6" t="s">
        <v>994</v>
      </c>
      <c r="C995" s="6" t="s">
        <v>5103</v>
      </c>
      <c r="D995" s="7">
        <v>70000</v>
      </c>
      <c r="E995" s="7">
        <v>17561</v>
      </c>
      <c r="F995" s="4" t="s">
        <v>8221</v>
      </c>
      <c r="G995" s="4" t="s">
        <v>8224</v>
      </c>
      <c r="H995" s="4" t="s">
        <v>8246</v>
      </c>
      <c r="I995" s="9">
        <v>42685.958333333328</v>
      </c>
      <c r="J995" s="9">
        <v>42652.714907407411</v>
      </c>
      <c r="K995" s="4" t="b">
        <v>0</v>
      </c>
      <c r="L995" s="4">
        <v>196</v>
      </c>
      <c r="M995" s="4" t="b">
        <v>0</v>
      </c>
      <c r="N995" s="4" t="s">
        <v>8273</v>
      </c>
      <c r="O995" s="5">
        <f t="shared" si="75"/>
        <v>0.25087142857142858</v>
      </c>
      <c r="P995" s="7">
        <f t="shared" si="76"/>
        <v>89.59693877551021</v>
      </c>
      <c r="Q995" s="4" t="s">
        <v>8319</v>
      </c>
      <c r="R995" s="4" t="s">
        <v>8321</v>
      </c>
      <c r="S995">
        <f t="shared" si="77"/>
        <v>0.49366568179869691</v>
      </c>
      <c r="T995" s="12">
        <f t="shared" si="78"/>
        <v>25569.493665681799</v>
      </c>
      <c r="U995" s="12">
        <f t="shared" si="79"/>
        <v>25569.243665681799</v>
      </c>
    </row>
    <row r="996" spans="1:21" ht="57.6" x14ac:dyDescent="0.3">
      <c r="A996" s="4">
        <v>994</v>
      </c>
      <c r="B996" s="6" t="s">
        <v>995</v>
      </c>
      <c r="C996" s="6" t="s">
        <v>5104</v>
      </c>
      <c r="D996" s="7">
        <v>200000</v>
      </c>
      <c r="E996" s="7">
        <v>4669</v>
      </c>
      <c r="F996" s="4" t="s">
        <v>8221</v>
      </c>
      <c r="G996" s="4" t="s">
        <v>8224</v>
      </c>
      <c r="H996" s="4" t="s">
        <v>8246</v>
      </c>
      <c r="I996" s="9">
        <v>41973.707638888889</v>
      </c>
      <c r="J996" s="9">
        <v>41921.013078703705</v>
      </c>
      <c r="K996" s="4" t="b">
        <v>0</v>
      </c>
      <c r="L996" s="4">
        <v>11</v>
      </c>
      <c r="M996" s="4" t="b">
        <v>0</v>
      </c>
      <c r="N996" s="4" t="s">
        <v>8273</v>
      </c>
      <c r="O996" s="5">
        <f t="shared" si="75"/>
        <v>2.3345000000000001E-2</v>
      </c>
      <c r="P996" s="7">
        <f t="shared" si="76"/>
        <v>424.45454545454544</v>
      </c>
      <c r="Q996" s="4" t="s">
        <v>8319</v>
      </c>
      <c r="R996" s="4" t="s">
        <v>8321</v>
      </c>
      <c r="S996">
        <f t="shared" si="77"/>
        <v>0.48519691063314468</v>
      </c>
      <c r="T996" s="12">
        <f t="shared" si="78"/>
        <v>25569.485196910635</v>
      </c>
      <c r="U996" s="12">
        <f t="shared" si="79"/>
        <v>25569.235196910635</v>
      </c>
    </row>
    <row r="997" spans="1:21" ht="43.2" x14ac:dyDescent="0.3">
      <c r="A997" s="4">
        <v>995</v>
      </c>
      <c r="B997" s="6" t="s">
        <v>996</v>
      </c>
      <c r="C997" s="6" t="s">
        <v>5105</v>
      </c>
      <c r="D997" s="7">
        <v>10000</v>
      </c>
      <c r="E997" s="7">
        <v>726</v>
      </c>
      <c r="F997" s="4" t="s">
        <v>8221</v>
      </c>
      <c r="G997" s="4" t="s">
        <v>8224</v>
      </c>
      <c r="H997" s="4" t="s">
        <v>8246</v>
      </c>
      <c r="I997" s="9">
        <v>41972.416666666672</v>
      </c>
      <c r="J997" s="9">
        <v>41947.690740740742</v>
      </c>
      <c r="K997" s="4" t="b">
        <v>0</v>
      </c>
      <c r="L997" s="4">
        <v>9</v>
      </c>
      <c r="M997" s="4" t="b">
        <v>0</v>
      </c>
      <c r="N997" s="4" t="s">
        <v>8273</v>
      </c>
      <c r="O997" s="5">
        <f t="shared" si="75"/>
        <v>7.2599999999999998E-2</v>
      </c>
      <c r="P997" s="7">
        <f t="shared" si="76"/>
        <v>80.666666666666671</v>
      </c>
      <c r="Q997" s="4" t="s">
        <v>8319</v>
      </c>
      <c r="R997" s="4" t="s">
        <v>8321</v>
      </c>
      <c r="S997">
        <f t="shared" si="77"/>
        <v>0.48550567986968446</v>
      </c>
      <c r="T997" s="12">
        <f t="shared" si="78"/>
        <v>25569.48550567987</v>
      </c>
      <c r="U997" s="12">
        <f t="shared" si="79"/>
        <v>25569.23550567987</v>
      </c>
    </row>
    <row r="998" spans="1:21" ht="28.8" x14ac:dyDescent="0.3">
      <c r="A998" s="4">
        <v>996</v>
      </c>
      <c r="B998" s="6" t="s">
        <v>997</v>
      </c>
      <c r="C998" s="6" t="s">
        <v>5106</v>
      </c>
      <c r="D998" s="7">
        <v>4000</v>
      </c>
      <c r="E998" s="7">
        <v>65</v>
      </c>
      <c r="F998" s="4" t="s">
        <v>8221</v>
      </c>
      <c r="G998" s="4" t="s">
        <v>8224</v>
      </c>
      <c r="H998" s="4" t="s">
        <v>8246</v>
      </c>
      <c r="I998" s="9">
        <v>41847.393750000003</v>
      </c>
      <c r="J998" s="9">
        <v>41817.616435185184</v>
      </c>
      <c r="K998" s="4" t="b">
        <v>0</v>
      </c>
      <c r="L998" s="4">
        <v>5</v>
      </c>
      <c r="M998" s="4" t="b">
        <v>0</v>
      </c>
      <c r="N998" s="4" t="s">
        <v>8273</v>
      </c>
      <c r="O998" s="5">
        <f t="shared" si="75"/>
        <v>1.6250000000000001E-2</v>
      </c>
      <c r="P998" s="7">
        <f t="shared" si="76"/>
        <v>13</v>
      </c>
      <c r="Q998" s="4" t="s">
        <v>8319</v>
      </c>
      <c r="R998" s="4" t="s">
        <v>8321</v>
      </c>
      <c r="S998">
        <f t="shared" si="77"/>
        <v>0.48400019022205071</v>
      </c>
      <c r="T998" s="12">
        <f t="shared" si="78"/>
        <v>25569.484000190223</v>
      </c>
      <c r="U998" s="12">
        <f t="shared" si="79"/>
        <v>25569.234000190223</v>
      </c>
    </row>
    <row r="999" spans="1:21" ht="28.8" x14ac:dyDescent="0.3">
      <c r="A999" s="4">
        <v>997</v>
      </c>
      <c r="B999" s="6" t="s">
        <v>998</v>
      </c>
      <c r="C999" s="6" t="s">
        <v>5107</v>
      </c>
      <c r="D999" s="7">
        <v>5000</v>
      </c>
      <c r="E999" s="7">
        <v>65</v>
      </c>
      <c r="F999" s="4" t="s">
        <v>8221</v>
      </c>
      <c r="G999" s="4" t="s">
        <v>8224</v>
      </c>
      <c r="H999" s="4" t="s">
        <v>8246</v>
      </c>
      <c r="I999" s="9">
        <v>41970.894641203704</v>
      </c>
      <c r="J999" s="9">
        <v>41940.85297453704</v>
      </c>
      <c r="K999" s="4" t="b">
        <v>0</v>
      </c>
      <c r="L999" s="4">
        <v>8</v>
      </c>
      <c r="M999" s="4" t="b">
        <v>0</v>
      </c>
      <c r="N999" s="4" t="s">
        <v>8273</v>
      </c>
      <c r="O999" s="5">
        <f t="shared" si="75"/>
        <v>1.2999999999999999E-2</v>
      </c>
      <c r="P999" s="7">
        <f t="shared" si="76"/>
        <v>8.125</v>
      </c>
      <c r="Q999" s="4" t="s">
        <v>8319</v>
      </c>
      <c r="R999" s="4" t="s">
        <v>8321</v>
      </c>
      <c r="S999">
        <f t="shared" si="77"/>
        <v>0.48542653905714167</v>
      </c>
      <c r="T999" s="12">
        <f t="shared" si="78"/>
        <v>25569.485426539057</v>
      </c>
      <c r="U999" s="12">
        <f t="shared" si="79"/>
        <v>25569.235426539057</v>
      </c>
    </row>
    <row r="1000" spans="1:21" ht="43.2" x14ac:dyDescent="0.3">
      <c r="A1000" s="4">
        <v>998</v>
      </c>
      <c r="B1000" s="6" t="s">
        <v>999</v>
      </c>
      <c r="C1000" s="6" t="s">
        <v>5108</v>
      </c>
      <c r="D1000" s="7">
        <v>60000</v>
      </c>
      <c r="E1000" s="7">
        <v>35135</v>
      </c>
      <c r="F1000" s="4" t="s">
        <v>8221</v>
      </c>
      <c r="G1000" s="4" t="s">
        <v>8229</v>
      </c>
      <c r="H1000" s="4" t="s">
        <v>8251</v>
      </c>
      <c r="I1000" s="9">
        <v>42326.960659722223</v>
      </c>
      <c r="J1000" s="9">
        <v>42281.918993055559</v>
      </c>
      <c r="K1000" s="4" t="b">
        <v>0</v>
      </c>
      <c r="L1000" s="4">
        <v>229</v>
      </c>
      <c r="M1000" s="4" t="b">
        <v>0</v>
      </c>
      <c r="N1000" s="4" t="s">
        <v>8273</v>
      </c>
      <c r="O1000" s="5">
        <f t="shared" si="75"/>
        <v>0.58558333333333334</v>
      </c>
      <c r="P1000" s="7">
        <f t="shared" si="76"/>
        <v>153.42794759825327</v>
      </c>
      <c r="Q1000" s="4" t="s">
        <v>8319</v>
      </c>
      <c r="R1000" s="4" t="s">
        <v>8321</v>
      </c>
      <c r="S1000">
        <f t="shared" si="77"/>
        <v>0.48937406241962456</v>
      </c>
      <c r="T1000" s="12">
        <f t="shared" si="78"/>
        <v>25569.489374062421</v>
      </c>
      <c r="U1000" s="12">
        <f t="shared" si="79"/>
        <v>25569.239374062421</v>
      </c>
    </row>
    <row r="1001" spans="1:21" ht="43.2" x14ac:dyDescent="0.3">
      <c r="A1001" s="4">
        <v>999</v>
      </c>
      <c r="B1001" s="6" t="s">
        <v>1000</v>
      </c>
      <c r="C1001" s="6" t="s">
        <v>5109</v>
      </c>
      <c r="D1001" s="7">
        <v>150000</v>
      </c>
      <c r="E1001" s="7">
        <v>11683</v>
      </c>
      <c r="F1001" s="4" t="s">
        <v>8221</v>
      </c>
      <c r="G1001" s="4" t="s">
        <v>8229</v>
      </c>
      <c r="H1001" s="4" t="s">
        <v>8251</v>
      </c>
      <c r="I1001" s="9">
        <v>41956.084722222222</v>
      </c>
      <c r="J1001" s="9">
        <v>41926.04965277778</v>
      </c>
      <c r="K1001" s="4" t="b">
        <v>0</v>
      </c>
      <c r="L1001" s="4">
        <v>40</v>
      </c>
      <c r="M1001" s="4" t="b">
        <v>0</v>
      </c>
      <c r="N1001" s="4" t="s">
        <v>8273</v>
      </c>
      <c r="O1001" s="5">
        <f t="shared" si="75"/>
        <v>7.7886666666666673E-2</v>
      </c>
      <c r="P1001" s="7">
        <f t="shared" si="76"/>
        <v>292.07499999999999</v>
      </c>
      <c r="Q1001" s="4" t="s">
        <v>8319</v>
      </c>
      <c r="R1001" s="4" t="s">
        <v>8321</v>
      </c>
      <c r="S1001">
        <f t="shared" si="77"/>
        <v>0.48525520431455765</v>
      </c>
      <c r="T1001" s="12">
        <f t="shared" si="78"/>
        <v>25569.485255204316</v>
      </c>
      <c r="U1001" s="12">
        <f t="shared" si="79"/>
        <v>25569.235255204316</v>
      </c>
    </row>
    <row r="1002" spans="1:21" ht="43.2" x14ac:dyDescent="0.3">
      <c r="A1002" s="4">
        <v>1000</v>
      </c>
      <c r="B1002" s="6" t="s">
        <v>1001</v>
      </c>
      <c r="C1002" s="6" t="s">
        <v>5110</v>
      </c>
      <c r="D1002" s="7">
        <v>894700</v>
      </c>
      <c r="E1002" s="7">
        <v>19824</v>
      </c>
      <c r="F1002" s="4" t="s">
        <v>8220</v>
      </c>
      <c r="G1002" s="4" t="s">
        <v>8224</v>
      </c>
      <c r="H1002" s="4" t="s">
        <v>8246</v>
      </c>
      <c r="I1002" s="9">
        <v>42808.768055555556</v>
      </c>
      <c r="J1002" s="9">
        <v>42748.809722222228</v>
      </c>
      <c r="K1002" s="4" t="b">
        <v>0</v>
      </c>
      <c r="L1002" s="4">
        <v>6</v>
      </c>
      <c r="M1002" s="4" t="b">
        <v>0</v>
      </c>
      <c r="N1002" s="4" t="s">
        <v>8273</v>
      </c>
      <c r="O1002" s="5">
        <f t="shared" si="75"/>
        <v>2.2157147647256063E-2</v>
      </c>
      <c r="P1002" s="7">
        <f t="shared" si="76"/>
        <v>3304</v>
      </c>
      <c r="Q1002" s="4" t="s">
        <v>8319</v>
      </c>
      <c r="R1002" s="4" t="s">
        <v>8321</v>
      </c>
      <c r="S1002">
        <f t="shared" si="77"/>
        <v>0.494777890303498</v>
      </c>
      <c r="T1002" s="12">
        <f t="shared" si="78"/>
        <v>25569.494777890304</v>
      </c>
      <c r="U1002" s="12">
        <f t="shared" si="79"/>
        <v>25569.244777890304</v>
      </c>
    </row>
    <row r="1003" spans="1:21" ht="57.6" x14ac:dyDescent="0.3">
      <c r="A1003" s="4">
        <v>1001</v>
      </c>
      <c r="B1003" s="6" t="s">
        <v>1002</v>
      </c>
      <c r="C1003" s="6" t="s">
        <v>5111</v>
      </c>
      <c r="D1003" s="7">
        <v>5000</v>
      </c>
      <c r="E1003" s="7">
        <v>5200</v>
      </c>
      <c r="F1003" s="4" t="s">
        <v>8220</v>
      </c>
      <c r="G1003" s="4" t="s">
        <v>8225</v>
      </c>
      <c r="H1003" s="4" t="s">
        <v>8247</v>
      </c>
      <c r="I1003" s="9">
        <v>42765.470057870371</v>
      </c>
      <c r="J1003" s="9">
        <v>42720.470057870371</v>
      </c>
      <c r="K1003" s="4" t="b">
        <v>0</v>
      </c>
      <c r="L1003" s="4">
        <v>4</v>
      </c>
      <c r="M1003" s="4" t="b">
        <v>0</v>
      </c>
      <c r="N1003" s="4" t="s">
        <v>8273</v>
      </c>
      <c r="O1003" s="5">
        <f t="shared" si="75"/>
        <v>1.04</v>
      </c>
      <c r="P1003" s="7">
        <f t="shared" si="76"/>
        <v>1300</v>
      </c>
      <c r="Q1003" s="4" t="s">
        <v>8319</v>
      </c>
      <c r="R1003" s="4" t="s">
        <v>8321</v>
      </c>
      <c r="S1003">
        <f t="shared" si="77"/>
        <v>0.49444988492905523</v>
      </c>
      <c r="T1003" s="12">
        <f t="shared" si="78"/>
        <v>25569.494449884929</v>
      </c>
      <c r="U1003" s="12">
        <f t="shared" si="79"/>
        <v>25569.244449884929</v>
      </c>
    </row>
    <row r="1004" spans="1:21" ht="43.2" x14ac:dyDescent="0.3">
      <c r="A1004" s="4">
        <v>1002</v>
      </c>
      <c r="B1004" s="6" t="s">
        <v>1003</v>
      </c>
      <c r="C1004" s="6" t="s">
        <v>5112</v>
      </c>
      <c r="D1004" s="7">
        <v>9999</v>
      </c>
      <c r="E1004" s="7">
        <v>2960</v>
      </c>
      <c r="F1004" s="4" t="s">
        <v>8220</v>
      </c>
      <c r="G1004" s="4" t="s">
        <v>8224</v>
      </c>
      <c r="H1004" s="4" t="s">
        <v>8246</v>
      </c>
      <c r="I1004" s="9">
        <v>42354.999305555553</v>
      </c>
      <c r="J1004" s="9">
        <v>42325.434189814812</v>
      </c>
      <c r="K1004" s="4" t="b">
        <v>0</v>
      </c>
      <c r="L1004" s="4">
        <v>22</v>
      </c>
      <c r="M1004" s="4" t="b">
        <v>0</v>
      </c>
      <c r="N1004" s="4" t="s">
        <v>8273</v>
      </c>
      <c r="O1004" s="5">
        <f t="shared" si="75"/>
        <v>0.29602960296029601</v>
      </c>
      <c r="P1004" s="7">
        <f t="shared" si="76"/>
        <v>134.54545454545453</v>
      </c>
      <c r="Q1004" s="4" t="s">
        <v>8319</v>
      </c>
      <c r="R1004" s="4" t="s">
        <v>8321</v>
      </c>
      <c r="S1004">
        <f t="shared" si="77"/>
        <v>0.48987771053026408</v>
      </c>
      <c r="T1004" s="12">
        <f t="shared" si="78"/>
        <v>25569.48987771053</v>
      </c>
      <c r="U1004" s="12">
        <f t="shared" si="79"/>
        <v>25569.23987771053</v>
      </c>
    </row>
    <row r="1005" spans="1:21" ht="43.2" x14ac:dyDescent="0.3">
      <c r="A1005" s="4">
        <v>1003</v>
      </c>
      <c r="B1005" s="6" t="s">
        <v>1004</v>
      </c>
      <c r="C1005" s="6" t="s">
        <v>5113</v>
      </c>
      <c r="D1005" s="7">
        <v>20000</v>
      </c>
      <c r="E1005" s="7">
        <v>3211</v>
      </c>
      <c r="F1005" s="4" t="s">
        <v>8220</v>
      </c>
      <c r="G1005" s="4" t="s">
        <v>8230</v>
      </c>
      <c r="H1005" s="4" t="s">
        <v>8249</v>
      </c>
      <c r="I1005" s="9">
        <v>42810.417372685188</v>
      </c>
      <c r="J1005" s="9">
        <v>42780.459039351852</v>
      </c>
      <c r="K1005" s="4" t="b">
        <v>0</v>
      </c>
      <c r="L1005" s="4">
        <v>15</v>
      </c>
      <c r="M1005" s="4" t="b">
        <v>0</v>
      </c>
      <c r="N1005" s="4" t="s">
        <v>8273</v>
      </c>
      <c r="O1005" s="5">
        <f t="shared" si="75"/>
        <v>0.16055</v>
      </c>
      <c r="P1005" s="7">
        <f t="shared" si="76"/>
        <v>214.06666666666666</v>
      </c>
      <c r="Q1005" s="4" t="s">
        <v>8319</v>
      </c>
      <c r="R1005" s="4" t="s">
        <v>8321</v>
      </c>
      <c r="S1005">
        <f t="shared" si="77"/>
        <v>0.4951442018443501</v>
      </c>
      <c r="T1005" s="12">
        <f t="shared" si="78"/>
        <v>25569.495144201843</v>
      </c>
      <c r="U1005" s="12">
        <f t="shared" si="79"/>
        <v>25569.245144201843</v>
      </c>
    </row>
    <row r="1006" spans="1:21" ht="28.8" x14ac:dyDescent="0.3">
      <c r="A1006" s="4">
        <v>1004</v>
      </c>
      <c r="B1006" s="6" t="s">
        <v>1005</v>
      </c>
      <c r="C1006" s="6" t="s">
        <v>5114</v>
      </c>
      <c r="D1006" s="7">
        <v>25000</v>
      </c>
      <c r="E1006" s="7">
        <v>20552</v>
      </c>
      <c r="F1006" s="4" t="s">
        <v>8220</v>
      </c>
      <c r="G1006" s="4" t="s">
        <v>8224</v>
      </c>
      <c r="H1006" s="4" t="s">
        <v>8246</v>
      </c>
      <c r="I1006" s="9">
        <v>42418.458645833336</v>
      </c>
      <c r="J1006" s="9">
        <v>42388.458645833336</v>
      </c>
      <c r="K1006" s="4" t="b">
        <v>0</v>
      </c>
      <c r="L1006" s="4">
        <v>95</v>
      </c>
      <c r="M1006" s="4" t="b">
        <v>0</v>
      </c>
      <c r="N1006" s="4" t="s">
        <v>8273</v>
      </c>
      <c r="O1006" s="5">
        <f t="shared" si="75"/>
        <v>0.82208000000000003</v>
      </c>
      <c r="P1006" s="7">
        <f t="shared" si="76"/>
        <v>216.33684210526314</v>
      </c>
      <c r="Q1006" s="4" t="s">
        <v>8319</v>
      </c>
      <c r="R1006" s="4" t="s">
        <v>8321</v>
      </c>
      <c r="S1006">
        <f t="shared" si="77"/>
        <v>0.49060716025270068</v>
      </c>
      <c r="T1006" s="12">
        <f t="shared" si="78"/>
        <v>25569.490607160253</v>
      </c>
      <c r="U1006" s="12">
        <f t="shared" si="79"/>
        <v>25569.240607160253</v>
      </c>
    </row>
    <row r="1007" spans="1:21" ht="43.2" x14ac:dyDescent="0.3">
      <c r="A1007" s="4">
        <v>1005</v>
      </c>
      <c r="B1007" s="6" t="s">
        <v>1006</v>
      </c>
      <c r="C1007" s="6" t="s">
        <v>5115</v>
      </c>
      <c r="D1007" s="7">
        <v>200000</v>
      </c>
      <c r="E1007" s="7">
        <v>150102</v>
      </c>
      <c r="F1007" s="4" t="s">
        <v>8220</v>
      </c>
      <c r="G1007" s="4" t="s">
        <v>8224</v>
      </c>
      <c r="H1007" s="4" t="s">
        <v>8246</v>
      </c>
      <c r="I1007" s="9">
        <v>42307.374803240738</v>
      </c>
      <c r="J1007" s="9">
        <v>42276.374803240738</v>
      </c>
      <c r="K1007" s="4" t="b">
        <v>0</v>
      </c>
      <c r="L1007" s="4">
        <v>161</v>
      </c>
      <c r="M1007" s="4" t="b">
        <v>0</v>
      </c>
      <c r="N1007" s="4" t="s">
        <v>8273</v>
      </c>
      <c r="O1007" s="5">
        <f t="shared" si="75"/>
        <v>0.75051000000000001</v>
      </c>
      <c r="P1007" s="7">
        <f t="shared" si="76"/>
        <v>932.31055900621118</v>
      </c>
      <c r="Q1007" s="4" t="s">
        <v>8319</v>
      </c>
      <c r="R1007" s="4" t="s">
        <v>8321</v>
      </c>
      <c r="S1007">
        <f t="shared" si="77"/>
        <v>0.48930989355602711</v>
      </c>
      <c r="T1007" s="12">
        <f t="shared" si="78"/>
        <v>25569.489309893557</v>
      </c>
      <c r="U1007" s="12">
        <f t="shared" si="79"/>
        <v>25569.239309893557</v>
      </c>
    </row>
    <row r="1008" spans="1:21" ht="43.2" x14ac:dyDescent="0.3">
      <c r="A1008" s="4">
        <v>1006</v>
      </c>
      <c r="B1008" s="6" t="s">
        <v>1007</v>
      </c>
      <c r="C1008" s="6" t="s">
        <v>5116</v>
      </c>
      <c r="D1008" s="7">
        <v>4000</v>
      </c>
      <c r="E1008" s="7">
        <v>234</v>
      </c>
      <c r="F1008" s="4" t="s">
        <v>8220</v>
      </c>
      <c r="G1008" s="4" t="s">
        <v>8224</v>
      </c>
      <c r="H1008" s="4" t="s">
        <v>8246</v>
      </c>
      <c r="I1008" s="9">
        <v>41985.049305555556</v>
      </c>
      <c r="J1008" s="9">
        <v>41976.790185185186</v>
      </c>
      <c r="K1008" s="4" t="b">
        <v>0</v>
      </c>
      <c r="L1008" s="4">
        <v>8</v>
      </c>
      <c r="M1008" s="4" t="b">
        <v>0</v>
      </c>
      <c r="N1008" s="4" t="s">
        <v>8273</v>
      </c>
      <c r="O1008" s="5">
        <f t="shared" si="75"/>
        <v>5.8500000000000003E-2</v>
      </c>
      <c r="P1008" s="7">
        <f t="shared" si="76"/>
        <v>29.25</v>
      </c>
      <c r="Q1008" s="4" t="s">
        <v>8319</v>
      </c>
      <c r="R1008" s="4" t="s">
        <v>8321</v>
      </c>
      <c r="S1008">
        <f t="shared" si="77"/>
        <v>0.48584247899519895</v>
      </c>
      <c r="T1008" s="12">
        <f t="shared" si="78"/>
        <v>25569.485842478996</v>
      </c>
      <c r="U1008" s="12">
        <f t="shared" si="79"/>
        <v>25569.235842478996</v>
      </c>
    </row>
    <row r="1009" spans="1:21" ht="43.2" x14ac:dyDescent="0.3">
      <c r="A1009" s="4">
        <v>1007</v>
      </c>
      <c r="B1009" s="6" t="s">
        <v>1008</v>
      </c>
      <c r="C1009" s="6" t="s">
        <v>5117</v>
      </c>
      <c r="D1009" s="7">
        <v>30000</v>
      </c>
      <c r="E1009" s="7">
        <v>13296</v>
      </c>
      <c r="F1009" s="4" t="s">
        <v>8220</v>
      </c>
      <c r="G1009" s="4" t="s">
        <v>8224</v>
      </c>
      <c r="H1009" s="4" t="s">
        <v>8246</v>
      </c>
      <c r="I1009" s="9">
        <v>42718.3752662037</v>
      </c>
      <c r="J1009" s="9">
        <v>42676.333599537036</v>
      </c>
      <c r="K1009" s="4" t="b">
        <v>0</v>
      </c>
      <c r="L1009" s="4">
        <v>76</v>
      </c>
      <c r="M1009" s="4" t="b">
        <v>0</v>
      </c>
      <c r="N1009" s="4" t="s">
        <v>8273</v>
      </c>
      <c r="O1009" s="5">
        <f t="shared" si="75"/>
        <v>0.44319999999999998</v>
      </c>
      <c r="P1009" s="7">
        <f t="shared" si="76"/>
        <v>174.94736842105263</v>
      </c>
      <c r="Q1009" s="4" t="s">
        <v>8319</v>
      </c>
      <c r="R1009" s="4" t="s">
        <v>8321</v>
      </c>
      <c r="S1009">
        <f t="shared" si="77"/>
        <v>0.49393904629093788</v>
      </c>
      <c r="T1009" s="12">
        <f t="shared" si="78"/>
        <v>25569.49393904629</v>
      </c>
      <c r="U1009" s="12">
        <f t="shared" si="79"/>
        <v>25569.24393904629</v>
      </c>
    </row>
    <row r="1010" spans="1:21" ht="43.2" x14ac:dyDescent="0.3">
      <c r="A1010" s="4">
        <v>1008</v>
      </c>
      <c r="B1010" s="6" t="s">
        <v>1009</v>
      </c>
      <c r="C1010" s="6" t="s">
        <v>5118</v>
      </c>
      <c r="D1010" s="7">
        <v>93500</v>
      </c>
      <c r="E1010" s="7">
        <v>250</v>
      </c>
      <c r="F1010" s="4" t="s">
        <v>8220</v>
      </c>
      <c r="G1010" s="4" t="s">
        <v>8238</v>
      </c>
      <c r="H1010" s="4" t="s">
        <v>8256</v>
      </c>
      <c r="I1010" s="9">
        <v>42732.559201388889</v>
      </c>
      <c r="J1010" s="9">
        <v>42702.559201388889</v>
      </c>
      <c r="K1010" s="4" t="b">
        <v>0</v>
      </c>
      <c r="L1010" s="4">
        <v>1</v>
      </c>
      <c r="M1010" s="4" t="b">
        <v>0</v>
      </c>
      <c r="N1010" s="4" t="s">
        <v>8273</v>
      </c>
      <c r="O1010" s="5">
        <f t="shared" si="75"/>
        <v>2.6737967914438501E-3</v>
      </c>
      <c r="P1010" s="7">
        <f t="shared" si="76"/>
        <v>250</v>
      </c>
      <c r="Q1010" s="4" t="s">
        <v>8319</v>
      </c>
      <c r="R1010" s="4" t="s">
        <v>8321</v>
      </c>
      <c r="S1010">
        <f t="shared" si="77"/>
        <v>0.49424258334940846</v>
      </c>
      <c r="T1010" s="12">
        <f t="shared" si="78"/>
        <v>25569.494242583351</v>
      </c>
      <c r="U1010" s="12">
        <f t="shared" si="79"/>
        <v>25569.244242583351</v>
      </c>
    </row>
    <row r="1011" spans="1:21" ht="57.6" x14ac:dyDescent="0.3">
      <c r="A1011" s="4">
        <v>1009</v>
      </c>
      <c r="B1011" s="6" t="s">
        <v>1010</v>
      </c>
      <c r="C1011" s="6" t="s">
        <v>5119</v>
      </c>
      <c r="D1011" s="7">
        <v>50000</v>
      </c>
      <c r="E1011" s="7">
        <v>6565</v>
      </c>
      <c r="F1011" s="4" t="s">
        <v>8220</v>
      </c>
      <c r="G1011" s="4" t="s">
        <v>8224</v>
      </c>
      <c r="H1011" s="4" t="s">
        <v>8246</v>
      </c>
      <c r="I1011" s="9">
        <v>42540.354699074072</v>
      </c>
      <c r="J1011" s="9">
        <v>42510.354699074072</v>
      </c>
      <c r="K1011" s="4" t="b">
        <v>0</v>
      </c>
      <c r="L1011" s="4">
        <v>101</v>
      </c>
      <c r="M1011" s="4" t="b">
        <v>0</v>
      </c>
      <c r="N1011" s="4" t="s">
        <v>8273</v>
      </c>
      <c r="O1011" s="5">
        <f t="shared" si="75"/>
        <v>0.1313</v>
      </c>
      <c r="P1011" s="7">
        <f t="shared" si="76"/>
        <v>65</v>
      </c>
      <c r="Q1011" s="4" t="s">
        <v>8319</v>
      </c>
      <c r="R1011" s="4" t="s">
        <v>8321</v>
      </c>
      <c r="S1011">
        <f t="shared" si="77"/>
        <v>0.49201799420224623</v>
      </c>
      <c r="T1011" s="12">
        <f t="shared" si="78"/>
        <v>25569.492017994202</v>
      </c>
      <c r="U1011" s="12">
        <f t="shared" si="79"/>
        <v>25569.242017994202</v>
      </c>
    </row>
    <row r="1012" spans="1:21" ht="43.2" x14ac:dyDescent="0.3">
      <c r="A1012" s="4">
        <v>1010</v>
      </c>
      <c r="B1012" s="6" t="s">
        <v>1011</v>
      </c>
      <c r="C1012" s="6" t="s">
        <v>5120</v>
      </c>
      <c r="D1012" s="7">
        <v>115250</v>
      </c>
      <c r="E1012" s="7">
        <v>220</v>
      </c>
      <c r="F1012" s="4" t="s">
        <v>8220</v>
      </c>
      <c r="G1012" s="4" t="s">
        <v>8224</v>
      </c>
      <c r="H1012" s="4" t="s">
        <v>8246</v>
      </c>
      <c r="I1012" s="9">
        <v>42617.874305555553</v>
      </c>
      <c r="J1012" s="9">
        <v>42561.579421296294</v>
      </c>
      <c r="K1012" s="4" t="b">
        <v>0</v>
      </c>
      <c r="L1012" s="4">
        <v>4</v>
      </c>
      <c r="M1012" s="4" t="b">
        <v>0</v>
      </c>
      <c r="N1012" s="4" t="s">
        <v>8273</v>
      </c>
      <c r="O1012" s="5">
        <f t="shared" si="75"/>
        <v>1.9088937093275488E-3</v>
      </c>
      <c r="P1012" s="7">
        <f t="shared" si="76"/>
        <v>55</v>
      </c>
      <c r="Q1012" s="4" t="s">
        <v>8319</v>
      </c>
      <c r="R1012" s="4" t="s">
        <v>8321</v>
      </c>
      <c r="S1012">
        <f t="shared" si="77"/>
        <v>0.49261087293167005</v>
      </c>
      <c r="T1012" s="12">
        <f t="shared" si="78"/>
        <v>25569.492610872931</v>
      </c>
      <c r="U1012" s="12">
        <f t="shared" si="79"/>
        <v>25569.242610872931</v>
      </c>
    </row>
    <row r="1013" spans="1:21" ht="43.2" x14ac:dyDescent="0.3">
      <c r="A1013" s="4">
        <v>1011</v>
      </c>
      <c r="B1013" s="6" t="s">
        <v>1012</v>
      </c>
      <c r="C1013" s="6" t="s">
        <v>5121</v>
      </c>
      <c r="D1013" s="7">
        <v>20000</v>
      </c>
      <c r="E1013" s="7">
        <v>75</v>
      </c>
      <c r="F1013" s="4" t="s">
        <v>8220</v>
      </c>
      <c r="G1013" s="4" t="s">
        <v>8224</v>
      </c>
      <c r="H1013" s="4" t="s">
        <v>8246</v>
      </c>
      <c r="I1013" s="9">
        <v>41991.648090277777</v>
      </c>
      <c r="J1013" s="9">
        <v>41946.648090277777</v>
      </c>
      <c r="K1013" s="4" t="b">
        <v>0</v>
      </c>
      <c r="L1013" s="4">
        <v>1</v>
      </c>
      <c r="M1013" s="4" t="b">
        <v>0</v>
      </c>
      <c r="N1013" s="4" t="s">
        <v>8273</v>
      </c>
      <c r="O1013" s="5">
        <f t="shared" si="75"/>
        <v>3.7499999999999999E-3</v>
      </c>
      <c r="P1013" s="7">
        <f t="shared" si="76"/>
        <v>75</v>
      </c>
      <c r="Q1013" s="4" t="s">
        <v>8319</v>
      </c>
      <c r="R1013" s="4" t="s">
        <v>8321</v>
      </c>
      <c r="S1013">
        <f t="shared" si="77"/>
        <v>0.48549361215599279</v>
      </c>
      <c r="T1013" s="12">
        <f t="shared" si="78"/>
        <v>25569.485493612156</v>
      </c>
      <c r="U1013" s="12">
        <f t="shared" si="79"/>
        <v>25569.235493612156</v>
      </c>
    </row>
    <row r="1014" spans="1:21" ht="57.6" x14ac:dyDescent="0.3">
      <c r="A1014" s="4">
        <v>1012</v>
      </c>
      <c r="B1014" s="6" t="s">
        <v>1013</v>
      </c>
      <c r="C1014" s="6" t="s">
        <v>5122</v>
      </c>
      <c r="D1014" s="7">
        <v>5000</v>
      </c>
      <c r="E1014" s="7">
        <v>1076751.05</v>
      </c>
      <c r="F1014" s="4" t="s">
        <v>8220</v>
      </c>
      <c r="G1014" s="4" t="s">
        <v>8224</v>
      </c>
      <c r="H1014" s="4" t="s">
        <v>8246</v>
      </c>
      <c r="I1014" s="9">
        <v>42759.190416666665</v>
      </c>
      <c r="J1014" s="9">
        <v>42714.190416666665</v>
      </c>
      <c r="K1014" s="4" t="b">
        <v>0</v>
      </c>
      <c r="L1014" s="4">
        <v>775</v>
      </c>
      <c r="M1014" s="4" t="b">
        <v>0</v>
      </c>
      <c r="N1014" s="4" t="s">
        <v>8273</v>
      </c>
      <c r="O1014" s="5">
        <f t="shared" si="75"/>
        <v>215.35021</v>
      </c>
      <c r="P1014" s="7">
        <f t="shared" si="76"/>
        <v>1389.3561935483872</v>
      </c>
      <c r="Q1014" s="4" t="s">
        <v>8319</v>
      </c>
      <c r="R1014" s="4" t="s">
        <v>8321</v>
      </c>
      <c r="S1014">
        <f t="shared" si="77"/>
        <v>0.49437720389660494</v>
      </c>
      <c r="T1014" s="12">
        <f t="shared" si="78"/>
        <v>25569.494377203897</v>
      </c>
      <c r="U1014" s="12">
        <f t="shared" si="79"/>
        <v>25569.244377203897</v>
      </c>
    </row>
    <row r="1015" spans="1:21" ht="43.2" x14ac:dyDescent="0.3">
      <c r="A1015" s="4">
        <v>1013</v>
      </c>
      <c r="B1015" s="6" t="s">
        <v>1014</v>
      </c>
      <c r="C1015" s="6" t="s">
        <v>5123</v>
      </c>
      <c r="D1015" s="7">
        <v>25000</v>
      </c>
      <c r="E1015" s="7">
        <v>8632</v>
      </c>
      <c r="F1015" s="4" t="s">
        <v>8220</v>
      </c>
      <c r="G1015" s="4" t="s">
        <v>8224</v>
      </c>
      <c r="H1015" s="4" t="s">
        <v>8246</v>
      </c>
      <c r="I1015" s="9">
        <v>42367.583333333328</v>
      </c>
      <c r="J1015" s="9">
        <v>42339.583981481483</v>
      </c>
      <c r="K1015" s="4" t="b">
        <v>0</v>
      </c>
      <c r="L1015" s="4">
        <v>90</v>
      </c>
      <c r="M1015" s="4" t="b">
        <v>0</v>
      </c>
      <c r="N1015" s="4" t="s">
        <v>8273</v>
      </c>
      <c r="O1015" s="5">
        <f t="shared" si="75"/>
        <v>0.34527999999999998</v>
      </c>
      <c r="P1015" s="7">
        <f t="shared" si="76"/>
        <v>95.911111111111111</v>
      </c>
      <c r="Q1015" s="4" t="s">
        <v>8319</v>
      </c>
      <c r="R1015" s="4" t="s">
        <v>8321</v>
      </c>
      <c r="S1015">
        <f t="shared" si="77"/>
        <v>0.49004148126714681</v>
      </c>
      <c r="T1015" s="12">
        <f t="shared" si="78"/>
        <v>25569.490041481266</v>
      </c>
      <c r="U1015" s="12">
        <f t="shared" si="79"/>
        <v>25569.240041481266</v>
      </c>
    </row>
    <row r="1016" spans="1:21" ht="28.8" x14ac:dyDescent="0.3">
      <c r="A1016" s="4">
        <v>1014</v>
      </c>
      <c r="B1016" s="6" t="s">
        <v>1015</v>
      </c>
      <c r="C1016" s="6" t="s">
        <v>5124</v>
      </c>
      <c r="D1016" s="7">
        <v>10000</v>
      </c>
      <c r="E1016" s="7">
        <v>3060</v>
      </c>
      <c r="F1016" s="4" t="s">
        <v>8220</v>
      </c>
      <c r="G1016" s="4" t="s">
        <v>8224</v>
      </c>
      <c r="H1016" s="4" t="s">
        <v>8246</v>
      </c>
      <c r="I1016" s="9">
        <v>42004.752488425926</v>
      </c>
      <c r="J1016" s="9">
        <v>41954.752488425926</v>
      </c>
      <c r="K1016" s="4" t="b">
        <v>0</v>
      </c>
      <c r="L1016" s="4">
        <v>16</v>
      </c>
      <c r="M1016" s="4" t="b">
        <v>0</v>
      </c>
      <c r="N1016" s="4" t="s">
        <v>8273</v>
      </c>
      <c r="O1016" s="5">
        <f t="shared" si="75"/>
        <v>0.30599999999999999</v>
      </c>
      <c r="P1016" s="7">
        <f t="shared" si="76"/>
        <v>191.25</v>
      </c>
      <c r="Q1016" s="4" t="s">
        <v>8319</v>
      </c>
      <c r="R1016" s="4" t="s">
        <v>8321</v>
      </c>
      <c r="S1016">
        <f t="shared" si="77"/>
        <v>0.4855874130604852</v>
      </c>
      <c r="T1016" s="12">
        <f t="shared" si="78"/>
        <v>25569.485587413059</v>
      </c>
      <c r="U1016" s="12">
        <f t="shared" si="79"/>
        <v>25569.235587413059</v>
      </c>
    </row>
    <row r="1017" spans="1:21" ht="28.8" x14ac:dyDescent="0.3">
      <c r="A1017" s="4">
        <v>1015</v>
      </c>
      <c r="B1017" s="6" t="s">
        <v>1016</v>
      </c>
      <c r="C1017" s="6" t="s">
        <v>5125</v>
      </c>
      <c r="D1017" s="7">
        <v>9000</v>
      </c>
      <c r="E1017" s="7">
        <v>240</v>
      </c>
      <c r="F1017" s="4" t="s">
        <v>8220</v>
      </c>
      <c r="G1017" s="4" t="s">
        <v>8240</v>
      </c>
      <c r="H1017" s="4" t="s">
        <v>8257</v>
      </c>
      <c r="I1017" s="9">
        <v>42333.670081018514</v>
      </c>
      <c r="J1017" s="9">
        <v>42303.628414351857</v>
      </c>
      <c r="K1017" s="4" t="b">
        <v>0</v>
      </c>
      <c r="L1017" s="4">
        <v>6</v>
      </c>
      <c r="M1017" s="4" t="b">
        <v>0</v>
      </c>
      <c r="N1017" s="4" t="s">
        <v>8273</v>
      </c>
      <c r="O1017" s="5">
        <f t="shared" si="75"/>
        <v>2.6666666666666668E-2</v>
      </c>
      <c r="P1017" s="7">
        <f t="shared" si="76"/>
        <v>40</v>
      </c>
      <c r="Q1017" s="4" t="s">
        <v>8319</v>
      </c>
      <c r="R1017" s="4" t="s">
        <v>8321</v>
      </c>
      <c r="S1017">
        <f t="shared" si="77"/>
        <v>0.48962532886981314</v>
      </c>
      <c r="T1017" s="12">
        <f t="shared" si="78"/>
        <v>25569.489625328872</v>
      </c>
      <c r="U1017" s="12">
        <f t="shared" si="79"/>
        <v>25569.239625328872</v>
      </c>
    </row>
    <row r="1018" spans="1:21" ht="43.2" x14ac:dyDescent="0.3">
      <c r="A1018" s="4">
        <v>1016</v>
      </c>
      <c r="B1018" s="6" t="s">
        <v>1017</v>
      </c>
      <c r="C1018" s="6" t="s">
        <v>5126</v>
      </c>
      <c r="D1018" s="7">
        <v>100000</v>
      </c>
      <c r="E1018" s="7">
        <v>2842</v>
      </c>
      <c r="F1018" s="4" t="s">
        <v>8220</v>
      </c>
      <c r="G1018" s="4" t="s">
        <v>8224</v>
      </c>
      <c r="H1018" s="4" t="s">
        <v>8246</v>
      </c>
      <c r="I1018" s="9">
        <v>42466.815462962957</v>
      </c>
      <c r="J1018" s="9">
        <v>42421.857129629629</v>
      </c>
      <c r="K1018" s="4" t="b">
        <v>0</v>
      </c>
      <c r="L1018" s="4">
        <v>38</v>
      </c>
      <c r="M1018" s="4" t="b">
        <v>0</v>
      </c>
      <c r="N1018" s="4" t="s">
        <v>8273</v>
      </c>
      <c r="O1018" s="5">
        <f t="shared" si="75"/>
        <v>2.8420000000000001E-2</v>
      </c>
      <c r="P1018" s="7">
        <f t="shared" si="76"/>
        <v>74.78947368421052</v>
      </c>
      <c r="Q1018" s="4" t="s">
        <v>8319</v>
      </c>
      <c r="R1018" s="4" t="s">
        <v>8321</v>
      </c>
      <c r="S1018">
        <f t="shared" si="77"/>
        <v>0.4909937167781207</v>
      </c>
      <c r="T1018" s="12">
        <f t="shared" si="78"/>
        <v>25569.490993716779</v>
      </c>
      <c r="U1018" s="12">
        <f t="shared" si="79"/>
        <v>25569.240993716779</v>
      </c>
    </row>
    <row r="1019" spans="1:21" ht="43.2" x14ac:dyDescent="0.3">
      <c r="A1019" s="4">
        <v>1017</v>
      </c>
      <c r="B1019" s="6" t="s">
        <v>1018</v>
      </c>
      <c r="C1019" s="6" t="s">
        <v>5127</v>
      </c>
      <c r="D1019" s="7">
        <v>250000</v>
      </c>
      <c r="E1019" s="7">
        <v>57197</v>
      </c>
      <c r="F1019" s="4" t="s">
        <v>8220</v>
      </c>
      <c r="G1019" s="4" t="s">
        <v>8224</v>
      </c>
      <c r="H1019" s="4" t="s">
        <v>8246</v>
      </c>
      <c r="I1019" s="9">
        <v>42329.466840277775</v>
      </c>
      <c r="J1019" s="9">
        <v>42289.425173611111</v>
      </c>
      <c r="K1019" s="4" t="b">
        <v>0</v>
      </c>
      <c r="L1019" s="4">
        <v>355</v>
      </c>
      <c r="M1019" s="4" t="b">
        <v>0</v>
      </c>
      <c r="N1019" s="4" t="s">
        <v>8273</v>
      </c>
      <c r="O1019" s="5">
        <f t="shared" si="75"/>
        <v>0.22878799999999999</v>
      </c>
      <c r="P1019" s="7">
        <f t="shared" si="76"/>
        <v>161.11830985915492</v>
      </c>
      <c r="Q1019" s="4" t="s">
        <v>8319</v>
      </c>
      <c r="R1019" s="4" t="s">
        <v>8321</v>
      </c>
      <c r="S1019">
        <f t="shared" si="77"/>
        <v>0.48946093950938785</v>
      </c>
      <c r="T1019" s="12">
        <f t="shared" si="78"/>
        <v>25569.489460939509</v>
      </c>
      <c r="U1019" s="12">
        <f t="shared" si="79"/>
        <v>25569.239460939509</v>
      </c>
    </row>
    <row r="1020" spans="1:21" ht="43.2" x14ac:dyDescent="0.3">
      <c r="A1020" s="4">
        <v>1018</v>
      </c>
      <c r="B1020" s="6" t="s">
        <v>1019</v>
      </c>
      <c r="C1020" s="6" t="s">
        <v>5128</v>
      </c>
      <c r="D1020" s="7">
        <v>20000</v>
      </c>
      <c r="E1020" s="7">
        <v>621</v>
      </c>
      <c r="F1020" s="4" t="s">
        <v>8220</v>
      </c>
      <c r="G1020" s="4" t="s">
        <v>8224</v>
      </c>
      <c r="H1020" s="4" t="s">
        <v>8246</v>
      </c>
      <c r="I1020" s="9">
        <v>42565.242280092592</v>
      </c>
      <c r="J1020" s="9">
        <v>42535.242280092592</v>
      </c>
      <c r="K1020" s="4" t="b">
        <v>0</v>
      </c>
      <c r="L1020" s="4">
        <v>7</v>
      </c>
      <c r="M1020" s="4" t="b">
        <v>0</v>
      </c>
      <c r="N1020" s="4" t="s">
        <v>8273</v>
      </c>
      <c r="O1020" s="5">
        <f t="shared" si="75"/>
        <v>3.1050000000000001E-2</v>
      </c>
      <c r="P1020" s="7">
        <f t="shared" si="76"/>
        <v>88.714285714285708</v>
      </c>
      <c r="Q1020" s="4" t="s">
        <v>8319</v>
      </c>
      <c r="R1020" s="4" t="s">
        <v>8321</v>
      </c>
      <c r="S1020">
        <f t="shared" si="77"/>
        <v>0.49230604490847907</v>
      </c>
      <c r="T1020" s="12">
        <f t="shared" si="78"/>
        <v>25569.492306044907</v>
      </c>
      <c r="U1020" s="12">
        <f t="shared" si="79"/>
        <v>25569.242306044907</v>
      </c>
    </row>
    <row r="1021" spans="1:21" ht="43.2" x14ac:dyDescent="0.3">
      <c r="A1021" s="4">
        <v>1019</v>
      </c>
      <c r="B1021" s="6" t="s">
        <v>1020</v>
      </c>
      <c r="C1021" s="6" t="s">
        <v>5129</v>
      </c>
      <c r="D1021" s="7">
        <v>45000</v>
      </c>
      <c r="E1021" s="7">
        <v>21300</v>
      </c>
      <c r="F1021" s="4" t="s">
        <v>8220</v>
      </c>
      <c r="G1021" s="4" t="s">
        <v>8224</v>
      </c>
      <c r="H1021" s="4" t="s">
        <v>8246</v>
      </c>
      <c r="I1021" s="9">
        <v>42039.723946759259</v>
      </c>
      <c r="J1021" s="9">
        <v>42009.723946759259</v>
      </c>
      <c r="K1021" s="4" t="b">
        <v>0</v>
      </c>
      <c r="L1021" s="4">
        <v>400</v>
      </c>
      <c r="M1021" s="4" t="b">
        <v>0</v>
      </c>
      <c r="N1021" s="4" t="s">
        <v>8273</v>
      </c>
      <c r="O1021" s="5">
        <f t="shared" si="75"/>
        <v>0.47333333333333333</v>
      </c>
      <c r="P1021" s="7">
        <f t="shared" si="76"/>
        <v>53.25</v>
      </c>
      <c r="Q1021" s="4" t="s">
        <v>8319</v>
      </c>
      <c r="R1021" s="4" t="s">
        <v>8321</v>
      </c>
      <c r="S1021">
        <f t="shared" si="77"/>
        <v>0.48622365679119511</v>
      </c>
      <c r="T1021" s="12">
        <f t="shared" si="78"/>
        <v>25569.48622365679</v>
      </c>
      <c r="U1021" s="12">
        <f t="shared" si="79"/>
        <v>25569.23622365679</v>
      </c>
    </row>
    <row r="1022" spans="1:21" ht="43.2" x14ac:dyDescent="0.3">
      <c r="A1022" s="4">
        <v>1020</v>
      </c>
      <c r="B1022" s="6" t="s">
        <v>1021</v>
      </c>
      <c r="C1022" s="6" t="s">
        <v>5130</v>
      </c>
      <c r="D1022" s="7">
        <v>1550</v>
      </c>
      <c r="E1022" s="7">
        <v>3186</v>
      </c>
      <c r="F1022" s="4" t="s">
        <v>8219</v>
      </c>
      <c r="G1022" s="4" t="s">
        <v>8229</v>
      </c>
      <c r="H1022" s="4" t="s">
        <v>8251</v>
      </c>
      <c r="I1022" s="9">
        <v>42156.782638888893</v>
      </c>
      <c r="J1022" s="9">
        <v>42126.819548611107</v>
      </c>
      <c r="K1022" s="4" t="b">
        <v>0</v>
      </c>
      <c r="L1022" s="4">
        <v>30</v>
      </c>
      <c r="M1022" s="4" t="b">
        <v>1</v>
      </c>
      <c r="N1022" s="4" t="s">
        <v>8280</v>
      </c>
      <c r="O1022" s="5">
        <f t="shared" si="75"/>
        <v>2.0554838709677421</v>
      </c>
      <c r="P1022" s="7">
        <f t="shared" si="76"/>
        <v>106.2</v>
      </c>
      <c r="Q1022" s="4" t="s">
        <v>8325</v>
      </c>
      <c r="R1022" s="4" t="s">
        <v>8330</v>
      </c>
      <c r="S1022">
        <f t="shared" si="77"/>
        <v>0.48757892996077673</v>
      </c>
      <c r="T1022" s="12">
        <f t="shared" si="78"/>
        <v>25569.487578929962</v>
      </c>
      <c r="U1022" s="12">
        <f t="shared" si="79"/>
        <v>25569.237578929962</v>
      </c>
    </row>
    <row r="1023" spans="1:21" ht="43.2" x14ac:dyDescent="0.3">
      <c r="A1023" s="4">
        <v>1021</v>
      </c>
      <c r="B1023" s="6" t="s">
        <v>1022</v>
      </c>
      <c r="C1023" s="6" t="s">
        <v>5131</v>
      </c>
      <c r="D1023" s="7">
        <v>3000</v>
      </c>
      <c r="E1023" s="7">
        <v>10554.11</v>
      </c>
      <c r="F1023" s="4" t="s">
        <v>8219</v>
      </c>
      <c r="G1023" s="4" t="s">
        <v>8224</v>
      </c>
      <c r="H1023" s="4" t="s">
        <v>8246</v>
      </c>
      <c r="I1023" s="9">
        <v>42293.916666666672</v>
      </c>
      <c r="J1023" s="9">
        <v>42271.001979166671</v>
      </c>
      <c r="K1023" s="4" t="b">
        <v>1</v>
      </c>
      <c r="L1023" s="4">
        <v>478</v>
      </c>
      <c r="M1023" s="4" t="b">
        <v>1</v>
      </c>
      <c r="N1023" s="4" t="s">
        <v>8280</v>
      </c>
      <c r="O1023" s="5">
        <f t="shared" si="75"/>
        <v>3.5180366666666667</v>
      </c>
      <c r="P1023" s="7">
        <f t="shared" si="76"/>
        <v>22.079728033472804</v>
      </c>
      <c r="Q1023" s="4" t="s">
        <v>8325</v>
      </c>
      <c r="R1023" s="4" t="s">
        <v>8330</v>
      </c>
      <c r="S1023">
        <f t="shared" si="77"/>
        <v>0.48924770809220686</v>
      </c>
      <c r="T1023" s="12">
        <f t="shared" si="78"/>
        <v>25569.489247708094</v>
      </c>
      <c r="U1023" s="12">
        <f t="shared" si="79"/>
        <v>25569.239247708094</v>
      </c>
    </row>
    <row r="1024" spans="1:21" ht="28.8" x14ac:dyDescent="0.3">
      <c r="A1024" s="4">
        <v>1022</v>
      </c>
      <c r="B1024" s="6" t="s">
        <v>1023</v>
      </c>
      <c r="C1024" s="6" t="s">
        <v>5132</v>
      </c>
      <c r="D1024" s="7">
        <v>2000</v>
      </c>
      <c r="E1024" s="7">
        <v>2298</v>
      </c>
      <c r="F1024" s="4" t="s">
        <v>8219</v>
      </c>
      <c r="G1024" s="4" t="s">
        <v>8224</v>
      </c>
      <c r="H1024" s="4" t="s">
        <v>8246</v>
      </c>
      <c r="I1024" s="9">
        <v>42141.396724537044</v>
      </c>
      <c r="J1024" s="9">
        <v>42111.396724537044</v>
      </c>
      <c r="K1024" s="4" t="b">
        <v>1</v>
      </c>
      <c r="L1024" s="4">
        <v>74</v>
      </c>
      <c r="M1024" s="4" t="b">
        <v>1</v>
      </c>
      <c r="N1024" s="4" t="s">
        <v>8280</v>
      </c>
      <c r="O1024" s="5">
        <f t="shared" si="75"/>
        <v>1.149</v>
      </c>
      <c r="P1024" s="7">
        <f t="shared" si="76"/>
        <v>31.054054054054053</v>
      </c>
      <c r="Q1024" s="4" t="s">
        <v>8325</v>
      </c>
      <c r="R1024" s="4" t="s">
        <v>8330</v>
      </c>
      <c r="S1024">
        <f t="shared" si="77"/>
        <v>0.48740042505251208</v>
      </c>
      <c r="T1024" s="12">
        <f t="shared" si="78"/>
        <v>25569.487400425052</v>
      </c>
      <c r="U1024" s="12">
        <f t="shared" si="79"/>
        <v>25569.237400425052</v>
      </c>
    </row>
    <row r="1025" spans="1:21" ht="43.2" x14ac:dyDescent="0.3">
      <c r="A1025" s="4">
        <v>1023</v>
      </c>
      <c r="B1025" s="6" t="s">
        <v>1024</v>
      </c>
      <c r="C1025" s="6" t="s">
        <v>5133</v>
      </c>
      <c r="D1025" s="7">
        <v>2000</v>
      </c>
      <c r="E1025" s="7">
        <v>4743</v>
      </c>
      <c r="F1025" s="4" t="s">
        <v>8219</v>
      </c>
      <c r="G1025" s="4" t="s">
        <v>8225</v>
      </c>
      <c r="H1025" s="4" t="s">
        <v>8247</v>
      </c>
      <c r="I1025" s="9">
        <v>42175.669687500005</v>
      </c>
      <c r="J1025" s="9">
        <v>42145.669687500005</v>
      </c>
      <c r="K1025" s="4" t="b">
        <v>0</v>
      </c>
      <c r="L1025" s="4">
        <v>131</v>
      </c>
      <c r="M1025" s="4" t="b">
        <v>1</v>
      </c>
      <c r="N1025" s="4" t="s">
        <v>8280</v>
      </c>
      <c r="O1025" s="5">
        <f t="shared" si="75"/>
        <v>2.3715000000000002</v>
      </c>
      <c r="P1025" s="7">
        <f t="shared" si="76"/>
        <v>36.206106870229007</v>
      </c>
      <c r="Q1025" s="4" t="s">
        <v>8325</v>
      </c>
      <c r="R1025" s="4" t="s">
        <v>8330</v>
      </c>
      <c r="S1025">
        <f t="shared" si="77"/>
        <v>0.48779710286458339</v>
      </c>
      <c r="T1025" s="12">
        <f t="shared" si="78"/>
        <v>25569.487797102865</v>
      </c>
      <c r="U1025" s="12">
        <f t="shared" si="79"/>
        <v>25569.237797102865</v>
      </c>
    </row>
    <row r="1026" spans="1:21" ht="43.2" x14ac:dyDescent="0.3">
      <c r="A1026" s="4">
        <v>1024</v>
      </c>
      <c r="B1026" s="6" t="s">
        <v>1025</v>
      </c>
      <c r="C1026" s="6" t="s">
        <v>5134</v>
      </c>
      <c r="D1026" s="7">
        <v>20000</v>
      </c>
      <c r="E1026" s="7">
        <v>23727.55</v>
      </c>
      <c r="F1026" s="4" t="s">
        <v>8219</v>
      </c>
      <c r="G1026" s="4" t="s">
        <v>8235</v>
      </c>
      <c r="H1026" s="4" t="s">
        <v>8255</v>
      </c>
      <c r="I1026" s="9">
        <v>42400.330590277779</v>
      </c>
      <c r="J1026" s="9">
        <v>42370.330590277779</v>
      </c>
      <c r="K1026" s="4" t="b">
        <v>1</v>
      </c>
      <c r="L1026" s="4">
        <v>61</v>
      </c>
      <c r="M1026" s="4" t="b">
        <v>1</v>
      </c>
      <c r="N1026" s="4" t="s">
        <v>8280</v>
      </c>
      <c r="O1026" s="5">
        <f t="shared" si="75"/>
        <v>1.1863774999999999</v>
      </c>
      <c r="P1026" s="7">
        <f t="shared" si="76"/>
        <v>388.9762295081967</v>
      </c>
      <c r="Q1026" s="4" t="s">
        <v>8325</v>
      </c>
      <c r="R1026" s="4" t="s">
        <v>8330</v>
      </c>
      <c r="S1026">
        <f t="shared" si="77"/>
        <v>0.49039734479488173</v>
      </c>
      <c r="T1026" s="12">
        <f t="shared" si="78"/>
        <v>25569.490397344794</v>
      </c>
      <c r="U1026" s="12">
        <f t="shared" si="79"/>
        <v>25569.240397344794</v>
      </c>
    </row>
    <row r="1027" spans="1:21" ht="43.2" x14ac:dyDescent="0.3">
      <c r="A1027" s="4">
        <v>1025</v>
      </c>
      <c r="B1027" s="6" t="s">
        <v>1026</v>
      </c>
      <c r="C1027" s="6" t="s">
        <v>5135</v>
      </c>
      <c r="D1027" s="7">
        <v>70000</v>
      </c>
      <c r="E1027" s="7">
        <v>76949.820000000007</v>
      </c>
      <c r="F1027" s="4" t="s">
        <v>8219</v>
      </c>
      <c r="G1027" s="4" t="s">
        <v>8224</v>
      </c>
      <c r="H1027" s="4" t="s">
        <v>8246</v>
      </c>
      <c r="I1027" s="9">
        <v>42079.542094907403</v>
      </c>
      <c r="J1027" s="9">
        <v>42049.583761574075</v>
      </c>
      <c r="K1027" s="4" t="b">
        <v>1</v>
      </c>
      <c r="L1027" s="4">
        <v>1071</v>
      </c>
      <c r="M1027" s="4" t="b">
        <v>1</v>
      </c>
      <c r="N1027" s="4" t="s">
        <v>8280</v>
      </c>
      <c r="O1027" s="5">
        <f t="shared" ref="O1027:O1090" si="80">E1027/D1027</f>
        <v>1.099283142857143</v>
      </c>
      <c r="P1027" s="7">
        <f t="shared" ref="P1027:P1090" si="81">E1027/L1027</f>
        <v>71.848571428571432</v>
      </c>
      <c r="Q1027" s="4" t="s">
        <v>8325</v>
      </c>
      <c r="R1027" s="4" t="s">
        <v>8330</v>
      </c>
      <c r="S1027">
        <f t="shared" ref="S1027:S1090" si="82">(((J1027/60)/60)/24)</f>
        <v>0.48668499724044062</v>
      </c>
      <c r="T1027" s="12">
        <f t="shared" ref="T1027:T1090" si="83">S1027+DATE(1970,1,1)</f>
        <v>25569.486684997239</v>
      </c>
      <c r="U1027" s="12">
        <f t="shared" ref="U1027:U1090" si="84">T1027+(-6/24)</f>
        <v>25569.236684997239</v>
      </c>
    </row>
    <row r="1028" spans="1:21" ht="57.6" x14ac:dyDescent="0.3">
      <c r="A1028" s="4">
        <v>1026</v>
      </c>
      <c r="B1028" s="6" t="s">
        <v>1027</v>
      </c>
      <c r="C1028" s="6" t="s">
        <v>5136</v>
      </c>
      <c r="D1028" s="7">
        <v>7000</v>
      </c>
      <c r="E1028" s="7">
        <v>7000.58</v>
      </c>
      <c r="F1028" s="4" t="s">
        <v>8219</v>
      </c>
      <c r="G1028" s="4" t="s">
        <v>8225</v>
      </c>
      <c r="H1028" s="4" t="s">
        <v>8247</v>
      </c>
      <c r="I1028" s="9">
        <v>42460.115925925929</v>
      </c>
      <c r="J1028" s="9">
        <v>42426.157592592594</v>
      </c>
      <c r="K1028" s="4" t="b">
        <v>1</v>
      </c>
      <c r="L1028" s="4">
        <v>122</v>
      </c>
      <c r="M1028" s="4" t="b">
        <v>1</v>
      </c>
      <c r="N1028" s="4" t="s">
        <v>8280</v>
      </c>
      <c r="O1028" s="5">
        <f t="shared" si="80"/>
        <v>1.0000828571428571</v>
      </c>
      <c r="P1028" s="7">
        <f t="shared" si="81"/>
        <v>57.381803278688523</v>
      </c>
      <c r="Q1028" s="4" t="s">
        <v>8325</v>
      </c>
      <c r="R1028" s="4" t="s">
        <v>8330</v>
      </c>
      <c r="S1028">
        <f t="shared" si="82"/>
        <v>0.49104349065500691</v>
      </c>
      <c r="T1028" s="12">
        <f t="shared" si="83"/>
        <v>25569.491043490656</v>
      </c>
      <c r="U1028" s="12">
        <f t="shared" si="84"/>
        <v>25569.241043490656</v>
      </c>
    </row>
    <row r="1029" spans="1:21" ht="43.2" x14ac:dyDescent="0.3">
      <c r="A1029" s="4">
        <v>1027</v>
      </c>
      <c r="B1029" s="6" t="s">
        <v>1028</v>
      </c>
      <c r="C1029" s="6" t="s">
        <v>5137</v>
      </c>
      <c r="D1029" s="7">
        <v>7501</v>
      </c>
      <c r="E1029" s="7">
        <v>7733</v>
      </c>
      <c r="F1029" s="4" t="s">
        <v>8219</v>
      </c>
      <c r="G1029" s="4" t="s">
        <v>8224</v>
      </c>
      <c r="H1029" s="4" t="s">
        <v>8246</v>
      </c>
      <c r="I1029" s="9">
        <v>41934.784108796295</v>
      </c>
      <c r="J1029" s="9">
        <v>41904.784108796295</v>
      </c>
      <c r="K1029" s="4" t="b">
        <v>1</v>
      </c>
      <c r="L1029" s="4">
        <v>111</v>
      </c>
      <c r="M1029" s="4" t="b">
        <v>1</v>
      </c>
      <c r="N1029" s="4" t="s">
        <v>8280</v>
      </c>
      <c r="O1029" s="5">
        <f t="shared" si="80"/>
        <v>1.0309292094387414</v>
      </c>
      <c r="P1029" s="7">
        <f t="shared" si="81"/>
        <v>69.666666666666671</v>
      </c>
      <c r="Q1029" s="4" t="s">
        <v>8325</v>
      </c>
      <c r="R1029" s="4" t="s">
        <v>8330</v>
      </c>
      <c r="S1029">
        <f t="shared" si="82"/>
        <v>0.48500907533329046</v>
      </c>
      <c r="T1029" s="12">
        <f t="shared" si="83"/>
        <v>25569.485009075332</v>
      </c>
      <c r="U1029" s="12">
        <f t="shared" si="84"/>
        <v>25569.235009075332</v>
      </c>
    </row>
    <row r="1030" spans="1:21" ht="43.2" x14ac:dyDescent="0.3">
      <c r="A1030" s="4">
        <v>1028</v>
      </c>
      <c r="B1030" s="6" t="s">
        <v>1029</v>
      </c>
      <c r="C1030" s="6" t="s">
        <v>5138</v>
      </c>
      <c r="D1030" s="7">
        <v>10000</v>
      </c>
      <c r="E1030" s="7">
        <v>11727</v>
      </c>
      <c r="F1030" s="4" t="s">
        <v>8219</v>
      </c>
      <c r="G1030" s="4" t="s">
        <v>8225</v>
      </c>
      <c r="H1030" s="4" t="s">
        <v>8247</v>
      </c>
      <c r="I1030" s="9">
        <v>42800.583333333328</v>
      </c>
      <c r="J1030" s="9">
        <v>42755.377372685187</v>
      </c>
      <c r="K1030" s="4" t="b">
        <v>1</v>
      </c>
      <c r="L1030" s="4">
        <v>255</v>
      </c>
      <c r="M1030" s="4" t="b">
        <v>1</v>
      </c>
      <c r="N1030" s="4" t="s">
        <v>8280</v>
      </c>
      <c r="O1030" s="5">
        <f t="shared" si="80"/>
        <v>1.1727000000000001</v>
      </c>
      <c r="P1030" s="7">
        <f t="shared" si="81"/>
        <v>45.988235294117644</v>
      </c>
      <c r="Q1030" s="4" t="s">
        <v>8325</v>
      </c>
      <c r="R1030" s="4" t="s">
        <v>8330</v>
      </c>
      <c r="S1030">
        <f t="shared" si="82"/>
        <v>0.49485390477644886</v>
      </c>
      <c r="T1030" s="12">
        <f t="shared" si="83"/>
        <v>25569.494853904776</v>
      </c>
      <c r="U1030" s="12">
        <f t="shared" si="84"/>
        <v>25569.244853904776</v>
      </c>
    </row>
    <row r="1031" spans="1:21" ht="28.8" x14ac:dyDescent="0.3">
      <c r="A1031" s="4">
        <v>1029</v>
      </c>
      <c r="B1031" s="6" t="s">
        <v>1030</v>
      </c>
      <c r="C1031" s="6" t="s">
        <v>5139</v>
      </c>
      <c r="D1031" s="7">
        <v>10000</v>
      </c>
      <c r="E1031" s="7">
        <v>11176</v>
      </c>
      <c r="F1031" s="4" t="s">
        <v>8219</v>
      </c>
      <c r="G1031" s="4" t="s">
        <v>8235</v>
      </c>
      <c r="H1031" s="4" t="s">
        <v>8255</v>
      </c>
      <c r="I1031" s="9">
        <v>42098.665972222225</v>
      </c>
      <c r="J1031" s="9">
        <v>42044.461886574078</v>
      </c>
      <c r="K1031" s="4" t="b">
        <v>0</v>
      </c>
      <c r="L1031" s="4">
        <v>141</v>
      </c>
      <c r="M1031" s="4" t="b">
        <v>1</v>
      </c>
      <c r="N1031" s="4" t="s">
        <v>8280</v>
      </c>
      <c r="O1031" s="5">
        <f t="shared" si="80"/>
        <v>1.1175999999999999</v>
      </c>
      <c r="P1031" s="7">
        <f t="shared" si="81"/>
        <v>79.262411347517727</v>
      </c>
      <c r="Q1031" s="4" t="s">
        <v>8325</v>
      </c>
      <c r="R1031" s="4" t="s">
        <v>8330</v>
      </c>
      <c r="S1031">
        <f t="shared" si="82"/>
        <v>0.48662571627979262</v>
      </c>
      <c r="T1031" s="12">
        <f t="shared" si="83"/>
        <v>25569.486625716279</v>
      </c>
      <c r="U1031" s="12">
        <f t="shared" si="84"/>
        <v>25569.236625716279</v>
      </c>
    </row>
    <row r="1032" spans="1:21" ht="28.8" x14ac:dyDescent="0.3">
      <c r="A1032" s="4">
        <v>1030</v>
      </c>
      <c r="B1032" s="6" t="s">
        <v>1031</v>
      </c>
      <c r="C1032" s="6" t="s">
        <v>5140</v>
      </c>
      <c r="D1032" s="7">
        <v>2000</v>
      </c>
      <c r="E1032" s="7">
        <v>6842</v>
      </c>
      <c r="F1032" s="4" t="s">
        <v>8219</v>
      </c>
      <c r="G1032" s="4" t="s">
        <v>8224</v>
      </c>
      <c r="H1032" s="4" t="s">
        <v>8246</v>
      </c>
      <c r="I1032" s="9">
        <v>42625.233206018514</v>
      </c>
      <c r="J1032" s="9">
        <v>42611.233206018514</v>
      </c>
      <c r="K1032" s="4" t="b">
        <v>0</v>
      </c>
      <c r="L1032" s="4">
        <v>159</v>
      </c>
      <c r="M1032" s="4" t="b">
        <v>1</v>
      </c>
      <c r="N1032" s="4" t="s">
        <v>8280</v>
      </c>
      <c r="O1032" s="5">
        <f t="shared" si="80"/>
        <v>3.4209999999999998</v>
      </c>
      <c r="P1032" s="7">
        <f t="shared" si="81"/>
        <v>43.031446540880502</v>
      </c>
      <c r="Q1032" s="4" t="s">
        <v>8325</v>
      </c>
      <c r="R1032" s="4" t="s">
        <v>8330</v>
      </c>
      <c r="S1032">
        <f t="shared" si="82"/>
        <v>0.49318556951410314</v>
      </c>
      <c r="T1032" s="12">
        <f t="shared" si="83"/>
        <v>25569.493185569514</v>
      </c>
      <c r="U1032" s="12">
        <f t="shared" si="84"/>
        <v>25569.243185569514</v>
      </c>
    </row>
    <row r="1033" spans="1:21" ht="57.6" x14ac:dyDescent="0.3">
      <c r="A1033" s="4">
        <v>1031</v>
      </c>
      <c r="B1033" s="6" t="s">
        <v>1032</v>
      </c>
      <c r="C1033" s="6" t="s">
        <v>5141</v>
      </c>
      <c r="D1033" s="7">
        <v>10000</v>
      </c>
      <c r="E1033" s="7">
        <v>10740</v>
      </c>
      <c r="F1033" s="4" t="s">
        <v>8219</v>
      </c>
      <c r="G1033" s="4" t="s">
        <v>8224</v>
      </c>
      <c r="H1033" s="4" t="s">
        <v>8246</v>
      </c>
      <c r="I1033" s="9">
        <v>42354.514004629629</v>
      </c>
      <c r="J1033" s="9">
        <v>42324.514004629629</v>
      </c>
      <c r="K1033" s="4" t="b">
        <v>0</v>
      </c>
      <c r="L1033" s="4">
        <v>99</v>
      </c>
      <c r="M1033" s="4" t="b">
        <v>1</v>
      </c>
      <c r="N1033" s="4" t="s">
        <v>8280</v>
      </c>
      <c r="O1033" s="5">
        <f t="shared" si="80"/>
        <v>1.0740000000000001</v>
      </c>
      <c r="P1033" s="7">
        <f t="shared" si="81"/>
        <v>108.48484848484848</v>
      </c>
      <c r="Q1033" s="4" t="s">
        <v>8325</v>
      </c>
      <c r="R1033" s="4" t="s">
        <v>8330</v>
      </c>
      <c r="S1033">
        <f t="shared" si="82"/>
        <v>0.48986706023876886</v>
      </c>
      <c r="T1033" s="12">
        <f t="shared" si="83"/>
        <v>25569.489867060238</v>
      </c>
      <c r="U1033" s="12">
        <f t="shared" si="84"/>
        <v>25569.239867060238</v>
      </c>
    </row>
    <row r="1034" spans="1:21" x14ac:dyDescent="0.3">
      <c r="A1034" s="4">
        <v>1032</v>
      </c>
      <c r="B1034" s="6" t="s">
        <v>1033</v>
      </c>
      <c r="C1034" s="6" t="s">
        <v>5142</v>
      </c>
      <c r="D1034" s="7">
        <v>5400</v>
      </c>
      <c r="E1034" s="7">
        <v>5858.84</v>
      </c>
      <c r="F1034" s="4" t="s">
        <v>8219</v>
      </c>
      <c r="G1034" s="4" t="s">
        <v>8224</v>
      </c>
      <c r="H1034" s="4" t="s">
        <v>8246</v>
      </c>
      <c r="I1034" s="9">
        <v>42544.416956018518</v>
      </c>
      <c r="J1034" s="9">
        <v>42514.416956018518</v>
      </c>
      <c r="K1034" s="4" t="b">
        <v>0</v>
      </c>
      <c r="L1034" s="4">
        <v>96</v>
      </c>
      <c r="M1034" s="4" t="b">
        <v>1</v>
      </c>
      <c r="N1034" s="4" t="s">
        <v>8280</v>
      </c>
      <c r="O1034" s="5">
        <f t="shared" si="80"/>
        <v>1.0849703703703704</v>
      </c>
      <c r="P1034" s="7">
        <f t="shared" si="81"/>
        <v>61.029583333333335</v>
      </c>
      <c r="Q1034" s="4" t="s">
        <v>8325</v>
      </c>
      <c r="R1034" s="4" t="s">
        <v>8330</v>
      </c>
      <c r="S1034">
        <f t="shared" si="82"/>
        <v>0.49206501106502909</v>
      </c>
      <c r="T1034" s="12">
        <f t="shared" si="83"/>
        <v>25569.492065011065</v>
      </c>
      <c r="U1034" s="12">
        <f t="shared" si="84"/>
        <v>25569.242065011065</v>
      </c>
    </row>
    <row r="1035" spans="1:21" ht="43.2" x14ac:dyDescent="0.3">
      <c r="A1035" s="4">
        <v>1033</v>
      </c>
      <c r="B1035" s="6" t="s">
        <v>1034</v>
      </c>
      <c r="C1035" s="6" t="s">
        <v>5143</v>
      </c>
      <c r="D1035" s="7">
        <v>1328</v>
      </c>
      <c r="E1035" s="7">
        <v>1366</v>
      </c>
      <c r="F1035" s="4" t="s">
        <v>8219</v>
      </c>
      <c r="G1035" s="4" t="s">
        <v>8225</v>
      </c>
      <c r="H1035" s="4" t="s">
        <v>8247</v>
      </c>
      <c r="I1035" s="9">
        <v>42716.482407407413</v>
      </c>
      <c r="J1035" s="9">
        <v>42688.482407407413</v>
      </c>
      <c r="K1035" s="4" t="b">
        <v>0</v>
      </c>
      <c r="L1035" s="4">
        <v>27</v>
      </c>
      <c r="M1035" s="4" t="b">
        <v>1</v>
      </c>
      <c r="N1035" s="4" t="s">
        <v>8280</v>
      </c>
      <c r="O1035" s="5">
        <f t="shared" si="80"/>
        <v>1.0286144578313252</v>
      </c>
      <c r="P1035" s="7">
        <f t="shared" si="81"/>
        <v>50.592592592592595</v>
      </c>
      <c r="Q1035" s="4" t="s">
        <v>8325</v>
      </c>
      <c r="R1035" s="4" t="s">
        <v>8330</v>
      </c>
      <c r="S1035">
        <f t="shared" si="82"/>
        <v>0.49407965749314142</v>
      </c>
      <c r="T1035" s="12">
        <f t="shared" si="83"/>
        <v>25569.494079657492</v>
      </c>
      <c r="U1035" s="12">
        <f t="shared" si="84"/>
        <v>25569.244079657492</v>
      </c>
    </row>
    <row r="1036" spans="1:21" ht="43.2" x14ac:dyDescent="0.3">
      <c r="A1036" s="4">
        <v>1034</v>
      </c>
      <c r="B1036" s="6" t="s">
        <v>1035</v>
      </c>
      <c r="C1036" s="6" t="s">
        <v>5144</v>
      </c>
      <c r="D1036" s="7">
        <v>5000</v>
      </c>
      <c r="E1036" s="7">
        <v>6500.09</v>
      </c>
      <c r="F1036" s="4" t="s">
        <v>8219</v>
      </c>
      <c r="G1036" s="4" t="s">
        <v>8224</v>
      </c>
      <c r="H1036" s="4" t="s">
        <v>8246</v>
      </c>
      <c r="I1036" s="9">
        <v>42586.915972222225</v>
      </c>
      <c r="J1036" s="9">
        <v>42554.916712962964</v>
      </c>
      <c r="K1036" s="4" t="b">
        <v>0</v>
      </c>
      <c r="L1036" s="4">
        <v>166</v>
      </c>
      <c r="M1036" s="4" t="b">
        <v>1</v>
      </c>
      <c r="N1036" s="4" t="s">
        <v>8280</v>
      </c>
      <c r="O1036" s="5">
        <f t="shared" si="80"/>
        <v>1.3000180000000001</v>
      </c>
      <c r="P1036" s="7">
        <f t="shared" si="81"/>
        <v>39.157168674698795</v>
      </c>
      <c r="Q1036" s="4" t="s">
        <v>8325</v>
      </c>
      <c r="R1036" s="4" t="s">
        <v>8330</v>
      </c>
      <c r="S1036">
        <f t="shared" si="82"/>
        <v>0.49253375825188622</v>
      </c>
      <c r="T1036" s="12">
        <f t="shared" si="83"/>
        <v>25569.492533758254</v>
      </c>
      <c r="U1036" s="12">
        <f t="shared" si="84"/>
        <v>25569.242533758254</v>
      </c>
    </row>
    <row r="1037" spans="1:21" ht="43.2" x14ac:dyDescent="0.3">
      <c r="A1037" s="4">
        <v>1035</v>
      </c>
      <c r="B1037" s="6" t="s">
        <v>1036</v>
      </c>
      <c r="C1037" s="6" t="s">
        <v>5145</v>
      </c>
      <c r="D1037" s="7">
        <v>4600</v>
      </c>
      <c r="E1037" s="7">
        <v>4952</v>
      </c>
      <c r="F1037" s="4" t="s">
        <v>8219</v>
      </c>
      <c r="G1037" s="4" t="s">
        <v>8224</v>
      </c>
      <c r="H1037" s="4" t="s">
        <v>8246</v>
      </c>
      <c r="I1037" s="9">
        <v>42046.391435185185</v>
      </c>
      <c r="J1037" s="9">
        <v>42016.391435185185</v>
      </c>
      <c r="K1037" s="4" t="b">
        <v>0</v>
      </c>
      <c r="L1037" s="4">
        <v>76</v>
      </c>
      <c r="M1037" s="4" t="b">
        <v>1</v>
      </c>
      <c r="N1037" s="4" t="s">
        <v>8280</v>
      </c>
      <c r="O1037" s="5">
        <f t="shared" si="80"/>
        <v>1.0765217391304347</v>
      </c>
      <c r="P1037" s="7">
        <f t="shared" si="81"/>
        <v>65.15789473684211</v>
      </c>
      <c r="Q1037" s="4" t="s">
        <v>8325</v>
      </c>
      <c r="R1037" s="4" t="s">
        <v>8330</v>
      </c>
      <c r="S1037">
        <f t="shared" si="82"/>
        <v>0.48630082679612485</v>
      </c>
      <c r="T1037" s="12">
        <f t="shared" si="83"/>
        <v>25569.486300826797</v>
      </c>
      <c r="U1037" s="12">
        <f t="shared" si="84"/>
        <v>25569.236300826797</v>
      </c>
    </row>
    <row r="1038" spans="1:21" ht="43.2" x14ac:dyDescent="0.3">
      <c r="A1038" s="4">
        <v>1036</v>
      </c>
      <c r="B1038" s="6" t="s">
        <v>1037</v>
      </c>
      <c r="C1038" s="6" t="s">
        <v>5146</v>
      </c>
      <c r="D1038" s="7">
        <v>4500</v>
      </c>
      <c r="E1038" s="7">
        <v>5056.22</v>
      </c>
      <c r="F1038" s="4" t="s">
        <v>8219</v>
      </c>
      <c r="G1038" s="4" t="s">
        <v>8224</v>
      </c>
      <c r="H1038" s="4" t="s">
        <v>8246</v>
      </c>
      <c r="I1038" s="9">
        <v>41281.083333333336</v>
      </c>
      <c r="J1038" s="9">
        <v>41249.198958333334</v>
      </c>
      <c r="K1038" s="4" t="b">
        <v>0</v>
      </c>
      <c r="L1038" s="4">
        <v>211</v>
      </c>
      <c r="M1038" s="4" t="b">
        <v>1</v>
      </c>
      <c r="N1038" s="4" t="s">
        <v>8280</v>
      </c>
      <c r="O1038" s="5">
        <f t="shared" si="80"/>
        <v>1.1236044444444444</v>
      </c>
      <c r="P1038" s="7">
        <f t="shared" si="81"/>
        <v>23.963127962085309</v>
      </c>
      <c r="Q1038" s="4" t="s">
        <v>8325</v>
      </c>
      <c r="R1038" s="4" t="s">
        <v>8330</v>
      </c>
      <c r="S1038">
        <f t="shared" si="82"/>
        <v>0.47742128423996916</v>
      </c>
      <c r="T1038" s="12">
        <f t="shared" si="83"/>
        <v>25569.477421284239</v>
      </c>
      <c r="U1038" s="12">
        <f t="shared" si="84"/>
        <v>25569.227421284239</v>
      </c>
    </row>
    <row r="1039" spans="1:21" ht="43.2" x14ac:dyDescent="0.3">
      <c r="A1039" s="4">
        <v>1037</v>
      </c>
      <c r="B1039" s="6" t="s">
        <v>1038</v>
      </c>
      <c r="C1039" s="6" t="s">
        <v>5147</v>
      </c>
      <c r="D1039" s="7">
        <v>1000</v>
      </c>
      <c r="E1039" s="7">
        <v>1021</v>
      </c>
      <c r="F1039" s="4" t="s">
        <v>8219</v>
      </c>
      <c r="G1039" s="4" t="s">
        <v>8224</v>
      </c>
      <c r="H1039" s="4" t="s">
        <v>8246</v>
      </c>
      <c r="I1039" s="9">
        <v>42141.958333333328</v>
      </c>
      <c r="J1039" s="9">
        <v>42119.572476851856</v>
      </c>
      <c r="K1039" s="4" t="b">
        <v>0</v>
      </c>
      <c r="L1039" s="4">
        <v>21</v>
      </c>
      <c r="M1039" s="4" t="b">
        <v>1</v>
      </c>
      <c r="N1039" s="4" t="s">
        <v>8280</v>
      </c>
      <c r="O1039" s="5">
        <f t="shared" si="80"/>
        <v>1.0209999999999999</v>
      </c>
      <c r="P1039" s="7">
        <f t="shared" si="81"/>
        <v>48.61904761904762</v>
      </c>
      <c r="Q1039" s="4" t="s">
        <v>8325</v>
      </c>
      <c r="R1039" s="4" t="s">
        <v>8330</v>
      </c>
      <c r="S1039">
        <f t="shared" si="82"/>
        <v>0.48749505181541503</v>
      </c>
      <c r="T1039" s="12">
        <f t="shared" si="83"/>
        <v>25569.487495051817</v>
      </c>
      <c r="U1039" s="12">
        <f t="shared" si="84"/>
        <v>25569.237495051817</v>
      </c>
    </row>
    <row r="1040" spans="1:21" ht="43.2" x14ac:dyDescent="0.3">
      <c r="A1040" s="4">
        <v>1038</v>
      </c>
      <c r="B1040" s="6" t="s">
        <v>1039</v>
      </c>
      <c r="C1040" s="6" t="s">
        <v>5148</v>
      </c>
      <c r="D1040" s="7">
        <v>1500</v>
      </c>
      <c r="E1040" s="7">
        <v>2180</v>
      </c>
      <c r="F1040" s="4" t="s">
        <v>8219</v>
      </c>
      <c r="G1040" s="4" t="s">
        <v>8224</v>
      </c>
      <c r="H1040" s="4" t="s">
        <v>8246</v>
      </c>
      <c r="I1040" s="9">
        <v>42447.940081018518</v>
      </c>
      <c r="J1040" s="9">
        <v>42417.981747685189</v>
      </c>
      <c r="K1040" s="4" t="b">
        <v>0</v>
      </c>
      <c r="L1040" s="4">
        <v>61</v>
      </c>
      <c r="M1040" s="4" t="b">
        <v>1</v>
      </c>
      <c r="N1040" s="4" t="s">
        <v>8280</v>
      </c>
      <c r="O1040" s="5">
        <f t="shared" si="80"/>
        <v>1.4533333333333334</v>
      </c>
      <c r="P1040" s="7">
        <f t="shared" si="81"/>
        <v>35.73770491803279</v>
      </c>
      <c r="Q1040" s="4" t="s">
        <v>8325</v>
      </c>
      <c r="R1040" s="4" t="s">
        <v>8330</v>
      </c>
      <c r="S1040">
        <f t="shared" si="82"/>
        <v>0.49094886282043043</v>
      </c>
      <c r="T1040" s="12">
        <f t="shared" si="83"/>
        <v>25569.490948862822</v>
      </c>
      <c r="U1040" s="12">
        <f t="shared" si="84"/>
        <v>25569.240948862822</v>
      </c>
    </row>
    <row r="1041" spans="1:21" ht="43.2" x14ac:dyDescent="0.3">
      <c r="A1041" s="4">
        <v>1039</v>
      </c>
      <c r="B1041" s="6" t="s">
        <v>1040</v>
      </c>
      <c r="C1041" s="6" t="s">
        <v>5149</v>
      </c>
      <c r="D1041" s="7">
        <v>500</v>
      </c>
      <c r="E1041" s="7">
        <v>641</v>
      </c>
      <c r="F1041" s="4" t="s">
        <v>8219</v>
      </c>
      <c r="G1041" s="4" t="s">
        <v>8224</v>
      </c>
      <c r="H1041" s="4" t="s">
        <v>8246</v>
      </c>
      <c r="I1041" s="9">
        <v>42717.082638888889</v>
      </c>
      <c r="J1041" s="9">
        <v>42691.859328703707</v>
      </c>
      <c r="K1041" s="4" t="b">
        <v>0</v>
      </c>
      <c r="L1041" s="4">
        <v>30</v>
      </c>
      <c r="M1041" s="4" t="b">
        <v>1</v>
      </c>
      <c r="N1041" s="4" t="s">
        <v>8280</v>
      </c>
      <c r="O1041" s="5">
        <f t="shared" si="80"/>
        <v>1.282</v>
      </c>
      <c r="P1041" s="7">
        <f t="shared" si="81"/>
        <v>21.366666666666667</v>
      </c>
      <c r="Q1041" s="4" t="s">
        <v>8325</v>
      </c>
      <c r="R1041" s="4" t="s">
        <v>8330</v>
      </c>
      <c r="S1041">
        <f t="shared" si="82"/>
        <v>0.494118742230367</v>
      </c>
      <c r="T1041" s="12">
        <f t="shared" si="83"/>
        <v>25569.49411874223</v>
      </c>
      <c r="U1041" s="12">
        <f t="shared" si="84"/>
        <v>25569.24411874223</v>
      </c>
    </row>
    <row r="1042" spans="1:21" ht="43.2" x14ac:dyDescent="0.3">
      <c r="A1042" s="4">
        <v>1040</v>
      </c>
      <c r="B1042" s="6" t="s">
        <v>1041</v>
      </c>
      <c r="C1042" s="6" t="s">
        <v>5150</v>
      </c>
      <c r="D1042" s="7">
        <v>85000</v>
      </c>
      <c r="E1042" s="7">
        <v>250</v>
      </c>
      <c r="F1042" s="4" t="s">
        <v>8220</v>
      </c>
      <c r="G1042" s="4" t="s">
        <v>8224</v>
      </c>
      <c r="H1042" s="4" t="s">
        <v>8246</v>
      </c>
      <c r="I1042" s="9">
        <v>42609.458437499998</v>
      </c>
      <c r="J1042" s="9">
        <v>42579.458437499998</v>
      </c>
      <c r="K1042" s="4" t="b">
        <v>0</v>
      </c>
      <c r="L1042" s="4">
        <v>1</v>
      </c>
      <c r="M1042" s="4" t="b">
        <v>0</v>
      </c>
      <c r="N1042" s="4" t="s">
        <v>8281</v>
      </c>
      <c r="O1042" s="5">
        <f t="shared" si="80"/>
        <v>2.9411764705882353E-3</v>
      </c>
      <c r="P1042" s="7">
        <f t="shared" si="81"/>
        <v>250</v>
      </c>
      <c r="Q1042" s="4" t="s">
        <v>8331</v>
      </c>
      <c r="R1042" s="4" t="s">
        <v>8332</v>
      </c>
      <c r="S1042">
        <f t="shared" si="82"/>
        <v>0.49281780598958336</v>
      </c>
      <c r="T1042" s="12">
        <f t="shared" si="83"/>
        <v>25569.492817805989</v>
      </c>
      <c r="U1042" s="12">
        <f t="shared" si="84"/>
        <v>25569.242817805989</v>
      </c>
    </row>
    <row r="1043" spans="1:21" ht="43.2" x14ac:dyDescent="0.3">
      <c r="A1043" s="4">
        <v>1041</v>
      </c>
      <c r="B1043" s="6" t="s">
        <v>1042</v>
      </c>
      <c r="C1043" s="6" t="s">
        <v>5151</v>
      </c>
      <c r="D1043" s="7">
        <v>50</v>
      </c>
      <c r="E1043" s="7">
        <v>0</v>
      </c>
      <c r="F1043" s="4" t="s">
        <v>8220</v>
      </c>
      <c r="G1043" s="4" t="s">
        <v>8224</v>
      </c>
      <c r="H1043" s="4" t="s">
        <v>8246</v>
      </c>
      <c r="I1043" s="9">
        <v>41850.810092592597</v>
      </c>
      <c r="J1043" s="9">
        <v>41830.810092592597</v>
      </c>
      <c r="K1043" s="4" t="b">
        <v>0</v>
      </c>
      <c r="L1043" s="4">
        <v>0</v>
      </c>
      <c r="M1043" s="4" t="b">
        <v>0</v>
      </c>
      <c r="N1043" s="4" t="s">
        <v>8281</v>
      </c>
      <c r="O1043" s="5">
        <f t="shared" si="80"/>
        <v>0</v>
      </c>
      <c r="P1043" s="7" t="e">
        <f t="shared" si="81"/>
        <v>#DIV/0!</v>
      </c>
      <c r="Q1043" s="4" t="s">
        <v>8331</v>
      </c>
      <c r="R1043" s="4" t="s">
        <v>8332</v>
      </c>
      <c r="S1043">
        <f t="shared" si="82"/>
        <v>0.48415289459019206</v>
      </c>
      <c r="T1043" s="12">
        <f t="shared" si="83"/>
        <v>25569.484152894591</v>
      </c>
      <c r="U1043" s="12">
        <f t="shared" si="84"/>
        <v>25569.234152894591</v>
      </c>
    </row>
    <row r="1044" spans="1:21" ht="43.2" x14ac:dyDescent="0.3">
      <c r="A1044" s="4">
        <v>1042</v>
      </c>
      <c r="B1044" s="6" t="s">
        <v>1043</v>
      </c>
      <c r="C1044" s="6" t="s">
        <v>5152</v>
      </c>
      <c r="D1044" s="7">
        <v>650</v>
      </c>
      <c r="E1044" s="7">
        <v>10</v>
      </c>
      <c r="F1044" s="4" t="s">
        <v>8220</v>
      </c>
      <c r="G1044" s="4" t="s">
        <v>8224</v>
      </c>
      <c r="H1044" s="4" t="s">
        <v>8246</v>
      </c>
      <c r="I1044" s="9">
        <v>41894.166666666664</v>
      </c>
      <c r="J1044" s="9">
        <v>41851.446157407408</v>
      </c>
      <c r="K1044" s="4" t="b">
        <v>0</v>
      </c>
      <c r="L1044" s="4">
        <v>1</v>
      </c>
      <c r="M1044" s="4" t="b">
        <v>0</v>
      </c>
      <c r="N1044" s="4" t="s">
        <v>8281</v>
      </c>
      <c r="O1044" s="5">
        <f t="shared" si="80"/>
        <v>1.5384615384615385E-2</v>
      </c>
      <c r="P1044" s="7">
        <f t="shared" si="81"/>
        <v>10</v>
      </c>
      <c r="Q1044" s="4" t="s">
        <v>8331</v>
      </c>
      <c r="R1044" s="4" t="s">
        <v>8332</v>
      </c>
      <c r="S1044">
        <f t="shared" si="82"/>
        <v>0.48439173793295609</v>
      </c>
      <c r="T1044" s="12">
        <f t="shared" si="83"/>
        <v>25569.484391737933</v>
      </c>
      <c r="U1044" s="12">
        <f t="shared" si="84"/>
        <v>25569.234391737933</v>
      </c>
    </row>
    <row r="1045" spans="1:21" ht="43.2" x14ac:dyDescent="0.3">
      <c r="A1045" s="4">
        <v>1043</v>
      </c>
      <c r="B1045" s="6" t="s">
        <v>1044</v>
      </c>
      <c r="C1045" s="6" t="s">
        <v>5153</v>
      </c>
      <c r="D1045" s="7">
        <v>100000</v>
      </c>
      <c r="E1045" s="7">
        <v>8537</v>
      </c>
      <c r="F1045" s="4" t="s">
        <v>8220</v>
      </c>
      <c r="G1045" s="4" t="s">
        <v>8224</v>
      </c>
      <c r="H1045" s="4" t="s">
        <v>8246</v>
      </c>
      <c r="I1045" s="9">
        <v>42144.002951388888</v>
      </c>
      <c r="J1045" s="9">
        <v>42114.002951388888</v>
      </c>
      <c r="K1045" s="4" t="b">
        <v>0</v>
      </c>
      <c r="L1045" s="4">
        <v>292</v>
      </c>
      <c r="M1045" s="4" t="b">
        <v>0</v>
      </c>
      <c r="N1045" s="4" t="s">
        <v>8281</v>
      </c>
      <c r="O1045" s="5">
        <f t="shared" si="80"/>
        <v>8.5370000000000001E-2</v>
      </c>
      <c r="P1045" s="7">
        <f t="shared" si="81"/>
        <v>29.236301369863014</v>
      </c>
      <c r="Q1045" s="4" t="s">
        <v>8331</v>
      </c>
      <c r="R1045" s="4" t="s">
        <v>8332</v>
      </c>
      <c r="S1045">
        <f t="shared" si="82"/>
        <v>0.48743058971514919</v>
      </c>
      <c r="T1045" s="12">
        <f t="shared" si="83"/>
        <v>25569.487430589714</v>
      </c>
      <c r="U1045" s="12">
        <f t="shared" si="84"/>
        <v>25569.237430589714</v>
      </c>
    </row>
    <row r="1046" spans="1:21" ht="43.2" x14ac:dyDescent="0.3">
      <c r="A1046" s="4">
        <v>1044</v>
      </c>
      <c r="B1046" s="6" t="s">
        <v>1045</v>
      </c>
      <c r="C1046" s="6" t="s">
        <v>5154</v>
      </c>
      <c r="D1046" s="7">
        <v>7000</v>
      </c>
      <c r="E1046" s="7">
        <v>6</v>
      </c>
      <c r="F1046" s="4" t="s">
        <v>8220</v>
      </c>
      <c r="G1046" s="4" t="s">
        <v>8224</v>
      </c>
      <c r="H1046" s="4" t="s">
        <v>8246</v>
      </c>
      <c r="I1046" s="9">
        <v>42068.602083333331</v>
      </c>
      <c r="J1046" s="9">
        <v>42011.675937499997</v>
      </c>
      <c r="K1046" s="4" t="b">
        <v>0</v>
      </c>
      <c r="L1046" s="4">
        <v>2</v>
      </c>
      <c r="M1046" s="4" t="b">
        <v>0</v>
      </c>
      <c r="N1046" s="4" t="s">
        <v>8281</v>
      </c>
      <c r="O1046" s="5">
        <f t="shared" si="80"/>
        <v>8.571428571428571E-4</v>
      </c>
      <c r="P1046" s="7">
        <f t="shared" si="81"/>
        <v>3</v>
      </c>
      <c r="Q1046" s="4" t="s">
        <v>8331</v>
      </c>
      <c r="R1046" s="4" t="s">
        <v>8332</v>
      </c>
      <c r="S1046">
        <f t="shared" si="82"/>
        <v>0.48624624927662036</v>
      </c>
      <c r="T1046" s="12">
        <f t="shared" si="83"/>
        <v>25569.486246249278</v>
      </c>
      <c r="U1046" s="12">
        <f t="shared" si="84"/>
        <v>25569.236246249278</v>
      </c>
    </row>
    <row r="1047" spans="1:21" ht="43.2" x14ac:dyDescent="0.3">
      <c r="A1047" s="4">
        <v>1045</v>
      </c>
      <c r="B1047" s="6" t="s">
        <v>1046</v>
      </c>
      <c r="C1047" s="6" t="s">
        <v>5155</v>
      </c>
      <c r="D1047" s="7">
        <v>10000</v>
      </c>
      <c r="E1047" s="7">
        <v>266</v>
      </c>
      <c r="F1047" s="4" t="s">
        <v>8220</v>
      </c>
      <c r="G1047" s="4" t="s">
        <v>8224</v>
      </c>
      <c r="H1047" s="4" t="s">
        <v>8246</v>
      </c>
      <c r="I1047" s="9">
        <v>41874.624421296299</v>
      </c>
      <c r="J1047" s="9">
        <v>41844.624421296299</v>
      </c>
      <c r="K1047" s="4" t="b">
        <v>0</v>
      </c>
      <c r="L1047" s="4">
        <v>8</v>
      </c>
      <c r="M1047" s="4" t="b">
        <v>0</v>
      </c>
      <c r="N1047" s="4" t="s">
        <v>8281</v>
      </c>
      <c r="O1047" s="5">
        <f t="shared" si="80"/>
        <v>2.6599999999999999E-2</v>
      </c>
      <c r="P1047" s="7">
        <f t="shared" si="81"/>
        <v>33.25</v>
      </c>
      <c r="Q1047" s="4" t="s">
        <v>8331</v>
      </c>
      <c r="R1047" s="4" t="s">
        <v>8332</v>
      </c>
      <c r="S1047">
        <f t="shared" si="82"/>
        <v>0.48431278265389238</v>
      </c>
      <c r="T1047" s="12">
        <f t="shared" si="83"/>
        <v>25569.484312782653</v>
      </c>
      <c r="U1047" s="12">
        <f t="shared" si="84"/>
        <v>25569.234312782653</v>
      </c>
    </row>
    <row r="1048" spans="1:21" ht="43.2" x14ac:dyDescent="0.3">
      <c r="A1048" s="4">
        <v>1046</v>
      </c>
      <c r="B1048" s="6" t="s">
        <v>1047</v>
      </c>
      <c r="C1048" s="6" t="s">
        <v>5156</v>
      </c>
      <c r="D1048" s="7">
        <v>3000</v>
      </c>
      <c r="E1048" s="7">
        <v>0</v>
      </c>
      <c r="F1048" s="4" t="s">
        <v>8220</v>
      </c>
      <c r="G1048" s="4" t="s">
        <v>8236</v>
      </c>
      <c r="H1048" s="4" t="s">
        <v>8249</v>
      </c>
      <c r="I1048" s="9">
        <v>42364.601388888885</v>
      </c>
      <c r="J1048" s="9">
        <v>42319.601388888885</v>
      </c>
      <c r="K1048" s="4" t="b">
        <v>0</v>
      </c>
      <c r="L1048" s="4">
        <v>0</v>
      </c>
      <c r="M1048" s="4" t="b">
        <v>0</v>
      </c>
      <c r="N1048" s="4" t="s">
        <v>8281</v>
      </c>
      <c r="O1048" s="5">
        <f t="shared" si="80"/>
        <v>0</v>
      </c>
      <c r="P1048" s="7" t="e">
        <f t="shared" si="81"/>
        <v>#DIV/0!</v>
      </c>
      <c r="Q1048" s="4" t="s">
        <v>8331</v>
      </c>
      <c r="R1048" s="4" t="s">
        <v>8332</v>
      </c>
      <c r="S1048">
        <f t="shared" si="82"/>
        <v>0.48981020126028801</v>
      </c>
      <c r="T1048" s="12">
        <f t="shared" si="83"/>
        <v>25569.489810201259</v>
      </c>
      <c r="U1048" s="12">
        <f t="shared" si="84"/>
        <v>25569.239810201259</v>
      </c>
    </row>
    <row r="1049" spans="1:21" ht="43.2" x14ac:dyDescent="0.3">
      <c r="A1049" s="4">
        <v>1047</v>
      </c>
      <c r="B1049" s="6" t="s">
        <v>1048</v>
      </c>
      <c r="C1049" s="6" t="s">
        <v>5157</v>
      </c>
      <c r="D1049" s="7">
        <v>2000</v>
      </c>
      <c r="E1049" s="7">
        <v>1</v>
      </c>
      <c r="F1049" s="4" t="s">
        <v>8220</v>
      </c>
      <c r="G1049" s="4" t="s">
        <v>8224</v>
      </c>
      <c r="H1049" s="4" t="s">
        <v>8246</v>
      </c>
      <c r="I1049" s="9">
        <v>41948.610127314816</v>
      </c>
      <c r="J1049" s="9">
        <v>41918.568460648145</v>
      </c>
      <c r="K1049" s="4" t="b">
        <v>0</v>
      </c>
      <c r="L1049" s="4">
        <v>1</v>
      </c>
      <c r="M1049" s="4" t="b">
        <v>0</v>
      </c>
      <c r="N1049" s="4" t="s">
        <v>8281</v>
      </c>
      <c r="O1049" s="5">
        <f t="shared" si="80"/>
        <v>5.0000000000000001E-4</v>
      </c>
      <c r="P1049" s="7">
        <f t="shared" si="81"/>
        <v>1</v>
      </c>
      <c r="Q1049" s="4" t="s">
        <v>8331</v>
      </c>
      <c r="R1049" s="4" t="s">
        <v>8332</v>
      </c>
      <c r="S1049">
        <f t="shared" si="82"/>
        <v>0.48516861644268677</v>
      </c>
      <c r="T1049" s="12">
        <f t="shared" si="83"/>
        <v>25569.485168616444</v>
      </c>
      <c r="U1049" s="12">
        <f t="shared" si="84"/>
        <v>25569.235168616444</v>
      </c>
    </row>
    <row r="1050" spans="1:21" ht="43.2" x14ac:dyDescent="0.3">
      <c r="A1050" s="4">
        <v>1048</v>
      </c>
      <c r="B1050" s="6" t="s">
        <v>1049</v>
      </c>
      <c r="C1050" s="6" t="s">
        <v>5158</v>
      </c>
      <c r="D1050" s="7">
        <v>15000</v>
      </c>
      <c r="E1050" s="7">
        <v>212</v>
      </c>
      <c r="F1050" s="4" t="s">
        <v>8220</v>
      </c>
      <c r="G1050" s="4" t="s">
        <v>8224</v>
      </c>
      <c r="H1050" s="4" t="s">
        <v>8246</v>
      </c>
      <c r="I1050" s="9">
        <v>42637.803113425922</v>
      </c>
      <c r="J1050" s="9">
        <v>42597.803113425922</v>
      </c>
      <c r="K1050" s="4" t="b">
        <v>0</v>
      </c>
      <c r="L1050" s="4">
        <v>4</v>
      </c>
      <c r="M1050" s="4" t="b">
        <v>0</v>
      </c>
      <c r="N1050" s="4" t="s">
        <v>8281</v>
      </c>
      <c r="O1050" s="5">
        <f t="shared" si="80"/>
        <v>1.4133333333333333E-2</v>
      </c>
      <c r="P1050" s="7">
        <f t="shared" si="81"/>
        <v>53</v>
      </c>
      <c r="Q1050" s="4" t="s">
        <v>8331</v>
      </c>
      <c r="R1050" s="4" t="s">
        <v>8332</v>
      </c>
      <c r="S1050">
        <f t="shared" si="82"/>
        <v>0.49303012862761486</v>
      </c>
      <c r="T1050" s="12">
        <f t="shared" si="83"/>
        <v>25569.493030128626</v>
      </c>
      <c r="U1050" s="12">
        <f t="shared" si="84"/>
        <v>25569.243030128626</v>
      </c>
    </row>
    <row r="1051" spans="1:21" x14ac:dyDescent="0.3">
      <c r="A1051" s="4">
        <v>1049</v>
      </c>
      <c r="B1051" s="6" t="s">
        <v>1050</v>
      </c>
      <c r="C1051" s="6" t="s">
        <v>5159</v>
      </c>
      <c r="D1051" s="7">
        <v>12000</v>
      </c>
      <c r="E1051" s="7">
        <v>0</v>
      </c>
      <c r="F1051" s="4" t="s">
        <v>8220</v>
      </c>
      <c r="G1051" s="4" t="s">
        <v>8224</v>
      </c>
      <c r="H1051" s="4" t="s">
        <v>8246</v>
      </c>
      <c r="I1051" s="9">
        <v>42412.181076388893</v>
      </c>
      <c r="J1051" s="9">
        <v>42382.181076388893</v>
      </c>
      <c r="K1051" s="4" t="b">
        <v>0</v>
      </c>
      <c r="L1051" s="4">
        <v>0</v>
      </c>
      <c r="M1051" s="4" t="b">
        <v>0</v>
      </c>
      <c r="N1051" s="4" t="s">
        <v>8281</v>
      </c>
      <c r="O1051" s="5">
        <f t="shared" si="80"/>
        <v>0</v>
      </c>
      <c r="P1051" s="7" t="e">
        <f t="shared" si="81"/>
        <v>#DIV/0!</v>
      </c>
      <c r="Q1051" s="4" t="s">
        <v>8331</v>
      </c>
      <c r="R1051" s="4" t="s">
        <v>8332</v>
      </c>
      <c r="S1051">
        <f t="shared" si="82"/>
        <v>0.49053450319894548</v>
      </c>
      <c r="T1051" s="12">
        <f t="shared" si="83"/>
        <v>25569.490534503198</v>
      </c>
      <c r="U1051" s="12">
        <f t="shared" si="84"/>
        <v>25569.240534503198</v>
      </c>
    </row>
    <row r="1052" spans="1:21" ht="28.8" x14ac:dyDescent="0.3">
      <c r="A1052" s="4">
        <v>1050</v>
      </c>
      <c r="B1052" s="6" t="s">
        <v>1051</v>
      </c>
      <c r="C1052" s="6" t="s">
        <v>5160</v>
      </c>
      <c r="D1052" s="7">
        <v>2500</v>
      </c>
      <c r="E1052" s="7">
        <v>0</v>
      </c>
      <c r="F1052" s="4" t="s">
        <v>8220</v>
      </c>
      <c r="G1052" s="4" t="s">
        <v>8224</v>
      </c>
      <c r="H1052" s="4" t="s">
        <v>8246</v>
      </c>
      <c r="I1052" s="9">
        <v>42261.5471875</v>
      </c>
      <c r="J1052" s="9">
        <v>42231.5471875</v>
      </c>
      <c r="K1052" s="4" t="b">
        <v>0</v>
      </c>
      <c r="L1052" s="4">
        <v>0</v>
      </c>
      <c r="M1052" s="4" t="b">
        <v>0</v>
      </c>
      <c r="N1052" s="4" t="s">
        <v>8281</v>
      </c>
      <c r="O1052" s="5">
        <f t="shared" si="80"/>
        <v>0</v>
      </c>
      <c r="P1052" s="7" t="e">
        <f t="shared" si="81"/>
        <v>#DIV/0!</v>
      </c>
      <c r="Q1052" s="4" t="s">
        <v>8331</v>
      </c>
      <c r="R1052" s="4" t="s">
        <v>8332</v>
      </c>
      <c r="S1052">
        <f t="shared" si="82"/>
        <v>0.48879105541087964</v>
      </c>
      <c r="T1052" s="12">
        <f t="shared" si="83"/>
        <v>25569.48879105541</v>
      </c>
      <c r="U1052" s="12">
        <f t="shared" si="84"/>
        <v>25569.23879105541</v>
      </c>
    </row>
    <row r="1053" spans="1:21" ht="43.2" x14ac:dyDescent="0.3">
      <c r="A1053" s="4">
        <v>1051</v>
      </c>
      <c r="B1053" s="6" t="s">
        <v>1052</v>
      </c>
      <c r="C1053" s="6" t="s">
        <v>5161</v>
      </c>
      <c r="D1053" s="7">
        <v>500</v>
      </c>
      <c r="E1053" s="7">
        <v>0</v>
      </c>
      <c r="F1053" s="4" t="s">
        <v>8220</v>
      </c>
      <c r="G1053" s="4" t="s">
        <v>8224</v>
      </c>
      <c r="H1053" s="4" t="s">
        <v>8246</v>
      </c>
      <c r="I1053" s="9">
        <v>41877.764178240745</v>
      </c>
      <c r="J1053" s="9">
        <v>41849.764178240745</v>
      </c>
      <c r="K1053" s="4" t="b">
        <v>0</v>
      </c>
      <c r="L1053" s="4">
        <v>0</v>
      </c>
      <c r="M1053" s="4" t="b">
        <v>0</v>
      </c>
      <c r="N1053" s="4" t="s">
        <v>8281</v>
      </c>
      <c r="O1053" s="5">
        <f t="shared" si="80"/>
        <v>0</v>
      </c>
      <c r="P1053" s="7" t="e">
        <f t="shared" si="81"/>
        <v>#DIV/0!</v>
      </c>
      <c r="Q1053" s="4" t="s">
        <v>8331</v>
      </c>
      <c r="R1053" s="4" t="s">
        <v>8332</v>
      </c>
      <c r="S1053">
        <f t="shared" si="82"/>
        <v>0.48437227058149007</v>
      </c>
      <c r="T1053" s="12">
        <f t="shared" si="83"/>
        <v>25569.484372270581</v>
      </c>
      <c r="U1053" s="12">
        <f t="shared" si="84"/>
        <v>25569.234372270581</v>
      </c>
    </row>
    <row r="1054" spans="1:21" ht="57.6" x14ac:dyDescent="0.3">
      <c r="A1054" s="4">
        <v>1052</v>
      </c>
      <c r="B1054" s="6" t="s">
        <v>1053</v>
      </c>
      <c r="C1054" s="6" t="s">
        <v>5162</v>
      </c>
      <c r="D1054" s="7">
        <v>4336</v>
      </c>
      <c r="E1054" s="7">
        <v>0</v>
      </c>
      <c r="F1054" s="4" t="s">
        <v>8220</v>
      </c>
      <c r="G1054" s="4" t="s">
        <v>8224</v>
      </c>
      <c r="H1054" s="4" t="s">
        <v>8246</v>
      </c>
      <c r="I1054" s="9">
        <v>42527.589583333334</v>
      </c>
      <c r="J1054" s="9">
        <v>42483.547395833331</v>
      </c>
      <c r="K1054" s="4" t="b">
        <v>0</v>
      </c>
      <c r="L1054" s="4">
        <v>0</v>
      </c>
      <c r="M1054" s="4" t="b">
        <v>0</v>
      </c>
      <c r="N1054" s="4" t="s">
        <v>8281</v>
      </c>
      <c r="O1054" s="5">
        <f t="shared" si="80"/>
        <v>0</v>
      </c>
      <c r="P1054" s="7" t="e">
        <f t="shared" si="81"/>
        <v>#DIV/0!</v>
      </c>
      <c r="Q1054" s="4" t="s">
        <v>8331</v>
      </c>
      <c r="R1054" s="4" t="s">
        <v>8332</v>
      </c>
      <c r="S1054">
        <f t="shared" si="82"/>
        <v>0.49170772448881173</v>
      </c>
      <c r="T1054" s="12">
        <f t="shared" si="83"/>
        <v>25569.49170772449</v>
      </c>
      <c r="U1054" s="12">
        <f t="shared" si="84"/>
        <v>25569.24170772449</v>
      </c>
    </row>
    <row r="1055" spans="1:21" ht="43.2" x14ac:dyDescent="0.3">
      <c r="A1055" s="4">
        <v>1053</v>
      </c>
      <c r="B1055" s="6" t="s">
        <v>1054</v>
      </c>
      <c r="C1055" s="6" t="s">
        <v>5163</v>
      </c>
      <c r="D1055" s="7">
        <v>1500</v>
      </c>
      <c r="E1055" s="7">
        <v>15</v>
      </c>
      <c r="F1055" s="4" t="s">
        <v>8220</v>
      </c>
      <c r="G1055" s="4" t="s">
        <v>8224</v>
      </c>
      <c r="H1055" s="4" t="s">
        <v>8246</v>
      </c>
      <c r="I1055" s="9">
        <v>42799.922824074078</v>
      </c>
      <c r="J1055" s="9">
        <v>42774.922824074078</v>
      </c>
      <c r="K1055" s="4" t="b">
        <v>0</v>
      </c>
      <c r="L1055" s="4">
        <v>1</v>
      </c>
      <c r="M1055" s="4" t="b">
        <v>0</v>
      </c>
      <c r="N1055" s="4" t="s">
        <v>8281</v>
      </c>
      <c r="O1055" s="5">
        <f t="shared" si="80"/>
        <v>0.01</v>
      </c>
      <c r="P1055" s="7">
        <f t="shared" si="81"/>
        <v>15</v>
      </c>
      <c r="Q1055" s="4" t="s">
        <v>8331</v>
      </c>
      <c r="R1055" s="4" t="s">
        <v>8332</v>
      </c>
      <c r="S1055">
        <f t="shared" si="82"/>
        <v>0.49508012527863515</v>
      </c>
      <c r="T1055" s="12">
        <f t="shared" si="83"/>
        <v>25569.495080125278</v>
      </c>
      <c r="U1055" s="12">
        <f t="shared" si="84"/>
        <v>25569.245080125278</v>
      </c>
    </row>
    <row r="1056" spans="1:21" ht="57.6" x14ac:dyDescent="0.3">
      <c r="A1056" s="4">
        <v>1054</v>
      </c>
      <c r="B1056" s="6" t="s">
        <v>1055</v>
      </c>
      <c r="C1056" s="6" t="s">
        <v>5164</v>
      </c>
      <c r="D1056" s="7">
        <v>2500</v>
      </c>
      <c r="E1056" s="7">
        <v>0</v>
      </c>
      <c r="F1056" s="4" t="s">
        <v>8220</v>
      </c>
      <c r="G1056" s="4" t="s">
        <v>8224</v>
      </c>
      <c r="H1056" s="4" t="s">
        <v>8246</v>
      </c>
      <c r="I1056" s="9">
        <v>41861.666666666664</v>
      </c>
      <c r="J1056" s="9">
        <v>41831.601840277777</v>
      </c>
      <c r="K1056" s="4" t="b">
        <v>0</v>
      </c>
      <c r="L1056" s="4">
        <v>0</v>
      </c>
      <c r="M1056" s="4" t="b">
        <v>0</v>
      </c>
      <c r="N1056" s="4" t="s">
        <v>8281</v>
      </c>
      <c r="O1056" s="5">
        <f t="shared" si="80"/>
        <v>0</v>
      </c>
      <c r="P1056" s="7" t="e">
        <f t="shared" si="81"/>
        <v>#DIV/0!</v>
      </c>
      <c r="Q1056" s="4" t="s">
        <v>8331</v>
      </c>
      <c r="R1056" s="4" t="s">
        <v>8332</v>
      </c>
      <c r="S1056">
        <f t="shared" si="82"/>
        <v>0.48416205833654841</v>
      </c>
      <c r="T1056" s="12">
        <f t="shared" si="83"/>
        <v>25569.484162058336</v>
      </c>
      <c r="U1056" s="12">
        <f t="shared" si="84"/>
        <v>25569.234162058336</v>
      </c>
    </row>
    <row r="1057" spans="1:21" ht="43.2" x14ac:dyDescent="0.3">
      <c r="A1057" s="4">
        <v>1055</v>
      </c>
      <c r="B1057" s="6" t="s">
        <v>1056</v>
      </c>
      <c r="C1057" s="6" t="s">
        <v>5165</v>
      </c>
      <c r="D1057" s="7">
        <v>3500</v>
      </c>
      <c r="E1057" s="7">
        <v>0</v>
      </c>
      <c r="F1057" s="4" t="s">
        <v>8220</v>
      </c>
      <c r="G1057" s="4" t="s">
        <v>8224</v>
      </c>
      <c r="H1057" s="4" t="s">
        <v>8246</v>
      </c>
      <c r="I1057" s="9">
        <v>42436.742418981477</v>
      </c>
      <c r="J1057" s="9">
        <v>42406.742418981477</v>
      </c>
      <c r="K1057" s="4" t="b">
        <v>0</v>
      </c>
      <c r="L1057" s="4">
        <v>0</v>
      </c>
      <c r="M1057" s="4" t="b">
        <v>0</v>
      </c>
      <c r="N1057" s="4" t="s">
        <v>8281</v>
      </c>
      <c r="O1057" s="5">
        <f t="shared" si="80"/>
        <v>0</v>
      </c>
      <c r="P1057" s="7" t="e">
        <f t="shared" si="81"/>
        <v>#DIV/0!</v>
      </c>
      <c r="Q1057" s="4" t="s">
        <v>8331</v>
      </c>
      <c r="R1057" s="4" t="s">
        <v>8332</v>
      </c>
      <c r="S1057">
        <f t="shared" si="82"/>
        <v>0.49081877799747081</v>
      </c>
      <c r="T1057" s="12">
        <f t="shared" si="83"/>
        <v>25569.490818777998</v>
      </c>
      <c r="U1057" s="12">
        <f t="shared" si="84"/>
        <v>25569.240818777998</v>
      </c>
    </row>
    <row r="1058" spans="1:21" ht="43.2" x14ac:dyDescent="0.3">
      <c r="A1058" s="4">
        <v>1056</v>
      </c>
      <c r="B1058" s="6" t="s">
        <v>1057</v>
      </c>
      <c r="C1058" s="6" t="s">
        <v>5166</v>
      </c>
      <c r="D1058" s="7">
        <v>10000</v>
      </c>
      <c r="E1058" s="7">
        <v>0</v>
      </c>
      <c r="F1058" s="4" t="s">
        <v>8220</v>
      </c>
      <c r="G1058" s="4" t="s">
        <v>8224</v>
      </c>
      <c r="H1058" s="4" t="s">
        <v>8246</v>
      </c>
      <c r="I1058" s="9">
        <v>42118.427974537044</v>
      </c>
      <c r="J1058" s="9">
        <v>42058.469641203701</v>
      </c>
      <c r="K1058" s="4" t="b">
        <v>0</v>
      </c>
      <c r="L1058" s="4">
        <v>0</v>
      </c>
      <c r="M1058" s="4" t="b">
        <v>0</v>
      </c>
      <c r="N1058" s="4" t="s">
        <v>8281</v>
      </c>
      <c r="O1058" s="5">
        <f t="shared" si="80"/>
        <v>0</v>
      </c>
      <c r="P1058" s="7" t="e">
        <f t="shared" si="81"/>
        <v>#DIV/0!</v>
      </c>
      <c r="Q1058" s="4" t="s">
        <v>8331</v>
      </c>
      <c r="R1058" s="4" t="s">
        <v>8332</v>
      </c>
      <c r="S1058">
        <f t="shared" si="82"/>
        <v>0.48678784306948725</v>
      </c>
      <c r="T1058" s="12">
        <f t="shared" si="83"/>
        <v>25569.48678784307</v>
      </c>
      <c r="U1058" s="12">
        <f t="shared" si="84"/>
        <v>25569.23678784307</v>
      </c>
    </row>
    <row r="1059" spans="1:21" ht="43.2" x14ac:dyDescent="0.3">
      <c r="A1059" s="4">
        <v>1057</v>
      </c>
      <c r="B1059" s="6" t="s">
        <v>1058</v>
      </c>
      <c r="C1059" s="6" t="s">
        <v>5167</v>
      </c>
      <c r="D1059" s="7">
        <v>10000</v>
      </c>
      <c r="E1059" s="7">
        <v>0</v>
      </c>
      <c r="F1059" s="4" t="s">
        <v>8220</v>
      </c>
      <c r="G1059" s="4" t="s">
        <v>8224</v>
      </c>
      <c r="H1059" s="4" t="s">
        <v>8246</v>
      </c>
      <c r="I1059" s="9">
        <v>42708.662997685184</v>
      </c>
      <c r="J1059" s="9">
        <v>42678.621331018512</v>
      </c>
      <c r="K1059" s="4" t="b">
        <v>0</v>
      </c>
      <c r="L1059" s="4">
        <v>0</v>
      </c>
      <c r="M1059" s="4" t="b">
        <v>0</v>
      </c>
      <c r="N1059" s="4" t="s">
        <v>8281</v>
      </c>
      <c r="O1059" s="5">
        <f t="shared" si="80"/>
        <v>0</v>
      </c>
      <c r="P1059" s="7" t="e">
        <f t="shared" si="81"/>
        <v>#DIV/0!</v>
      </c>
      <c r="Q1059" s="4" t="s">
        <v>8331</v>
      </c>
      <c r="R1059" s="4" t="s">
        <v>8332</v>
      </c>
      <c r="S1059">
        <f t="shared" si="82"/>
        <v>0.49396552466456606</v>
      </c>
      <c r="T1059" s="12">
        <f t="shared" si="83"/>
        <v>25569.493965524664</v>
      </c>
      <c r="U1059" s="12">
        <f t="shared" si="84"/>
        <v>25569.243965524664</v>
      </c>
    </row>
    <row r="1060" spans="1:21" ht="43.2" x14ac:dyDescent="0.3">
      <c r="A1060" s="4">
        <v>1058</v>
      </c>
      <c r="B1060" s="6" t="s">
        <v>1059</v>
      </c>
      <c r="C1060" s="6" t="s">
        <v>5168</v>
      </c>
      <c r="D1060" s="7">
        <v>40000</v>
      </c>
      <c r="E1060" s="7">
        <v>0</v>
      </c>
      <c r="F1060" s="4" t="s">
        <v>8220</v>
      </c>
      <c r="G1060" s="4" t="s">
        <v>8224</v>
      </c>
      <c r="H1060" s="4" t="s">
        <v>8246</v>
      </c>
      <c r="I1060" s="9">
        <v>42088.75</v>
      </c>
      <c r="J1060" s="9">
        <v>42047.650960648149</v>
      </c>
      <c r="K1060" s="4" t="b">
        <v>0</v>
      </c>
      <c r="L1060" s="4">
        <v>0</v>
      </c>
      <c r="M1060" s="4" t="b">
        <v>0</v>
      </c>
      <c r="N1060" s="4" t="s">
        <v>8281</v>
      </c>
      <c r="O1060" s="5">
        <f t="shared" si="80"/>
        <v>0</v>
      </c>
      <c r="P1060" s="7" t="e">
        <f t="shared" si="81"/>
        <v>#DIV/0!</v>
      </c>
      <c r="Q1060" s="4" t="s">
        <v>8331</v>
      </c>
      <c r="R1060" s="4" t="s">
        <v>8332</v>
      </c>
      <c r="S1060">
        <f t="shared" si="82"/>
        <v>0.48666262685935363</v>
      </c>
      <c r="T1060" s="12">
        <f t="shared" si="83"/>
        <v>25569.486662626859</v>
      </c>
      <c r="U1060" s="12">
        <f t="shared" si="84"/>
        <v>25569.236662626859</v>
      </c>
    </row>
    <row r="1061" spans="1:21" x14ac:dyDescent="0.3">
      <c r="A1061" s="4">
        <v>1059</v>
      </c>
      <c r="B1061" s="6" t="s">
        <v>1060</v>
      </c>
      <c r="C1061" s="6" t="s">
        <v>5169</v>
      </c>
      <c r="D1061" s="7">
        <v>1100</v>
      </c>
      <c r="E1061" s="7">
        <v>0</v>
      </c>
      <c r="F1061" s="4" t="s">
        <v>8220</v>
      </c>
      <c r="G1061" s="4" t="s">
        <v>8224</v>
      </c>
      <c r="H1061" s="4" t="s">
        <v>8246</v>
      </c>
      <c r="I1061" s="9">
        <v>42076.498333333337</v>
      </c>
      <c r="J1061" s="9">
        <v>42046.54</v>
      </c>
      <c r="K1061" s="4" t="b">
        <v>0</v>
      </c>
      <c r="L1061" s="4">
        <v>0</v>
      </c>
      <c r="M1061" s="4" t="b">
        <v>0</v>
      </c>
      <c r="N1061" s="4" t="s">
        <v>8281</v>
      </c>
      <c r="O1061" s="5">
        <f t="shared" si="80"/>
        <v>0</v>
      </c>
      <c r="P1061" s="7" t="e">
        <f t="shared" si="81"/>
        <v>#DIV/0!</v>
      </c>
      <c r="Q1061" s="4" t="s">
        <v>8331</v>
      </c>
      <c r="R1061" s="4" t="s">
        <v>8332</v>
      </c>
      <c r="S1061">
        <f t="shared" si="82"/>
        <v>0.48664976851851849</v>
      </c>
      <c r="T1061" s="12">
        <f t="shared" si="83"/>
        <v>25569.486649768518</v>
      </c>
      <c r="U1061" s="12">
        <f t="shared" si="84"/>
        <v>25569.236649768518</v>
      </c>
    </row>
    <row r="1062" spans="1:21" ht="43.2" x14ac:dyDescent="0.3">
      <c r="A1062" s="4">
        <v>1060</v>
      </c>
      <c r="B1062" s="6" t="s">
        <v>1061</v>
      </c>
      <c r="C1062" s="6" t="s">
        <v>5170</v>
      </c>
      <c r="D1062" s="7">
        <v>5000</v>
      </c>
      <c r="E1062" s="7">
        <v>50</v>
      </c>
      <c r="F1062" s="4" t="s">
        <v>8220</v>
      </c>
      <c r="G1062" s="4" t="s">
        <v>8224</v>
      </c>
      <c r="H1062" s="4" t="s">
        <v>8246</v>
      </c>
      <c r="I1062" s="9">
        <v>42109.663113425922</v>
      </c>
      <c r="J1062" s="9">
        <v>42079.663113425922</v>
      </c>
      <c r="K1062" s="4" t="b">
        <v>0</v>
      </c>
      <c r="L1062" s="4">
        <v>1</v>
      </c>
      <c r="M1062" s="4" t="b">
        <v>0</v>
      </c>
      <c r="N1062" s="4" t="s">
        <v>8281</v>
      </c>
      <c r="O1062" s="5">
        <f t="shared" si="80"/>
        <v>0.01</v>
      </c>
      <c r="P1062" s="7">
        <f t="shared" si="81"/>
        <v>50</v>
      </c>
      <c r="Q1062" s="4" t="s">
        <v>8331</v>
      </c>
      <c r="R1062" s="4" t="s">
        <v>8332</v>
      </c>
      <c r="S1062">
        <f t="shared" si="82"/>
        <v>0.48703313788687413</v>
      </c>
      <c r="T1062" s="12">
        <f t="shared" si="83"/>
        <v>25569.487033137888</v>
      </c>
      <c r="U1062" s="12">
        <f t="shared" si="84"/>
        <v>25569.237033137888</v>
      </c>
    </row>
    <row r="1063" spans="1:21" ht="28.8" x14ac:dyDescent="0.3">
      <c r="A1063" s="4">
        <v>1061</v>
      </c>
      <c r="B1063" s="6" t="s">
        <v>1062</v>
      </c>
      <c r="C1063" s="6" t="s">
        <v>5171</v>
      </c>
      <c r="D1063" s="7">
        <v>4000</v>
      </c>
      <c r="E1063" s="7">
        <v>0</v>
      </c>
      <c r="F1063" s="4" t="s">
        <v>8220</v>
      </c>
      <c r="G1063" s="4" t="s">
        <v>8224</v>
      </c>
      <c r="H1063" s="4" t="s">
        <v>8246</v>
      </c>
      <c r="I1063" s="9">
        <v>42491.791666666672</v>
      </c>
      <c r="J1063" s="9">
        <v>42432.026712962965</v>
      </c>
      <c r="K1063" s="4" t="b">
        <v>0</v>
      </c>
      <c r="L1063" s="4">
        <v>0</v>
      </c>
      <c r="M1063" s="4" t="b">
        <v>0</v>
      </c>
      <c r="N1063" s="4" t="s">
        <v>8281</v>
      </c>
      <c r="O1063" s="5">
        <f t="shared" si="80"/>
        <v>0</v>
      </c>
      <c r="P1063" s="7" t="e">
        <f t="shared" si="81"/>
        <v>#DIV/0!</v>
      </c>
      <c r="Q1063" s="4" t="s">
        <v>8331</v>
      </c>
      <c r="R1063" s="4" t="s">
        <v>8332</v>
      </c>
      <c r="S1063">
        <f t="shared" si="82"/>
        <v>0.49111142028892324</v>
      </c>
      <c r="T1063" s="12">
        <f t="shared" si="83"/>
        <v>25569.491111420288</v>
      </c>
      <c r="U1063" s="12">
        <f t="shared" si="84"/>
        <v>25569.241111420288</v>
      </c>
    </row>
    <row r="1064" spans="1:21" x14ac:dyDescent="0.3">
      <c r="A1064" s="4">
        <v>1062</v>
      </c>
      <c r="B1064" s="6" t="s">
        <v>1063</v>
      </c>
      <c r="C1064" s="6" t="s">
        <v>5172</v>
      </c>
      <c r="D1064" s="7">
        <v>199</v>
      </c>
      <c r="E1064" s="7">
        <v>190</v>
      </c>
      <c r="F1064" s="4" t="s">
        <v>8220</v>
      </c>
      <c r="G1064" s="4" t="s">
        <v>8224</v>
      </c>
      <c r="H1064" s="4" t="s">
        <v>8246</v>
      </c>
      <c r="I1064" s="9">
        <v>42563.557187500002</v>
      </c>
      <c r="J1064" s="9">
        <v>42556.557187500002</v>
      </c>
      <c r="K1064" s="4" t="b">
        <v>0</v>
      </c>
      <c r="L1064" s="4">
        <v>4</v>
      </c>
      <c r="M1064" s="4" t="b">
        <v>0</v>
      </c>
      <c r="N1064" s="4" t="s">
        <v>8281</v>
      </c>
      <c r="O1064" s="5">
        <f t="shared" si="80"/>
        <v>0.95477386934673369</v>
      </c>
      <c r="P1064" s="7">
        <f t="shared" si="81"/>
        <v>47.5</v>
      </c>
      <c r="Q1064" s="4" t="s">
        <v>8331</v>
      </c>
      <c r="R1064" s="4" t="s">
        <v>8332</v>
      </c>
      <c r="S1064">
        <f t="shared" si="82"/>
        <v>0.49255274522569442</v>
      </c>
      <c r="T1064" s="12">
        <f t="shared" si="83"/>
        <v>25569.492552745225</v>
      </c>
      <c r="U1064" s="12">
        <f t="shared" si="84"/>
        <v>25569.242552745225</v>
      </c>
    </row>
    <row r="1065" spans="1:21" ht="43.2" x14ac:dyDescent="0.3">
      <c r="A1065" s="4">
        <v>1063</v>
      </c>
      <c r="B1065" s="6" t="s">
        <v>1064</v>
      </c>
      <c r="C1065" s="6" t="s">
        <v>5173</v>
      </c>
      <c r="D1065" s="7">
        <v>1000</v>
      </c>
      <c r="E1065" s="7">
        <v>0</v>
      </c>
      <c r="F1065" s="4" t="s">
        <v>8220</v>
      </c>
      <c r="G1065" s="4" t="s">
        <v>8224</v>
      </c>
      <c r="H1065" s="4" t="s">
        <v>8246</v>
      </c>
      <c r="I1065" s="9">
        <v>42612.780810185184</v>
      </c>
      <c r="J1065" s="9">
        <v>42582.780810185184</v>
      </c>
      <c r="K1065" s="4" t="b">
        <v>0</v>
      </c>
      <c r="L1065" s="4">
        <v>0</v>
      </c>
      <c r="M1065" s="4" t="b">
        <v>0</v>
      </c>
      <c r="N1065" s="4" t="s">
        <v>8281</v>
      </c>
      <c r="O1065" s="5">
        <f t="shared" si="80"/>
        <v>0</v>
      </c>
      <c r="P1065" s="7" t="e">
        <f t="shared" si="81"/>
        <v>#DIV/0!</v>
      </c>
      <c r="Q1065" s="4" t="s">
        <v>8331</v>
      </c>
      <c r="R1065" s="4" t="s">
        <v>8332</v>
      </c>
      <c r="S1065">
        <f t="shared" si="82"/>
        <v>0.49285625937714328</v>
      </c>
      <c r="T1065" s="12">
        <f t="shared" si="83"/>
        <v>25569.492856259378</v>
      </c>
      <c r="U1065" s="12">
        <f t="shared" si="84"/>
        <v>25569.242856259378</v>
      </c>
    </row>
    <row r="1066" spans="1:21" ht="43.2" x14ac:dyDescent="0.3">
      <c r="A1066" s="4">
        <v>1064</v>
      </c>
      <c r="B1066" s="6" t="s">
        <v>1065</v>
      </c>
      <c r="C1066" s="6" t="s">
        <v>5174</v>
      </c>
      <c r="D1066" s="7">
        <v>90000</v>
      </c>
      <c r="E1066" s="7">
        <v>8077</v>
      </c>
      <c r="F1066" s="4" t="s">
        <v>8221</v>
      </c>
      <c r="G1066" s="4" t="s">
        <v>8224</v>
      </c>
      <c r="H1066" s="4" t="s">
        <v>8246</v>
      </c>
      <c r="I1066" s="9">
        <v>41461.978043981479</v>
      </c>
      <c r="J1066" s="9">
        <v>41416.978043981479</v>
      </c>
      <c r="K1066" s="4" t="b">
        <v>0</v>
      </c>
      <c r="L1066" s="4">
        <v>123</v>
      </c>
      <c r="M1066" s="4" t="b">
        <v>0</v>
      </c>
      <c r="N1066" s="4" t="s">
        <v>8282</v>
      </c>
      <c r="O1066" s="5">
        <f t="shared" si="80"/>
        <v>8.9744444444444446E-2</v>
      </c>
      <c r="P1066" s="7">
        <f t="shared" si="81"/>
        <v>65.666666666666671</v>
      </c>
      <c r="Q1066" s="4" t="s">
        <v>8333</v>
      </c>
      <c r="R1066" s="4" t="s">
        <v>8334</v>
      </c>
      <c r="S1066">
        <f t="shared" si="82"/>
        <v>0.47936317180534121</v>
      </c>
      <c r="T1066" s="12">
        <f t="shared" si="83"/>
        <v>25569.479363171806</v>
      </c>
      <c r="U1066" s="12">
        <f t="shared" si="84"/>
        <v>25569.229363171806</v>
      </c>
    </row>
    <row r="1067" spans="1:21" ht="43.2" x14ac:dyDescent="0.3">
      <c r="A1067" s="4">
        <v>1065</v>
      </c>
      <c r="B1067" s="6" t="s">
        <v>1066</v>
      </c>
      <c r="C1067" s="6" t="s">
        <v>5175</v>
      </c>
      <c r="D1067" s="7">
        <v>3000</v>
      </c>
      <c r="E1067" s="7">
        <v>81</v>
      </c>
      <c r="F1067" s="4" t="s">
        <v>8221</v>
      </c>
      <c r="G1067" s="4" t="s">
        <v>8226</v>
      </c>
      <c r="H1067" s="4" t="s">
        <v>8248</v>
      </c>
      <c r="I1067" s="9">
        <v>41689.131041666667</v>
      </c>
      <c r="J1067" s="9">
        <v>41661.131041666667</v>
      </c>
      <c r="K1067" s="4" t="b">
        <v>0</v>
      </c>
      <c r="L1067" s="4">
        <v>5</v>
      </c>
      <c r="M1067" s="4" t="b">
        <v>0</v>
      </c>
      <c r="N1067" s="4" t="s">
        <v>8282</v>
      </c>
      <c r="O1067" s="5">
        <f t="shared" si="80"/>
        <v>2.7E-2</v>
      </c>
      <c r="P1067" s="7">
        <f t="shared" si="81"/>
        <v>16.2</v>
      </c>
      <c r="Q1067" s="4" t="s">
        <v>8333</v>
      </c>
      <c r="R1067" s="4" t="s">
        <v>8334</v>
      </c>
      <c r="S1067">
        <f t="shared" si="82"/>
        <v>0.48218901668595676</v>
      </c>
      <c r="T1067" s="12">
        <f t="shared" si="83"/>
        <v>25569.482189016686</v>
      </c>
      <c r="U1067" s="12">
        <f t="shared" si="84"/>
        <v>25569.232189016686</v>
      </c>
    </row>
    <row r="1068" spans="1:21" ht="43.2" x14ac:dyDescent="0.3">
      <c r="A1068" s="4">
        <v>1066</v>
      </c>
      <c r="B1068" s="6" t="s">
        <v>1067</v>
      </c>
      <c r="C1068" s="6" t="s">
        <v>5176</v>
      </c>
      <c r="D1068" s="7">
        <v>150000</v>
      </c>
      <c r="E1068" s="7">
        <v>5051</v>
      </c>
      <c r="F1068" s="4" t="s">
        <v>8221</v>
      </c>
      <c r="G1068" s="4" t="s">
        <v>8224</v>
      </c>
      <c r="H1068" s="4" t="s">
        <v>8246</v>
      </c>
      <c r="I1068" s="9">
        <v>41490.712754629632</v>
      </c>
      <c r="J1068" s="9">
        <v>41445.712754629632</v>
      </c>
      <c r="K1068" s="4" t="b">
        <v>0</v>
      </c>
      <c r="L1068" s="4">
        <v>148</v>
      </c>
      <c r="M1068" s="4" t="b">
        <v>0</v>
      </c>
      <c r="N1068" s="4" t="s">
        <v>8282</v>
      </c>
      <c r="O1068" s="5">
        <f t="shared" si="80"/>
        <v>3.3673333333333333E-2</v>
      </c>
      <c r="P1068" s="7">
        <f t="shared" si="81"/>
        <v>34.128378378378379</v>
      </c>
      <c r="Q1068" s="4" t="s">
        <v>8333</v>
      </c>
      <c r="R1068" s="4" t="s">
        <v>8334</v>
      </c>
      <c r="S1068">
        <f t="shared" si="82"/>
        <v>0.47969574947488008</v>
      </c>
      <c r="T1068" s="12">
        <f t="shared" si="83"/>
        <v>25569.479695749476</v>
      </c>
      <c r="U1068" s="12">
        <f t="shared" si="84"/>
        <v>25569.229695749476</v>
      </c>
    </row>
    <row r="1069" spans="1:21" ht="43.2" x14ac:dyDescent="0.3">
      <c r="A1069" s="4">
        <v>1067</v>
      </c>
      <c r="B1069" s="6" t="s">
        <v>1068</v>
      </c>
      <c r="C1069" s="6" t="s">
        <v>5177</v>
      </c>
      <c r="D1069" s="7">
        <v>500</v>
      </c>
      <c r="E1069" s="7">
        <v>130</v>
      </c>
      <c r="F1069" s="4" t="s">
        <v>8221</v>
      </c>
      <c r="G1069" s="4" t="s">
        <v>8224</v>
      </c>
      <c r="H1069" s="4" t="s">
        <v>8246</v>
      </c>
      <c r="I1069" s="9">
        <v>41629.605682870373</v>
      </c>
      <c r="J1069" s="9">
        <v>41599.605682870373</v>
      </c>
      <c r="K1069" s="4" t="b">
        <v>0</v>
      </c>
      <c r="L1069" s="4">
        <v>10</v>
      </c>
      <c r="M1069" s="4" t="b">
        <v>0</v>
      </c>
      <c r="N1069" s="4" t="s">
        <v>8282</v>
      </c>
      <c r="O1069" s="5">
        <f t="shared" si="80"/>
        <v>0.26</v>
      </c>
      <c r="P1069" s="7">
        <f t="shared" si="81"/>
        <v>13</v>
      </c>
      <c r="Q1069" s="4" t="s">
        <v>8333</v>
      </c>
      <c r="R1069" s="4" t="s">
        <v>8334</v>
      </c>
      <c r="S1069">
        <f t="shared" si="82"/>
        <v>0.48147691762581452</v>
      </c>
      <c r="T1069" s="12">
        <f t="shared" si="83"/>
        <v>25569.481476917626</v>
      </c>
      <c r="U1069" s="12">
        <f t="shared" si="84"/>
        <v>25569.231476917626</v>
      </c>
    </row>
    <row r="1070" spans="1:21" ht="57.6" x14ac:dyDescent="0.3">
      <c r="A1070" s="4">
        <v>1068</v>
      </c>
      <c r="B1070" s="6" t="s">
        <v>1069</v>
      </c>
      <c r="C1070" s="6" t="s">
        <v>5178</v>
      </c>
      <c r="D1070" s="7">
        <v>30000</v>
      </c>
      <c r="E1070" s="7">
        <v>45</v>
      </c>
      <c r="F1070" s="4" t="s">
        <v>8221</v>
      </c>
      <c r="G1070" s="4" t="s">
        <v>8224</v>
      </c>
      <c r="H1070" s="4" t="s">
        <v>8246</v>
      </c>
      <c r="I1070" s="9">
        <v>42470.079444444447</v>
      </c>
      <c r="J1070" s="9">
        <v>42440.121111111104</v>
      </c>
      <c r="K1070" s="4" t="b">
        <v>0</v>
      </c>
      <c r="L1070" s="4">
        <v>4</v>
      </c>
      <c r="M1070" s="4" t="b">
        <v>0</v>
      </c>
      <c r="N1070" s="4" t="s">
        <v>8282</v>
      </c>
      <c r="O1070" s="5">
        <f t="shared" si="80"/>
        <v>1.5E-3</v>
      </c>
      <c r="P1070" s="7">
        <f t="shared" si="81"/>
        <v>11.25</v>
      </c>
      <c r="Q1070" s="4" t="s">
        <v>8333</v>
      </c>
      <c r="R1070" s="4" t="s">
        <v>8334</v>
      </c>
      <c r="S1070">
        <f t="shared" si="82"/>
        <v>0.49120510545267487</v>
      </c>
      <c r="T1070" s="12">
        <f t="shared" si="83"/>
        <v>25569.491205105453</v>
      </c>
      <c r="U1070" s="12">
        <f t="shared" si="84"/>
        <v>25569.241205105453</v>
      </c>
    </row>
    <row r="1071" spans="1:21" ht="43.2" x14ac:dyDescent="0.3">
      <c r="A1071" s="4">
        <v>1069</v>
      </c>
      <c r="B1071" s="6" t="s">
        <v>1070</v>
      </c>
      <c r="C1071" s="6" t="s">
        <v>5179</v>
      </c>
      <c r="D1071" s="7">
        <v>2200</v>
      </c>
      <c r="E1071" s="7">
        <v>850</v>
      </c>
      <c r="F1071" s="4" t="s">
        <v>8221</v>
      </c>
      <c r="G1071" s="4" t="s">
        <v>8224</v>
      </c>
      <c r="H1071" s="4" t="s">
        <v>8246</v>
      </c>
      <c r="I1071" s="9">
        <v>41604.021516203706</v>
      </c>
      <c r="J1071" s="9">
        <v>41571.979849537034</v>
      </c>
      <c r="K1071" s="4" t="b">
        <v>0</v>
      </c>
      <c r="L1071" s="4">
        <v>21</v>
      </c>
      <c r="M1071" s="4" t="b">
        <v>0</v>
      </c>
      <c r="N1071" s="4" t="s">
        <v>8282</v>
      </c>
      <c r="O1071" s="5">
        <f t="shared" si="80"/>
        <v>0.38636363636363635</v>
      </c>
      <c r="P1071" s="7">
        <f t="shared" si="81"/>
        <v>40.476190476190474</v>
      </c>
      <c r="Q1071" s="4" t="s">
        <v>8333</v>
      </c>
      <c r="R1071" s="4" t="s">
        <v>8334</v>
      </c>
      <c r="S1071">
        <f t="shared" si="82"/>
        <v>0.48115717418445642</v>
      </c>
      <c r="T1071" s="12">
        <f t="shared" si="83"/>
        <v>25569.481157174185</v>
      </c>
      <c r="U1071" s="12">
        <f t="shared" si="84"/>
        <v>25569.231157174185</v>
      </c>
    </row>
    <row r="1072" spans="1:21" ht="43.2" x14ac:dyDescent="0.3">
      <c r="A1072" s="4">
        <v>1070</v>
      </c>
      <c r="B1072" s="6" t="s">
        <v>1071</v>
      </c>
      <c r="C1072" s="6" t="s">
        <v>5180</v>
      </c>
      <c r="D1072" s="7">
        <v>10000</v>
      </c>
      <c r="E1072" s="7">
        <v>70</v>
      </c>
      <c r="F1072" s="4" t="s">
        <v>8221</v>
      </c>
      <c r="G1072" s="4" t="s">
        <v>8224</v>
      </c>
      <c r="H1072" s="4" t="s">
        <v>8246</v>
      </c>
      <c r="I1072" s="9">
        <v>41182.761828703704</v>
      </c>
      <c r="J1072" s="9">
        <v>41162.761828703704</v>
      </c>
      <c r="K1072" s="4" t="b">
        <v>0</v>
      </c>
      <c r="L1072" s="4">
        <v>2</v>
      </c>
      <c r="M1072" s="4" t="b">
        <v>0</v>
      </c>
      <c r="N1072" s="4" t="s">
        <v>8282</v>
      </c>
      <c r="O1072" s="5">
        <f t="shared" si="80"/>
        <v>7.0000000000000001E-3</v>
      </c>
      <c r="P1072" s="7">
        <f t="shared" si="81"/>
        <v>35</v>
      </c>
      <c r="Q1072" s="4" t="s">
        <v>8333</v>
      </c>
      <c r="R1072" s="4" t="s">
        <v>8334</v>
      </c>
      <c r="S1072">
        <f t="shared" si="82"/>
        <v>0.47642085449888549</v>
      </c>
      <c r="T1072" s="12">
        <f t="shared" si="83"/>
        <v>25569.476420854498</v>
      </c>
      <c r="U1072" s="12">
        <f t="shared" si="84"/>
        <v>25569.226420854498</v>
      </c>
    </row>
    <row r="1073" spans="1:21" ht="43.2" x14ac:dyDescent="0.3">
      <c r="A1073" s="4">
        <v>1071</v>
      </c>
      <c r="B1073" s="6" t="s">
        <v>1072</v>
      </c>
      <c r="C1073" s="6" t="s">
        <v>5181</v>
      </c>
      <c r="D1073" s="7">
        <v>100</v>
      </c>
      <c r="E1073" s="7">
        <v>0</v>
      </c>
      <c r="F1073" s="4" t="s">
        <v>8221</v>
      </c>
      <c r="G1073" s="4" t="s">
        <v>8234</v>
      </c>
      <c r="H1073" s="4" t="s">
        <v>8254</v>
      </c>
      <c r="I1073" s="9">
        <v>42325.545057870375</v>
      </c>
      <c r="J1073" s="9">
        <v>42295.503391203703</v>
      </c>
      <c r="K1073" s="4" t="b">
        <v>0</v>
      </c>
      <c r="L1073" s="4">
        <v>0</v>
      </c>
      <c r="M1073" s="4" t="b">
        <v>0</v>
      </c>
      <c r="N1073" s="4" t="s">
        <v>8282</v>
      </c>
      <c r="O1073" s="5">
        <f t="shared" si="80"/>
        <v>0</v>
      </c>
      <c r="P1073" s="7" t="e">
        <f t="shared" si="81"/>
        <v>#DIV/0!</v>
      </c>
      <c r="Q1073" s="4" t="s">
        <v>8333</v>
      </c>
      <c r="R1073" s="4" t="s">
        <v>8334</v>
      </c>
      <c r="S1073">
        <f t="shared" si="82"/>
        <v>0.48953128925004291</v>
      </c>
      <c r="T1073" s="12">
        <f t="shared" si="83"/>
        <v>25569.489531289251</v>
      </c>
      <c r="U1073" s="12">
        <f t="shared" si="84"/>
        <v>25569.239531289251</v>
      </c>
    </row>
    <row r="1074" spans="1:21" ht="43.2" x14ac:dyDescent="0.3">
      <c r="A1074" s="4">
        <v>1072</v>
      </c>
      <c r="B1074" s="6" t="s">
        <v>1073</v>
      </c>
      <c r="C1074" s="6" t="s">
        <v>5182</v>
      </c>
      <c r="D1074" s="7">
        <v>75000</v>
      </c>
      <c r="E1074" s="7">
        <v>51</v>
      </c>
      <c r="F1074" s="4" t="s">
        <v>8221</v>
      </c>
      <c r="G1074" s="4" t="s">
        <v>8224</v>
      </c>
      <c r="H1074" s="4" t="s">
        <v>8246</v>
      </c>
      <c r="I1074" s="9">
        <v>41675.582141203704</v>
      </c>
      <c r="J1074" s="9">
        <v>41645.582141203704</v>
      </c>
      <c r="K1074" s="4" t="b">
        <v>0</v>
      </c>
      <c r="L1074" s="4">
        <v>4</v>
      </c>
      <c r="M1074" s="4" t="b">
        <v>0</v>
      </c>
      <c r="N1074" s="4" t="s">
        <v>8282</v>
      </c>
      <c r="O1074" s="5">
        <f t="shared" si="80"/>
        <v>6.8000000000000005E-4</v>
      </c>
      <c r="P1074" s="7">
        <f t="shared" si="81"/>
        <v>12.75</v>
      </c>
      <c r="Q1074" s="4" t="s">
        <v>8333</v>
      </c>
      <c r="R1074" s="4" t="s">
        <v>8334</v>
      </c>
      <c r="S1074">
        <f t="shared" si="82"/>
        <v>0.48200905256022808</v>
      </c>
      <c r="T1074" s="12">
        <f t="shared" si="83"/>
        <v>25569.482009052561</v>
      </c>
      <c r="U1074" s="12">
        <f t="shared" si="84"/>
        <v>25569.232009052561</v>
      </c>
    </row>
    <row r="1075" spans="1:21" ht="28.8" x14ac:dyDescent="0.3">
      <c r="A1075" s="4">
        <v>1073</v>
      </c>
      <c r="B1075" s="6" t="s">
        <v>1074</v>
      </c>
      <c r="C1075" s="6" t="s">
        <v>5183</v>
      </c>
      <c r="D1075" s="7">
        <v>750</v>
      </c>
      <c r="E1075" s="7">
        <v>10</v>
      </c>
      <c r="F1075" s="4" t="s">
        <v>8221</v>
      </c>
      <c r="G1075" s="4" t="s">
        <v>8224</v>
      </c>
      <c r="H1075" s="4" t="s">
        <v>8246</v>
      </c>
      <c r="I1075" s="9">
        <v>40832.714594907404</v>
      </c>
      <c r="J1075" s="9">
        <v>40802.714594907404</v>
      </c>
      <c r="K1075" s="4" t="b">
        <v>0</v>
      </c>
      <c r="L1075" s="4">
        <v>1</v>
      </c>
      <c r="M1075" s="4" t="b">
        <v>0</v>
      </c>
      <c r="N1075" s="4" t="s">
        <v>8282</v>
      </c>
      <c r="O1075" s="5">
        <f t="shared" si="80"/>
        <v>1.3333333333333334E-2</v>
      </c>
      <c r="P1075" s="7">
        <f t="shared" si="81"/>
        <v>10</v>
      </c>
      <c r="Q1075" s="4" t="s">
        <v>8333</v>
      </c>
      <c r="R1075" s="4" t="s">
        <v>8334</v>
      </c>
      <c r="S1075">
        <f t="shared" si="82"/>
        <v>0.47225364114476159</v>
      </c>
      <c r="T1075" s="12">
        <f t="shared" si="83"/>
        <v>25569.472253641146</v>
      </c>
      <c r="U1075" s="12">
        <f t="shared" si="84"/>
        <v>25569.222253641146</v>
      </c>
    </row>
    <row r="1076" spans="1:21" ht="57.6" x14ac:dyDescent="0.3">
      <c r="A1076" s="4">
        <v>1074</v>
      </c>
      <c r="B1076" s="6" t="s">
        <v>1075</v>
      </c>
      <c r="C1076" s="6" t="s">
        <v>5184</v>
      </c>
      <c r="D1076" s="7">
        <v>54000</v>
      </c>
      <c r="E1076" s="7">
        <v>3407</v>
      </c>
      <c r="F1076" s="4" t="s">
        <v>8221</v>
      </c>
      <c r="G1076" s="4" t="s">
        <v>8224</v>
      </c>
      <c r="H1076" s="4" t="s">
        <v>8246</v>
      </c>
      <c r="I1076" s="9">
        <v>41642.922974537039</v>
      </c>
      <c r="J1076" s="9">
        <v>41612.922974537039</v>
      </c>
      <c r="K1076" s="4" t="b">
        <v>0</v>
      </c>
      <c r="L1076" s="4">
        <v>30</v>
      </c>
      <c r="M1076" s="4" t="b">
        <v>0</v>
      </c>
      <c r="N1076" s="4" t="s">
        <v>8282</v>
      </c>
      <c r="O1076" s="5">
        <f t="shared" si="80"/>
        <v>6.3092592592592589E-2</v>
      </c>
      <c r="P1076" s="7">
        <f t="shared" si="81"/>
        <v>113.56666666666666</v>
      </c>
      <c r="Q1076" s="4" t="s">
        <v>8333</v>
      </c>
      <c r="R1076" s="4" t="s">
        <v>8334</v>
      </c>
      <c r="S1076">
        <f t="shared" si="82"/>
        <v>0.48163105294603054</v>
      </c>
      <c r="T1076" s="12">
        <f t="shared" si="83"/>
        <v>25569.481631052946</v>
      </c>
      <c r="U1076" s="12">
        <f t="shared" si="84"/>
        <v>25569.231631052946</v>
      </c>
    </row>
    <row r="1077" spans="1:21" ht="28.8" x14ac:dyDescent="0.3">
      <c r="A1077" s="4">
        <v>1075</v>
      </c>
      <c r="B1077" s="6" t="s">
        <v>1076</v>
      </c>
      <c r="C1077" s="6" t="s">
        <v>5185</v>
      </c>
      <c r="D1077" s="7">
        <v>1000</v>
      </c>
      <c r="E1077" s="7">
        <v>45</v>
      </c>
      <c r="F1077" s="4" t="s">
        <v>8221</v>
      </c>
      <c r="G1077" s="4" t="s">
        <v>8224</v>
      </c>
      <c r="H1077" s="4" t="s">
        <v>8246</v>
      </c>
      <c r="I1077" s="9">
        <v>41035.654120370367</v>
      </c>
      <c r="J1077" s="9">
        <v>41005.654120370367</v>
      </c>
      <c r="K1077" s="4" t="b">
        <v>0</v>
      </c>
      <c r="L1077" s="4">
        <v>3</v>
      </c>
      <c r="M1077" s="4" t="b">
        <v>0</v>
      </c>
      <c r="N1077" s="4" t="s">
        <v>8282</v>
      </c>
      <c r="O1077" s="5">
        <f t="shared" si="80"/>
        <v>4.4999999999999998E-2</v>
      </c>
      <c r="P1077" s="7">
        <f t="shared" si="81"/>
        <v>15</v>
      </c>
      <c r="Q1077" s="4" t="s">
        <v>8333</v>
      </c>
      <c r="R1077" s="4" t="s">
        <v>8334</v>
      </c>
      <c r="S1077">
        <f t="shared" si="82"/>
        <v>0.47460247824502738</v>
      </c>
      <c r="T1077" s="12">
        <f t="shared" si="83"/>
        <v>25569.474602478243</v>
      </c>
      <c r="U1077" s="12">
        <f t="shared" si="84"/>
        <v>25569.224602478243</v>
      </c>
    </row>
    <row r="1078" spans="1:21" ht="43.2" x14ac:dyDescent="0.3">
      <c r="A1078" s="4">
        <v>1076</v>
      </c>
      <c r="B1078" s="6" t="s">
        <v>1077</v>
      </c>
      <c r="C1078" s="6" t="s">
        <v>5186</v>
      </c>
      <c r="D1078" s="7">
        <v>75000</v>
      </c>
      <c r="E1078" s="7">
        <v>47074</v>
      </c>
      <c r="F1078" s="4" t="s">
        <v>8221</v>
      </c>
      <c r="G1078" s="4" t="s">
        <v>8224</v>
      </c>
      <c r="H1078" s="4" t="s">
        <v>8246</v>
      </c>
      <c r="I1078" s="9">
        <v>41893.127893518518</v>
      </c>
      <c r="J1078" s="9">
        <v>41838.127893518518</v>
      </c>
      <c r="K1078" s="4" t="b">
        <v>0</v>
      </c>
      <c r="L1078" s="4">
        <v>975</v>
      </c>
      <c r="M1078" s="4" t="b">
        <v>0</v>
      </c>
      <c r="N1078" s="4" t="s">
        <v>8282</v>
      </c>
      <c r="O1078" s="5">
        <f t="shared" si="80"/>
        <v>0.62765333333333329</v>
      </c>
      <c r="P1078" s="7">
        <f t="shared" si="81"/>
        <v>48.281025641025643</v>
      </c>
      <c r="Q1078" s="4" t="s">
        <v>8333</v>
      </c>
      <c r="R1078" s="4" t="s">
        <v>8334</v>
      </c>
      <c r="S1078">
        <f t="shared" si="82"/>
        <v>0.48423759136016797</v>
      </c>
      <c r="T1078" s="12">
        <f t="shared" si="83"/>
        <v>25569.484237591361</v>
      </c>
      <c r="U1078" s="12">
        <f t="shared" si="84"/>
        <v>25569.234237591361</v>
      </c>
    </row>
    <row r="1079" spans="1:21" ht="43.2" x14ac:dyDescent="0.3">
      <c r="A1079" s="4">
        <v>1077</v>
      </c>
      <c r="B1079" s="6" t="s">
        <v>1078</v>
      </c>
      <c r="C1079" s="6" t="s">
        <v>5187</v>
      </c>
      <c r="D1079" s="7">
        <v>25000</v>
      </c>
      <c r="E1079" s="7">
        <v>7344</v>
      </c>
      <c r="F1079" s="4" t="s">
        <v>8221</v>
      </c>
      <c r="G1079" s="4" t="s">
        <v>8224</v>
      </c>
      <c r="H1079" s="4" t="s">
        <v>8246</v>
      </c>
      <c r="I1079" s="9">
        <v>42382.91679398148</v>
      </c>
      <c r="J1079" s="9">
        <v>42352.91679398148</v>
      </c>
      <c r="K1079" s="4" t="b">
        <v>0</v>
      </c>
      <c r="L1079" s="4">
        <v>167</v>
      </c>
      <c r="M1079" s="4" t="b">
        <v>0</v>
      </c>
      <c r="N1079" s="4" t="s">
        <v>8282</v>
      </c>
      <c r="O1079" s="5">
        <f t="shared" si="80"/>
        <v>0.29376000000000002</v>
      </c>
      <c r="P1079" s="7">
        <f t="shared" si="81"/>
        <v>43.976047904191617</v>
      </c>
      <c r="Q1079" s="4" t="s">
        <v>8333</v>
      </c>
      <c r="R1079" s="4" t="s">
        <v>8334</v>
      </c>
      <c r="S1079">
        <f t="shared" si="82"/>
        <v>0.4901957962266375</v>
      </c>
      <c r="T1079" s="12">
        <f t="shared" si="83"/>
        <v>25569.490195796228</v>
      </c>
      <c r="U1079" s="12">
        <f t="shared" si="84"/>
        <v>25569.240195796228</v>
      </c>
    </row>
    <row r="1080" spans="1:21" ht="57.6" x14ac:dyDescent="0.3">
      <c r="A1080" s="4">
        <v>1078</v>
      </c>
      <c r="B1080" s="6" t="s">
        <v>1079</v>
      </c>
      <c r="C1080" s="6" t="s">
        <v>5188</v>
      </c>
      <c r="D1080" s="7">
        <v>600</v>
      </c>
      <c r="E1080" s="7">
        <v>45</v>
      </c>
      <c r="F1080" s="4" t="s">
        <v>8221</v>
      </c>
      <c r="G1080" s="4" t="s">
        <v>8224</v>
      </c>
      <c r="H1080" s="4" t="s">
        <v>8246</v>
      </c>
      <c r="I1080" s="9">
        <v>40745.945844907408</v>
      </c>
      <c r="J1080" s="9">
        <v>40700.945844907408</v>
      </c>
      <c r="K1080" s="4" t="b">
        <v>0</v>
      </c>
      <c r="L1080" s="4">
        <v>5</v>
      </c>
      <c r="M1080" s="4" t="b">
        <v>0</v>
      </c>
      <c r="N1080" s="4" t="s">
        <v>8282</v>
      </c>
      <c r="O1080" s="5">
        <f t="shared" si="80"/>
        <v>7.4999999999999997E-2</v>
      </c>
      <c r="P1080" s="7">
        <f t="shared" si="81"/>
        <v>9</v>
      </c>
      <c r="Q1080" s="4" t="s">
        <v>8333</v>
      </c>
      <c r="R1080" s="4" t="s">
        <v>8334</v>
      </c>
      <c r="S1080">
        <f t="shared" si="82"/>
        <v>0.47107576209383573</v>
      </c>
      <c r="T1080" s="12">
        <f t="shared" si="83"/>
        <v>25569.471075762092</v>
      </c>
      <c r="U1080" s="12">
        <f t="shared" si="84"/>
        <v>25569.221075762092</v>
      </c>
    </row>
    <row r="1081" spans="1:21" ht="43.2" x14ac:dyDescent="0.3">
      <c r="A1081" s="4">
        <v>1079</v>
      </c>
      <c r="B1081" s="6" t="s">
        <v>1080</v>
      </c>
      <c r="C1081" s="6" t="s">
        <v>5189</v>
      </c>
      <c r="D1081" s="7">
        <v>26000</v>
      </c>
      <c r="E1081" s="7">
        <v>678</v>
      </c>
      <c r="F1081" s="4" t="s">
        <v>8221</v>
      </c>
      <c r="G1081" s="4" t="s">
        <v>8236</v>
      </c>
      <c r="H1081" s="4" t="s">
        <v>8249</v>
      </c>
      <c r="I1081" s="9">
        <v>42504.316388888896</v>
      </c>
      <c r="J1081" s="9">
        <v>42479.316388888896</v>
      </c>
      <c r="K1081" s="4" t="b">
        <v>0</v>
      </c>
      <c r="L1081" s="4">
        <v>18</v>
      </c>
      <c r="M1081" s="4" t="b">
        <v>0</v>
      </c>
      <c r="N1081" s="4" t="s">
        <v>8282</v>
      </c>
      <c r="O1081" s="5">
        <f t="shared" si="80"/>
        <v>2.6076923076923077E-2</v>
      </c>
      <c r="P1081" s="7">
        <f t="shared" si="81"/>
        <v>37.666666666666664</v>
      </c>
      <c r="Q1081" s="4" t="s">
        <v>8333</v>
      </c>
      <c r="R1081" s="4" t="s">
        <v>8334</v>
      </c>
      <c r="S1081">
        <f t="shared" si="82"/>
        <v>0.49165875450102892</v>
      </c>
      <c r="T1081" s="12">
        <f t="shared" si="83"/>
        <v>25569.491658754501</v>
      </c>
      <c r="U1081" s="12">
        <f t="shared" si="84"/>
        <v>25569.241658754501</v>
      </c>
    </row>
    <row r="1082" spans="1:21" ht="43.2" x14ac:dyDescent="0.3">
      <c r="A1082" s="4">
        <v>1080</v>
      </c>
      <c r="B1082" s="6" t="s">
        <v>1081</v>
      </c>
      <c r="C1082" s="6" t="s">
        <v>5190</v>
      </c>
      <c r="D1082" s="7">
        <v>20000</v>
      </c>
      <c r="E1082" s="7">
        <v>1821</v>
      </c>
      <c r="F1082" s="4" t="s">
        <v>8221</v>
      </c>
      <c r="G1082" s="4" t="s">
        <v>8224</v>
      </c>
      <c r="H1082" s="4" t="s">
        <v>8246</v>
      </c>
      <c r="I1082" s="9">
        <v>41769.888113425928</v>
      </c>
      <c r="J1082" s="9">
        <v>41739.888113425928</v>
      </c>
      <c r="K1082" s="4" t="b">
        <v>0</v>
      </c>
      <c r="L1082" s="4">
        <v>98</v>
      </c>
      <c r="M1082" s="4" t="b">
        <v>0</v>
      </c>
      <c r="N1082" s="4" t="s">
        <v>8282</v>
      </c>
      <c r="O1082" s="5">
        <f t="shared" si="80"/>
        <v>9.1050000000000006E-2</v>
      </c>
      <c r="P1082" s="7">
        <f t="shared" si="81"/>
        <v>18.581632653061224</v>
      </c>
      <c r="Q1082" s="4" t="s">
        <v>8333</v>
      </c>
      <c r="R1082" s="4" t="s">
        <v>8334</v>
      </c>
      <c r="S1082">
        <f t="shared" si="82"/>
        <v>0.48310055686835568</v>
      </c>
      <c r="T1082" s="12">
        <f t="shared" si="83"/>
        <v>25569.483100556867</v>
      </c>
      <c r="U1082" s="12">
        <f t="shared" si="84"/>
        <v>25569.233100556867</v>
      </c>
    </row>
    <row r="1083" spans="1:21" ht="43.2" x14ac:dyDescent="0.3">
      <c r="A1083" s="4">
        <v>1081</v>
      </c>
      <c r="B1083" s="6" t="s">
        <v>1082</v>
      </c>
      <c r="C1083" s="6" t="s">
        <v>5191</v>
      </c>
      <c r="D1083" s="7">
        <v>68000</v>
      </c>
      <c r="E1083" s="7">
        <v>12</v>
      </c>
      <c r="F1083" s="4" t="s">
        <v>8221</v>
      </c>
      <c r="G1083" s="4" t="s">
        <v>8224</v>
      </c>
      <c r="H1083" s="4" t="s">
        <v>8246</v>
      </c>
      <c r="I1083" s="9">
        <v>42032.676990740743</v>
      </c>
      <c r="J1083" s="9">
        <v>42002.676990740743</v>
      </c>
      <c r="K1083" s="4" t="b">
        <v>0</v>
      </c>
      <c r="L1083" s="4">
        <v>4</v>
      </c>
      <c r="M1083" s="4" t="b">
        <v>0</v>
      </c>
      <c r="N1083" s="4" t="s">
        <v>8282</v>
      </c>
      <c r="O1083" s="5">
        <f t="shared" si="80"/>
        <v>1.7647058823529413E-4</v>
      </c>
      <c r="P1083" s="7">
        <f t="shared" si="81"/>
        <v>3</v>
      </c>
      <c r="Q1083" s="4" t="s">
        <v>8333</v>
      </c>
      <c r="R1083" s="4" t="s">
        <v>8334</v>
      </c>
      <c r="S1083">
        <f t="shared" si="82"/>
        <v>0.48614209480024001</v>
      </c>
      <c r="T1083" s="12">
        <f t="shared" si="83"/>
        <v>25569.4861420948</v>
      </c>
      <c r="U1083" s="12">
        <f t="shared" si="84"/>
        <v>25569.2361420948</v>
      </c>
    </row>
    <row r="1084" spans="1:21" ht="43.2" x14ac:dyDescent="0.3">
      <c r="A1084" s="4">
        <v>1082</v>
      </c>
      <c r="B1084" s="6" t="s">
        <v>1083</v>
      </c>
      <c r="C1084" s="6" t="s">
        <v>5192</v>
      </c>
      <c r="D1084" s="7">
        <v>10000</v>
      </c>
      <c r="E1084" s="7">
        <v>56</v>
      </c>
      <c r="F1084" s="4" t="s">
        <v>8221</v>
      </c>
      <c r="G1084" s="4" t="s">
        <v>8224</v>
      </c>
      <c r="H1084" s="4" t="s">
        <v>8246</v>
      </c>
      <c r="I1084" s="9">
        <v>41131.656111111115</v>
      </c>
      <c r="J1084" s="9">
        <v>41101.656111111115</v>
      </c>
      <c r="K1084" s="4" t="b">
        <v>0</v>
      </c>
      <c r="L1084" s="4">
        <v>3</v>
      </c>
      <c r="M1084" s="4" t="b">
        <v>0</v>
      </c>
      <c r="N1084" s="4" t="s">
        <v>8282</v>
      </c>
      <c r="O1084" s="5">
        <f t="shared" si="80"/>
        <v>5.5999999999999999E-3</v>
      </c>
      <c r="P1084" s="7">
        <f t="shared" si="81"/>
        <v>18.666666666666668</v>
      </c>
      <c r="Q1084" s="4" t="s">
        <v>8333</v>
      </c>
      <c r="R1084" s="4" t="s">
        <v>8334</v>
      </c>
      <c r="S1084">
        <f t="shared" si="82"/>
        <v>0.47571361239711946</v>
      </c>
      <c r="T1084" s="12">
        <f t="shared" si="83"/>
        <v>25569.475713612395</v>
      </c>
      <c r="U1084" s="12">
        <f t="shared" si="84"/>
        <v>25569.225713612395</v>
      </c>
    </row>
    <row r="1085" spans="1:21" ht="43.2" x14ac:dyDescent="0.3">
      <c r="A1085" s="4">
        <v>1083</v>
      </c>
      <c r="B1085" s="6" t="s">
        <v>1084</v>
      </c>
      <c r="C1085" s="6" t="s">
        <v>5193</v>
      </c>
      <c r="D1085" s="7">
        <v>50000</v>
      </c>
      <c r="E1085" s="7">
        <v>410</v>
      </c>
      <c r="F1085" s="4" t="s">
        <v>8221</v>
      </c>
      <c r="G1085" s="4" t="s">
        <v>8229</v>
      </c>
      <c r="H1085" s="4" t="s">
        <v>8251</v>
      </c>
      <c r="I1085" s="9">
        <v>41853.409525462965</v>
      </c>
      <c r="J1085" s="9">
        <v>41793.409525462965</v>
      </c>
      <c r="K1085" s="4" t="b">
        <v>0</v>
      </c>
      <c r="L1085" s="4">
        <v>1</v>
      </c>
      <c r="M1085" s="4" t="b">
        <v>0</v>
      </c>
      <c r="N1085" s="4" t="s">
        <v>8282</v>
      </c>
      <c r="O1085" s="5">
        <f t="shared" si="80"/>
        <v>8.2000000000000007E-3</v>
      </c>
      <c r="P1085" s="7">
        <f t="shared" si="81"/>
        <v>410</v>
      </c>
      <c r="Q1085" s="4" t="s">
        <v>8333</v>
      </c>
      <c r="R1085" s="4" t="s">
        <v>8334</v>
      </c>
      <c r="S1085">
        <f t="shared" si="82"/>
        <v>0.48372001765582134</v>
      </c>
      <c r="T1085" s="12">
        <f t="shared" si="83"/>
        <v>25569.483720017655</v>
      </c>
      <c r="U1085" s="12">
        <f t="shared" si="84"/>
        <v>25569.233720017655</v>
      </c>
    </row>
    <row r="1086" spans="1:21" x14ac:dyDescent="0.3">
      <c r="A1086" s="4">
        <v>1084</v>
      </c>
      <c r="B1086" s="6" t="s">
        <v>1085</v>
      </c>
      <c r="C1086" s="6" t="s">
        <v>5194</v>
      </c>
      <c r="D1086" s="7">
        <v>550</v>
      </c>
      <c r="E1086" s="7">
        <v>0</v>
      </c>
      <c r="F1086" s="4" t="s">
        <v>8221</v>
      </c>
      <c r="G1086" s="4" t="s">
        <v>8224</v>
      </c>
      <c r="H1086" s="4" t="s">
        <v>8246</v>
      </c>
      <c r="I1086" s="9">
        <v>41859.662083333329</v>
      </c>
      <c r="J1086" s="9">
        <v>41829.662083333329</v>
      </c>
      <c r="K1086" s="4" t="b">
        <v>0</v>
      </c>
      <c r="L1086" s="4">
        <v>0</v>
      </c>
      <c r="M1086" s="4" t="b">
        <v>0</v>
      </c>
      <c r="N1086" s="4" t="s">
        <v>8282</v>
      </c>
      <c r="O1086" s="5">
        <f t="shared" si="80"/>
        <v>0</v>
      </c>
      <c r="P1086" s="7" t="e">
        <f t="shared" si="81"/>
        <v>#DIV/0!</v>
      </c>
      <c r="Q1086" s="4" t="s">
        <v>8333</v>
      </c>
      <c r="R1086" s="4" t="s">
        <v>8334</v>
      </c>
      <c r="S1086">
        <f t="shared" si="82"/>
        <v>0.48413960744598755</v>
      </c>
      <c r="T1086" s="12">
        <f t="shared" si="83"/>
        <v>25569.484139607444</v>
      </c>
      <c r="U1086" s="12">
        <f t="shared" si="84"/>
        <v>25569.234139607444</v>
      </c>
    </row>
    <row r="1087" spans="1:21" ht="43.2" x14ac:dyDescent="0.3">
      <c r="A1087" s="4">
        <v>1085</v>
      </c>
      <c r="B1087" s="6" t="s">
        <v>1086</v>
      </c>
      <c r="C1087" s="6" t="s">
        <v>5195</v>
      </c>
      <c r="D1087" s="7">
        <v>30000</v>
      </c>
      <c r="E1087" s="7">
        <v>1026</v>
      </c>
      <c r="F1087" s="4" t="s">
        <v>8221</v>
      </c>
      <c r="G1087" s="4" t="s">
        <v>8229</v>
      </c>
      <c r="H1087" s="4" t="s">
        <v>8251</v>
      </c>
      <c r="I1087" s="9">
        <v>42443.379340277781</v>
      </c>
      <c r="J1087" s="9">
        <v>42413.421006944445</v>
      </c>
      <c r="K1087" s="4" t="b">
        <v>0</v>
      </c>
      <c r="L1087" s="4">
        <v>9</v>
      </c>
      <c r="M1087" s="4" t="b">
        <v>0</v>
      </c>
      <c r="N1087" s="4" t="s">
        <v>8282</v>
      </c>
      <c r="O1087" s="5">
        <f t="shared" si="80"/>
        <v>3.4200000000000001E-2</v>
      </c>
      <c r="P1087" s="7">
        <f t="shared" si="81"/>
        <v>114</v>
      </c>
      <c r="Q1087" s="4" t="s">
        <v>8333</v>
      </c>
      <c r="R1087" s="4" t="s">
        <v>8334</v>
      </c>
      <c r="S1087">
        <f t="shared" si="82"/>
        <v>0.49089607646926442</v>
      </c>
      <c r="T1087" s="12">
        <f t="shared" si="83"/>
        <v>25569.49089607647</v>
      </c>
      <c r="U1087" s="12">
        <f t="shared" si="84"/>
        <v>25569.24089607647</v>
      </c>
    </row>
    <row r="1088" spans="1:21" x14ac:dyDescent="0.3">
      <c r="A1088" s="4">
        <v>1086</v>
      </c>
      <c r="B1088" s="6" t="s">
        <v>1087</v>
      </c>
      <c r="C1088" s="6" t="s">
        <v>5196</v>
      </c>
      <c r="D1088" s="7">
        <v>18000</v>
      </c>
      <c r="E1088" s="7">
        <v>15</v>
      </c>
      <c r="F1088" s="4" t="s">
        <v>8221</v>
      </c>
      <c r="G1088" s="4" t="s">
        <v>8224</v>
      </c>
      <c r="H1088" s="4" t="s">
        <v>8246</v>
      </c>
      <c r="I1088" s="9">
        <v>41875.616793981484</v>
      </c>
      <c r="J1088" s="9">
        <v>41845.616793981484</v>
      </c>
      <c r="K1088" s="4" t="b">
        <v>0</v>
      </c>
      <c r="L1088" s="4">
        <v>2</v>
      </c>
      <c r="M1088" s="4" t="b">
        <v>0</v>
      </c>
      <c r="N1088" s="4" t="s">
        <v>8282</v>
      </c>
      <c r="O1088" s="5">
        <f t="shared" si="80"/>
        <v>8.3333333333333339E-4</v>
      </c>
      <c r="P1088" s="7">
        <f t="shared" si="81"/>
        <v>7.5</v>
      </c>
      <c r="Q1088" s="4" t="s">
        <v>8333</v>
      </c>
      <c r="R1088" s="4" t="s">
        <v>8334</v>
      </c>
      <c r="S1088">
        <f t="shared" si="82"/>
        <v>0.48432426844885978</v>
      </c>
      <c r="T1088" s="12">
        <f t="shared" si="83"/>
        <v>25569.484324268447</v>
      </c>
      <c r="U1088" s="12">
        <f t="shared" si="84"/>
        <v>25569.234324268447</v>
      </c>
    </row>
    <row r="1089" spans="1:21" ht="43.2" x14ac:dyDescent="0.3">
      <c r="A1089" s="4">
        <v>1087</v>
      </c>
      <c r="B1089" s="6" t="s">
        <v>1088</v>
      </c>
      <c r="C1089" s="6" t="s">
        <v>5197</v>
      </c>
      <c r="D1089" s="7">
        <v>1100</v>
      </c>
      <c r="E1089" s="7">
        <v>0</v>
      </c>
      <c r="F1089" s="4" t="s">
        <v>8221</v>
      </c>
      <c r="G1089" s="4" t="s">
        <v>8224</v>
      </c>
      <c r="H1089" s="4" t="s">
        <v>8246</v>
      </c>
      <c r="I1089" s="9">
        <v>41805.463969907411</v>
      </c>
      <c r="J1089" s="9">
        <v>41775.463969907411</v>
      </c>
      <c r="K1089" s="4" t="b">
        <v>0</v>
      </c>
      <c r="L1089" s="4">
        <v>0</v>
      </c>
      <c r="M1089" s="4" t="b">
        <v>0</v>
      </c>
      <c r="N1089" s="4" t="s">
        <v>8282</v>
      </c>
      <c r="O1089" s="5">
        <f t="shared" si="80"/>
        <v>0</v>
      </c>
      <c r="P1089" s="7" t="e">
        <f t="shared" si="81"/>
        <v>#DIV/0!</v>
      </c>
      <c r="Q1089" s="4" t="s">
        <v>8333</v>
      </c>
      <c r="R1089" s="4" t="s">
        <v>8334</v>
      </c>
      <c r="S1089">
        <f t="shared" si="82"/>
        <v>0.48351231446652093</v>
      </c>
      <c r="T1089" s="12">
        <f t="shared" si="83"/>
        <v>25569.483512314466</v>
      </c>
      <c r="U1089" s="12">
        <f t="shared" si="84"/>
        <v>25569.233512314466</v>
      </c>
    </row>
    <row r="1090" spans="1:21" ht="28.8" x14ac:dyDescent="0.3">
      <c r="A1090" s="4">
        <v>1088</v>
      </c>
      <c r="B1090" s="6" t="s">
        <v>1089</v>
      </c>
      <c r="C1090" s="6" t="s">
        <v>5198</v>
      </c>
      <c r="D1090" s="7">
        <v>45000</v>
      </c>
      <c r="E1090" s="7">
        <v>6382.34</v>
      </c>
      <c r="F1090" s="4" t="s">
        <v>8221</v>
      </c>
      <c r="G1090" s="4" t="s">
        <v>8224</v>
      </c>
      <c r="H1090" s="4" t="s">
        <v>8246</v>
      </c>
      <c r="I1090" s="9">
        <v>41753.549386574072</v>
      </c>
      <c r="J1090" s="9">
        <v>41723.549386574072</v>
      </c>
      <c r="K1090" s="4" t="b">
        <v>0</v>
      </c>
      <c r="L1090" s="4">
        <v>147</v>
      </c>
      <c r="M1090" s="4" t="b">
        <v>0</v>
      </c>
      <c r="N1090" s="4" t="s">
        <v>8282</v>
      </c>
      <c r="O1090" s="5">
        <f t="shared" si="80"/>
        <v>0.14182977777777778</v>
      </c>
      <c r="P1090" s="7">
        <f t="shared" si="81"/>
        <v>43.41727891156463</v>
      </c>
      <c r="Q1090" s="4" t="s">
        <v>8333</v>
      </c>
      <c r="R1090" s="4" t="s">
        <v>8334</v>
      </c>
      <c r="S1090">
        <f t="shared" si="82"/>
        <v>0.48291145123349621</v>
      </c>
      <c r="T1090" s="12">
        <f t="shared" si="83"/>
        <v>25569.482911451232</v>
      </c>
      <c r="U1090" s="12">
        <f t="shared" si="84"/>
        <v>25569.232911451232</v>
      </c>
    </row>
    <row r="1091" spans="1:21" ht="28.8" x14ac:dyDescent="0.3">
      <c r="A1091" s="4">
        <v>1089</v>
      </c>
      <c r="B1091" s="6" t="s">
        <v>1090</v>
      </c>
      <c r="C1091" s="6" t="s">
        <v>5199</v>
      </c>
      <c r="D1091" s="7">
        <v>15000</v>
      </c>
      <c r="E1091" s="7">
        <v>1174</v>
      </c>
      <c r="F1091" s="4" t="s">
        <v>8221</v>
      </c>
      <c r="G1091" s="4" t="s">
        <v>8230</v>
      </c>
      <c r="H1091" s="4" t="s">
        <v>8249</v>
      </c>
      <c r="I1091" s="9">
        <v>42180.939525462964</v>
      </c>
      <c r="J1091" s="9">
        <v>42150.939525462964</v>
      </c>
      <c r="K1091" s="4" t="b">
        <v>0</v>
      </c>
      <c r="L1091" s="4">
        <v>49</v>
      </c>
      <c r="M1091" s="4" t="b">
        <v>0</v>
      </c>
      <c r="N1091" s="4" t="s">
        <v>8282</v>
      </c>
      <c r="O1091" s="5">
        <f t="shared" ref="O1091:O1154" si="85">E1091/D1091</f>
        <v>7.8266666666666665E-2</v>
      </c>
      <c r="P1091" s="7">
        <f t="shared" ref="P1091:P1154" si="86">E1091/L1091</f>
        <v>23.959183673469386</v>
      </c>
      <c r="Q1091" s="4" t="s">
        <v>8333</v>
      </c>
      <c r="R1091" s="4" t="s">
        <v>8334</v>
      </c>
      <c r="S1091">
        <f t="shared" ref="S1091:S1154" si="87">(((J1091/60)/60)/24)</f>
        <v>0.4878580963595251</v>
      </c>
      <c r="T1091" s="12">
        <f t="shared" ref="T1091:T1154" si="88">S1091+DATE(1970,1,1)</f>
        <v>25569.48785809636</v>
      </c>
      <c r="U1091" s="12">
        <f t="shared" ref="U1091:U1154" si="89">T1091+(-6/24)</f>
        <v>25569.23785809636</v>
      </c>
    </row>
    <row r="1092" spans="1:21" ht="43.2" x14ac:dyDescent="0.3">
      <c r="A1092" s="4">
        <v>1090</v>
      </c>
      <c r="B1092" s="6" t="s">
        <v>1091</v>
      </c>
      <c r="C1092" s="6" t="s">
        <v>5200</v>
      </c>
      <c r="D1092" s="7">
        <v>12999</v>
      </c>
      <c r="E1092" s="7">
        <v>5</v>
      </c>
      <c r="F1092" s="4" t="s">
        <v>8221</v>
      </c>
      <c r="G1092" s="4" t="s">
        <v>8226</v>
      </c>
      <c r="H1092" s="4" t="s">
        <v>8248</v>
      </c>
      <c r="I1092" s="9">
        <v>42152.935798611114</v>
      </c>
      <c r="J1092" s="9">
        <v>42122.935798611114</v>
      </c>
      <c r="K1092" s="4" t="b">
        <v>0</v>
      </c>
      <c r="L1092" s="4">
        <v>1</v>
      </c>
      <c r="M1092" s="4" t="b">
        <v>0</v>
      </c>
      <c r="N1092" s="4" t="s">
        <v>8282</v>
      </c>
      <c r="O1092" s="5">
        <f t="shared" si="85"/>
        <v>3.8464497269020693E-4</v>
      </c>
      <c r="P1092" s="7">
        <f t="shared" si="86"/>
        <v>5</v>
      </c>
      <c r="Q1092" s="4" t="s">
        <v>8333</v>
      </c>
      <c r="R1092" s="4" t="s">
        <v>8334</v>
      </c>
      <c r="S1092">
        <f t="shared" si="87"/>
        <v>0.48753397915059166</v>
      </c>
      <c r="T1092" s="12">
        <f t="shared" si="88"/>
        <v>25569.487533979151</v>
      </c>
      <c r="U1092" s="12">
        <f t="shared" si="89"/>
        <v>25569.237533979151</v>
      </c>
    </row>
    <row r="1093" spans="1:21" ht="43.2" x14ac:dyDescent="0.3">
      <c r="A1093" s="4">
        <v>1091</v>
      </c>
      <c r="B1093" s="6" t="s">
        <v>1092</v>
      </c>
      <c r="C1093" s="6" t="s">
        <v>5201</v>
      </c>
      <c r="D1093" s="7">
        <v>200</v>
      </c>
      <c r="E1093" s="7">
        <v>25</v>
      </c>
      <c r="F1093" s="4" t="s">
        <v>8221</v>
      </c>
      <c r="G1093" s="4" t="s">
        <v>8225</v>
      </c>
      <c r="H1093" s="4" t="s">
        <v>8247</v>
      </c>
      <c r="I1093" s="9">
        <v>42470.528611111105</v>
      </c>
      <c r="J1093" s="9">
        <v>42440.570277777777</v>
      </c>
      <c r="K1093" s="4" t="b">
        <v>0</v>
      </c>
      <c r="L1093" s="4">
        <v>2</v>
      </c>
      <c r="M1093" s="4" t="b">
        <v>0</v>
      </c>
      <c r="N1093" s="4" t="s">
        <v>8282</v>
      </c>
      <c r="O1093" s="5">
        <f t="shared" si="85"/>
        <v>0.125</v>
      </c>
      <c r="P1093" s="7">
        <f t="shared" si="86"/>
        <v>12.5</v>
      </c>
      <c r="Q1093" s="4" t="s">
        <v>8333</v>
      </c>
      <c r="R1093" s="4" t="s">
        <v>8334</v>
      </c>
      <c r="S1093">
        <f t="shared" si="87"/>
        <v>0.49121030414094641</v>
      </c>
      <c r="T1093" s="12">
        <f t="shared" si="88"/>
        <v>25569.491210304142</v>
      </c>
      <c r="U1093" s="12">
        <f t="shared" si="89"/>
        <v>25569.241210304142</v>
      </c>
    </row>
    <row r="1094" spans="1:21" ht="57.6" x14ac:dyDescent="0.3">
      <c r="A1094" s="4">
        <v>1092</v>
      </c>
      <c r="B1094" s="6" t="s">
        <v>1093</v>
      </c>
      <c r="C1094" s="6" t="s">
        <v>5202</v>
      </c>
      <c r="D1094" s="7">
        <v>2000</v>
      </c>
      <c r="E1094" s="7">
        <v>21</v>
      </c>
      <c r="F1094" s="4" t="s">
        <v>8221</v>
      </c>
      <c r="G1094" s="4" t="s">
        <v>8224</v>
      </c>
      <c r="H1094" s="4" t="s">
        <v>8246</v>
      </c>
      <c r="I1094" s="9">
        <v>41279.775902777779</v>
      </c>
      <c r="J1094" s="9">
        <v>41249.775902777779</v>
      </c>
      <c r="K1094" s="4" t="b">
        <v>0</v>
      </c>
      <c r="L1094" s="4">
        <v>7</v>
      </c>
      <c r="M1094" s="4" t="b">
        <v>0</v>
      </c>
      <c r="N1094" s="4" t="s">
        <v>8282</v>
      </c>
      <c r="O1094" s="5">
        <f t="shared" si="85"/>
        <v>1.0500000000000001E-2</v>
      </c>
      <c r="P1094" s="7">
        <f t="shared" si="86"/>
        <v>3</v>
      </c>
      <c r="Q1094" s="4" t="s">
        <v>8333</v>
      </c>
      <c r="R1094" s="4" t="s">
        <v>8334</v>
      </c>
      <c r="S1094">
        <f t="shared" si="87"/>
        <v>0.47742796183770581</v>
      </c>
      <c r="T1094" s="12">
        <f t="shared" si="88"/>
        <v>25569.477427961836</v>
      </c>
      <c r="U1094" s="12">
        <f t="shared" si="89"/>
        <v>25569.227427961836</v>
      </c>
    </row>
    <row r="1095" spans="1:21" ht="43.2" x14ac:dyDescent="0.3">
      <c r="A1095" s="4">
        <v>1093</v>
      </c>
      <c r="B1095" s="6" t="s">
        <v>1094</v>
      </c>
      <c r="C1095" s="6" t="s">
        <v>5203</v>
      </c>
      <c r="D1095" s="7">
        <v>300</v>
      </c>
      <c r="E1095" s="7">
        <v>42.25</v>
      </c>
      <c r="F1095" s="4" t="s">
        <v>8221</v>
      </c>
      <c r="G1095" s="4" t="s">
        <v>8229</v>
      </c>
      <c r="H1095" s="4" t="s">
        <v>8251</v>
      </c>
      <c r="I1095" s="9">
        <v>42411.723807870367</v>
      </c>
      <c r="J1095" s="9">
        <v>42396.723807870367</v>
      </c>
      <c r="K1095" s="4" t="b">
        <v>0</v>
      </c>
      <c r="L1095" s="4">
        <v>4</v>
      </c>
      <c r="M1095" s="4" t="b">
        <v>0</v>
      </c>
      <c r="N1095" s="4" t="s">
        <v>8282</v>
      </c>
      <c r="O1095" s="5">
        <f t="shared" si="85"/>
        <v>0.14083333333333334</v>
      </c>
      <c r="P1095" s="7">
        <f t="shared" si="86"/>
        <v>10.5625</v>
      </c>
      <c r="Q1095" s="4" t="s">
        <v>8333</v>
      </c>
      <c r="R1095" s="4" t="s">
        <v>8334</v>
      </c>
      <c r="S1095">
        <f t="shared" si="87"/>
        <v>0.49070282185035152</v>
      </c>
      <c r="T1095" s="12">
        <f t="shared" si="88"/>
        <v>25569.490702821851</v>
      </c>
      <c r="U1095" s="12">
        <f t="shared" si="89"/>
        <v>25569.240702821851</v>
      </c>
    </row>
    <row r="1096" spans="1:21" ht="43.2" x14ac:dyDescent="0.3">
      <c r="A1096" s="4">
        <v>1094</v>
      </c>
      <c r="B1096" s="6" t="s">
        <v>1095</v>
      </c>
      <c r="C1096" s="6" t="s">
        <v>5204</v>
      </c>
      <c r="D1096" s="7">
        <v>18000</v>
      </c>
      <c r="E1096" s="7">
        <v>3294.01</v>
      </c>
      <c r="F1096" s="4" t="s">
        <v>8221</v>
      </c>
      <c r="G1096" s="4" t="s">
        <v>8224</v>
      </c>
      <c r="H1096" s="4" t="s">
        <v>8246</v>
      </c>
      <c r="I1096" s="9">
        <v>40825.463344907403</v>
      </c>
      <c r="J1096" s="9">
        <v>40795.463344907403</v>
      </c>
      <c r="K1096" s="4" t="b">
        <v>0</v>
      </c>
      <c r="L1096" s="4">
        <v>27</v>
      </c>
      <c r="M1096" s="4" t="b">
        <v>0</v>
      </c>
      <c r="N1096" s="4" t="s">
        <v>8282</v>
      </c>
      <c r="O1096" s="5">
        <f t="shared" si="85"/>
        <v>0.18300055555555556</v>
      </c>
      <c r="P1096" s="7">
        <f t="shared" si="86"/>
        <v>122.00037037037038</v>
      </c>
      <c r="Q1096" s="4" t="s">
        <v>8333</v>
      </c>
      <c r="R1096" s="4" t="s">
        <v>8334</v>
      </c>
      <c r="S1096">
        <f t="shared" si="87"/>
        <v>0.47216971464013202</v>
      </c>
      <c r="T1096" s="12">
        <f t="shared" si="88"/>
        <v>25569.472169714641</v>
      </c>
      <c r="U1096" s="12">
        <f t="shared" si="89"/>
        <v>25569.222169714641</v>
      </c>
    </row>
    <row r="1097" spans="1:21" ht="43.2" x14ac:dyDescent="0.3">
      <c r="A1097" s="4">
        <v>1095</v>
      </c>
      <c r="B1097" s="6" t="s">
        <v>1096</v>
      </c>
      <c r="C1097" s="6" t="s">
        <v>5205</v>
      </c>
      <c r="D1097" s="7">
        <v>500000</v>
      </c>
      <c r="E1097" s="7">
        <v>25174</v>
      </c>
      <c r="F1097" s="4" t="s">
        <v>8221</v>
      </c>
      <c r="G1097" s="4" t="s">
        <v>8224</v>
      </c>
      <c r="H1097" s="4" t="s">
        <v>8246</v>
      </c>
      <c r="I1097" s="9">
        <v>41516.287268518521</v>
      </c>
      <c r="J1097" s="9">
        <v>41486.287268518521</v>
      </c>
      <c r="K1097" s="4" t="b">
        <v>0</v>
      </c>
      <c r="L1097" s="4">
        <v>94</v>
      </c>
      <c r="M1097" s="4" t="b">
        <v>0</v>
      </c>
      <c r="N1097" s="4" t="s">
        <v>8282</v>
      </c>
      <c r="O1097" s="5">
        <f t="shared" si="85"/>
        <v>5.0347999999999997E-2</v>
      </c>
      <c r="P1097" s="7">
        <f t="shared" si="86"/>
        <v>267.80851063829789</v>
      </c>
      <c r="Q1097" s="4" t="s">
        <v>8333</v>
      </c>
      <c r="R1097" s="4" t="s">
        <v>8334</v>
      </c>
      <c r="S1097">
        <f t="shared" si="87"/>
        <v>0.48016536190414955</v>
      </c>
      <c r="T1097" s="12">
        <f t="shared" si="88"/>
        <v>25569.480165361903</v>
      </c>
      <c r="U1097" s="12">
        <f t="shared" si="89"/>
        <v>25569.230165361903</v>
      </c>
    </row>
    <row r="1098" spans="1:21" ht="43.2" x14ac:dyDescent="0.3">
      <c r="A1098" s="4">
        <v>1096</v>
      </c>
      <c r="B1098" s="6" t="s">
        <v>1097</v>
      </c>
      <c r="C1098" s="6" t="s">
        <v>5206</v>
      </c>
      <c r="D1098" s="7">
        <v>12000</v>
      </c>
      <c r="E1098" s="7">
        <v>2152</v>
      </c>
      <c r="F1098" s="4" t="s">
        <v>8221</v>
      </c>
      <c r="G1098" s="4" t="s">
        <v>8224</v>
      </c>
      <c r="H1098" s="4" t="s">
        <v>8246</v>
      </c>
      <c r="I1098" s="9">
        <v>41915.895833333336</v>
      </c>
      <c r="J1098" s="9">
        <v>41885.26798611111</v>
      </c>
      <c r="K1098" s="4" t="b">
        <v>0</v>
      </c>
      <c r="L1098" s="4">
        <v>29</v>
      </c>
      <c r="M1098" s="4" t="b">
        <v>0</v>
      </c>
      <c r="N1098" s="4" t="s">
        <v>8282</v>
      </c>
      <c r="O1098" s="5">
        <f t="shared" si="85"/>
        <v>0.17933333333333334</v>
      </c>
      <c r="P1098" s="7">
        <f t="shared" si="86"/>
        <v>74.206896551724142</v>
      </c>
      <c r="Q1098" s="4" t="s">
        <v>8333</v>
      </c>
      <c r="R1098" s="4" t="s">
        <v>8334</v>
      </c>
      <c r="S1098">
        <f t="shared" si="87"/>
        <v>0.48478319428369337</v>
      </c>
      <c r="T1098" s="12">
        <f t="shared" si="88"/>
        <v>25569.484783194282</v>
      </c>
      <c r="U1098" s="12">
        <f t="shared" si="89"/>
        <v>25569.234783194282</v>
      </c>
    </row>
    <row r="1099" spans="1:21" ht="43.2" x14ac:dyDescent="0.3">
      <c r="A1099" s="4">
        <v>1097</v>
      </c>
      <c r="B1099" s="6" t="s">
        <v>1098</v>
      </c>
      <c r="C1099" s="6" t="s">
        <v>5207</v>
      </c>
      <c r="D1099" s="7">
        <v>100000</v>
      </c>
      <c r="E1099" s="7">
        <v>47</v>
      </c>
      <c r="F1099" s="4" t="s">
        <v>8221</v>
      </c>
      <c r="G1099" s="4" t="s">
        <v>8224</v>
      </c>
      <c r="H1099" s="4" t="s">
        <v>8246</v>
      </c>
      <c r="I1099" s="9">
        <v>41700.542557870373</v>
      </c>
      <c r="J1099" s="9">
        <v>41660.542557870373</v>
      </c>
      <c r="K1099" s="4" t="b">
        <v>0</v>
      </c>
      <c r="L1099" s="4">
        <v>7</v>
      </c>
      <c r="M1099" s="4" t="b">
        <v>0</v>
      </c>
      <c r="N1099" s="4" t="s">
        <v>8282</v>
      </c>
      <c r="O1099" s="5">
        <f t="shared" si="85"/>
        <v>4.6999999999999999E-4</v>
      </c>
      <c r="P1099" s="7">
        <f t="shared" si="86"/>
        <v>6.7142857142857144</v>
      </c>
      <c r="Q1099" s="4" t="s">
        <v>8333</v>
      </c>
      <c r="R1099" s="4" t="s">
        <v>8334</v>
      </c>
      <c r="S1099">
        <f t="shared" si="87"/>
        <v>0.48218220553090707</v>
      </c>
      <c r="T1099" s="12">
        <f t="shared" si="88"/>
        <v>25569.482182205531</v>
      </c>
      <c r="U1099" s="12">
        <f t="shared" si="89"/>
        <v>25569.232182205531</v>
      </c>
    </row>
    <row r="1100" spans="1:21" ht="28.8" x14ac:dyDescent="0.3">
      <c r="A1100" s="4">
        <v>1098</v>
      </c>
      <c r="B1100" s="6" t="s">
        <v>1099</v>
      </c>
      <c r="C1100" s="6" t="s">
        <v>5208</v>
      </c>
      <c r="D1100" s="7">
        <v>25000</v>
      </c>
      <c r="E1100" s="7">
        <v>1803</v>
      </c>
      <c r="F1100" s="4" t="s">
        <v>8221</v>
      </c>
      <c r="G1100" s="4" t="s">
        <v>8224</v>
      </c>
      <c r="H1100" s="4" t="s">
        <v>8246</v>
      </c>
      <c r="I1100" s="9">
        <v>41742.512673611112</v>
      </c>
      <c r="J1100" s="9">
        <v>41712.512673611112</v>
      </c>
      <c r="K1100" s="4" t="b">
        <v>0</v>
      </c>
      <c r="L1100" s="4">
        <v>22</v>
      </c>
      <c r="M1100" s="4" t="b">
        <v>0</v>
      </c>
      <c r="N1100" s="4" t="s">
        <v>8282</v>
      </c>
      <c r="O1100" s="5">
        <f t="shared" si="85"/>
        <v>7.2120000000000004E-2</v>
      </c>
      <c r="P1100" s="7">
        <f t="shared" si="86"/>
        <v>81.954545454545453</v>
      </c>
      <c r="Q1100" s="4" t="s">
        <v>8333</v>
      </c>
      <c r="R1100" s="4" t="s">
        <v>8334</v>
      </c>
      <c r="S1100">
        <f t="shared" si="87"/>
        <v>0.48278371150012861</v>
      </c>
      <c r="T1100" s="12">
        <f t="shared" si="88"/>
        <v>25569.482783711501</v>
      </c>
      <c r="U1100" s="12">
        <f t="shared" si="89"/>
        <v>25569.232783711501</v>
      </c>
    </row>
    <row r="1101" spans="1:21" ht="57.6" x14ac:dyDescent="0.3">
      <c r="A1101" s="4">
        <v>1099</v>
      </c>
      <c r="B1101" s="6" t="s">
        <v>1100</v>
      </c>
      <c r="C1101" s="6" t="s">
        <v>5209</v>
      </c>
      <c r="D1101" s="7">
        <v>5000</v>
      </c>
      <c r="E1101" s="7">
        <v>25</v>
      </c>
      <c r="F1101" s="4" t="s">
        <v>8221</v>
      </c>
      <c r="G1101" s="4" t="s">
        <v>8225</v>
      </c>
      <c r="H1101" s="4" t="s">
        <v>8247</v>
      </c>
      <c r="I1101" s="9">
        <v>42137.586435185185</v>
      </c>
      <c r="J1101" s="9">
        <v>42107.586435185185</v>
      </c>
      <c r="K1101" s="4" t="b">
        <v>0</v>
      </c>
      <c r="L1101" s="4">
        <v>1</v>
      </c>
      <c r="M1101" s="4" t="b">
        <v>0</v>
      </c>
      <c r="N1101" s="4" t="s">
        <v>8282</v>
      </c>
      <c r="O1101" s="5">
        <f t="shared" si="85"/>
        <v>5.0000000000000001E-3</v>
      </c>
      <c r="P1101" s="7">
        <f t="shared" si="86"/>
        <v>25</v>
      </c>
      <c r="Q1101" s="4" t="s">
        <v>8333</v>
      </c>
      <c r="R1101" s="4" t="s">
        <v>8334</v>
      </c>
      <c r="S1101">
        <f t="shared" si="87"/>
        <v>0.48735632448131</v>
      </c>
      <c r="T1101" s="12">
        <f t="shared" si="88"/>
        <v>25569.48735632448</v>
      </c>
      <c r="U1101" s="12">
        <f t="shared" si="89"/>
        <v>25569.23735632448</v>
      </c>
    </row>
    <row r="1102" spans="1:21" ht="43.2" x14ac:dyDescent="0.3">
      <c r="A1102" s="4">
        <v>1100</v>
      </c>
      <c r="B1102" s="6" t="s">
        <v>1101</v>
      </c>
      <c r="C1102" s="6" t="s">
        <v>5210</v>
      </c>
      <c r="D1102" s="7">
        <v>4000</v>
      </c>
      <c r="E1102" s="7">
        <v>100</v>
      </c>
      <c r="F1102" s="4" t="s">
        <v>8221</v>
      </c>
      <c r="G1102" s="4" t="s">
        <v>8236</v>
      </c>
      <c r="H1102" s="4" t="s">
        <v>8249</v>
      </c>
      <c r="I1102" s="9">
        <v>42413.860775462963</v>
      </c>
      <c r="J1102" s="9">
        <v>42383.860775462963</v>
      </c>
      <c r="K1102" s="4" t="b">
        <v>0</v>
      </c>
      <c r="L1102" s="4">
        <v>10</v>
      </c>
      <c r="M1102" s="4" t="b">
        <v>0</v>
      </c>
      <c r="N1102" s="4" t="s">
        <v>8282</v>
      </c>
      <c r="O1102" s="5">
        <f t="shared" si="85"/>
        <v>2.5000000000000001E-2</v>
      </c>
      <c r="P1102" s="7">
        <f t="shared" si="86"/>
        <v>10</v>
      </c>
      <c r="Q1102" s="4" t="s">
        <v>8333</v>
      </c>
      <c r="R1102" s="4" t="s">
        <v>8334</v>
      </c>
      <c r="S1102">
        <f t="shared" si="87"/>
        <v>0.49055394416045095</v>
      </c>
      <c r="T1102" s="12">
        <f t="shared" si="88"/>
        <v>25569.490553944161</v>
      </c>
      <c r="U1102" s="12">
        <f t="shared" si="89"/>
        <v>25569.240553944161</v>
      </c>
    </row>
    <row r="1103" spans="1:21" ht="28.8" x14ac:dyDescent="0.3">
      <c r="A1103" s="4">
        <v>1101</v>
      </c>
      <c r="B1103" s="6" t="s">
        <v>1102</v>
      </c>
      <c r="C1103" s="6" t="s">
        <v>5211</v>
      </c>
      <c r="D1103" s="7">
        <v>100000</v>
      </c>
      <c r="E1103" s="7">
        <v>41</v>
      </c>
      <c r="F1103" s="4" t="s">
        <v>8221</v>
      </c>
      <c r="G1103" s="4" t="s">
        <v>8224</v>
      </c>
      <c r="H1103" s="4" t="s">
        <v>8246</v>
      </c>
      <c r="I1103" s="9">
        <v>42565.508333333331</v>
      </c>
      <c r="J1103" s="9">
        <v>42538.52243055556</v>
      </c>
      <c r="K1103" s="4" t="b">
        <v>0</v>
      </c>
      <c r="L1103" s="4">
        <v>6</v>
      </c>
      <c r="M1103" s="4" t="b">
        <v>0</v>
      </c>
      <c r="N1103" s="4" t="s">
        <v>8282</v>
      </c>
      <c r="O1103" s="5">
        <f t="shared" si="85"/>
        <v>4.0999999999999999E-4</v>
      </c>
      <c r="P1103" s="7">
        <f t="shared" si="86"/>
        <v>6.833333333333333</v>
      </c>
      <c r="Q1103" s="4" t="s">
        <v>8333</v>
      </c>
      <c r="R1103" s="4" t="s">
        <v>8334</v>
      </c>
      <c r="S1103">
        <f t="shared" si="87"/>
        <v>0.49234400961291164</v>
      </c>
      <c r="T1103" s="12">
        <f t="shared" si="88"/>
        <v>25569.492344009614</v>
      </c>
      <c r="U1103" s="12">
        <f t="shared" si="89"/>
        <v>25569.242344009614</v>
      </c>
    </row>
    <row r="1104" spans="1:21" ht="43.2" x14ac:dyDescent="0.3">
      <c r="A1104" s="4">
        <v>1102</v>
      </c>
      <c r="B1104" s="6" t="s">
        <v>1103</v>
      </c>
      <c r="C1104" s="6" t="s">
        <v>5212</v>
      </c>
      <c r="D1104" s="7">
        <v>8000</v>
      </c>
      <c r="E1104" s="7">
        <v>425</v>
      </c>
      <c r="F1104" s="4" t="s">
        <v>8221</v>
      </c>
      <c r="G1104" s="4" t="s">
        <v>8224</v>
      </c>
      <c r="H1104" s="4" t="s">
        <v>8246</v>
      </c>
      <c r="I1104" s="9">
        <v>41616.999305555553</v>
      </c>
      <c r="J1104" s="9">
        <v>41576.795428240745</v>
      </c>
      <c r="K1104" s="4" t="b">
        <v>0</v>
      </c>
      <c r="L1104" s="4">
        <v>24</v>
      </c>
      <c r="M1104" s="4" t="b">
        <v>0</v>
      </c>
      <c r="N1104" s="4" t="s">
        <v>8282</v>
      </c>
      <c r="O1104" s="5">
        <f t="shared" si="85"/>
        <v>5.3124999999999999E-2</v>
      </c>
      <c r="P1104" s="7">
        <f t="shared" si="86"/>
        <v>17.708333333333332</v>
      </c>
      <c r="Q1104" s="4" t="s">
        <v>8333</v>
      </c>
      <c r="R1104" s="4" t="s">
        <v>8334</v>
      </c>
      <c r="S1104">
        <f t="shared" si="87"/>
        <v>0.48121291004908273</v>
      </c>
      <c r="T1104" s="12">
        <f t="shared" si="88"/>
        <v>25569.48121291005</v>
      </c>
      <c r="U1104" s="12">
        <f t="shared" si="89"/>
        <v>25569.23121291005</v>
      </c>
    </row>
    <row r="1105" spans="1:21" ht="43.2" x14ac:dyDescent="0.3">
      <c r="A1105" s="4">
        <v>1103</v>
      </c>
      <c r="B1105" s="6" t="s">
        <v>1104</v>
      </c>
      <c r="C1105" s="6" t="s">
        <v>5213</v>
      </c>
      <c r="D1105" s="7">
        <v>15000</v>
      </c>
      <c r="E1105" s="7">
        <v>243</v>
      </c>
      <c r="F1105" s="4" t="s">
        <v>8221</v>
      </c>
      <c r="G1105" s="4" t="s">
        <v>8224</v>
      </c>
      <c r="H1105" s="4" t="s">
        <v>8246</v>
      </c>
      <c r="I1105" s="9">
        <v>42538.97210648148</v>
      </c>
      <c r="J1105" s="9">
        <v>42478.97210648148</v>
      </c>
      <c r="K1105" s="4" t="b">
        <v>0</v>
      </c>
      <c r="L1105" s="4">
        <v>15</v>
      </c>
      <c r="M1105" s="4" t="b">
        <v>0</v>
      </c>
      <c r="N1105" s="4" t="s">
        <v>8282</v>
      </c>
      <c r="O1105" s="5">
        <f t="shared" si="85"/>
        <v>1.6199999999999999E-2</v>
      </c>
      <c r="P1105" s="7">
        <f t="shared" si="86"/>
        <v>16.2</v>
      </c>
      <c r="Q1105" s="4" t="s">
        <v>8333</v>
      </c>
      <c r="R1105" s="4" t="s">
        <v>8334</v>
      </c>
      <c r="S1105">
        <f t="shared" si="87"/>
        <v>0.49165476975094308</v>
      </c>
      <c r="T1105" s="12">
        <f t="shared" si="88"/>
        <v>25569.49165476975</v>
      </c>
      <c r="U1105" s="12">
        <f t="shared" si="89"/>
        <v>25569.24165476975</v>
      </c>
    </row>
    <row r="1106" spans="1:21" ht="43.2" x14ac:dyDescent="0.3">
      <c r="A1106" s="4">
        <v>1104</v>
      </c>
      <c r="B1106" s="6" t="s">
        <v>1105</v>
      </c>
      <c r="C1106" s="6" t="s">
        <v>5214</v>
      </c>
      <c r="D1106" s="7">
        <v>60000</v>
      </c>
      <c r="E1106" s="7">
        <v>2971</v>
      </c>
      <c r="F1106" s="4" t="s">
        <v>8221</v>
      </c>
      <c r="G1106" s="4" t="s">
        <v>8225</v>
      </c>
      <c r="H1106" s="4" t="s">
        <v>8247</v>
      </c>
      <c r="I1106" s="9">
        <v>41801.15996527778</v>
      </c>
      <c r="J1106" s="9">
        <v>41771.15996527778</v>
      </c>
      <c r="K1106" s="4" t="b">
        <v>0</v>
      </c>
      <c r="L1106" s="4">
        <v>37</v>
      </c>
      <c r="M1106" s="4" t="b">
        <v>0</v>
      </c>
      <c r="N1106" s="4" t="s">
        <v>8282</v>
      </c>
      <c r="O1106" s="5">
        <f t="shared" si="85"/>
        <v>4.9516666666666667E-2</v>
      </c>
      <c r="P1106" s="7">
        <f t="shared" si="86"/>
        <v>80.297297297297291</v>
      </c>
      <c r="Q1106" s="4" t="s">
        <v>8333</v>
      </c>
      <c r="R1106" s="4" t="s">
        <v>8334</v>
      </c>
      <c r="S1106">
        <f t="shared" si="87"/>
        <v>0.48346249959812243</v>
      </c>
      <c r="T1106" s="12">
        <f t="shared" si="88"/>
        <v>25569.483462499596</v>
      </c>
      <c r="U1106" s="12">
        <f t="shared" si="89"/>
        <v>25569.233462499596</v>
      </c>
    </row>
    <row r="1107" spans="1:21" ht="57.6" x14ac:dyDescent="0.3">
      <c r="A1107" s="4">
        <v>1105</v>
      </c>
      <c r="B1107" s="6" t="s">
        <v>1106</v>
      </c>
      <c r="C1107" s="6" t="s">
        <v>5215</v>
      </c>
      <c r="D1107" s="7">
        <v>900000</v>
      </c>
      <c r="E1107" s="7">
        <v>1431</v>
      </c>
      <c r="F1107" s="4" t="s">
        <v>8221</v>
      </c>
      <c r="G1107" s="4" t="s">
        <v>8224</v>
      </c>
      <c r="H1107" s="4" t="s">
        <v>8246</v>
      </c>
      <c r="I1107" s="9">
        <v>41721.8440625</v>
      </c>
      <c r="J1107" s="9">
        <v>41691.885729166665</v>
      </c>
      <c r="K1107" s="4" t="b">
        <v>0</v>
      </c>
      <c r="L1107" s="4">
        <v>20</v>
      </c>
      <c r="M1107" s="4" t="b">
        <v>0</v>
      </c>
      <c r="N1107" s="4" t="s">
        <v>8282</v>
      </c>
      <c r="O1107" s="5">
        <f t="shared" si="85"/>
        <v>1.5900000000000001E-3</v>
      </c>
      <c r="P1107" s="7">
        <f t="shared" si="86"/>
        <v>71.55</v>
      </c>
      <c r="Q1107" s="4" t="s">
        <v>8333</v>
      </c>
      <c r="R1107" s="4" t="s">
        <v>8334</v>
      </c>
      <c r="S1107">
        <f t="shared" si="87"/>
        <v>0.48254497371720678</v>
      </c>
      <c r="T1107" s="12">
        <f t="shared" si="88"/>
        <v>25569.482544973718</v>
      </c>
      <c r="U1107" s="12">
        <f t="shared" si="89"/>
        <v>25569.232544973718</v>
      </c>
    </row>
    <row r="1108" spans="1:21" ht="43.2" x14ac:dyDescent="0.3">
      <c r="A1108" s="4">
        <v>1106</v>
      </c>
      <c r="B1108" s="6" t="s">
        <v>1107</v>
      </c>
      <c r="C1108" s="6" t="s">
        <v>5216</v>
      </c>
      <c r="D1108" s="7">
        <v>400</v>
      </c>
      <c r="E1108" s="7">
        <v>165</v>
      </c>
      <c r="F1108" s="4" t="s">
        <v>8221</v>
      </c>
      <c r="G1108" s="4" t="s">
        <v>8224</v>
      </c>
      <c r="H1108" s="4" t="s">
        <v>8246</v>
      </c>
      <c r="I1108" s="9">
        <v>41003.448784722219</v>
      </c>
      <c r="J1108" s="9">
        <v>40973.490451388891</v>
      </c>
      <c r="K1108" s="4" t="b">
        <v>0</v>
      </c>
      <c r="L1108" s="4">
        <v>7</v>
      </c>
      <c r="M1108" s="4" t="b">
        <v>0</v>
      </c>
      <c r="N1108" s="4" t="s">
        <v>8282</v>
      </c>
      <c r="O1108" s="5">
        <f t="shared" si="85"/>
        <v>0.41249999999999998</v>
      </c>
      <c r="P1108" s="7">
        <f t="shared" si="86"/>
        <v>23.571428571428573</v>
      </c>
      <c r="Q1108" s="4" t="s">
        <v>8333</v>
      </c>
      <c r="R1108" s="4" t="s">
        <v>8334</v>
      </c>
      <c r="S1108">
        <f t="shared" si="87"/>
        <v>0.47423021355774181</v>
      </c>
      <c r="T1108" s="12">
        <f t="shared" si="88"/>
        <v>25569.474230213556</v>
      </c>
      <c r="U1108" s="12">
        <f t="shared" si="89"/>
        <v>25569.224230213556</v>
      </c>
    </row>
    <row r="1109" spans="1:21" ht="57.6" x14ac:dyDescent="0.3">
      <c r="A1109" s="4">
        <v>1107</v>
      </c>
      <c r="B1109" s="6" t="s">
        <v>1108</v>
      </c>
      <c r="C1109" s="6" t="s">
        <v>5217</v>
      </c>
      <c r="D1109" s="7">
        <v>10000</v>
      </c>
      <c r="E1109" s="7">
        <v>0</v>
      </c>
      <c r="F1109" s="4" t="s">
        <v>8221</v>
      </c>
      <c r="G1109" s="4" t="s">
        <v>8224</v>
      </c>
      <c r="H1109" s="4" t="s">
        <v>8246</v>
      </c>
      <c r="I1109" s="9">
        <v>41843.611388888887</v>
      </c>
      <c r="J1109" s="9">
        <v>41813.611388888887</v>
      </c>
      <c r="K1109" s="4" t="b">
        <v>0</v>
      </c>
      <c r="L1109" s="4">
        <v>0</v>
      </c>
      <c r="M1109" s="4" t="b">
        <v>0</v>
      </c>
      <c r="N1109" s="4" t="s">
        <v>8282</v>
      </c>
      <c r="O1109" s="5">
        <f t="shared" si="85"/>
        <v>0</v>
      </c>
      <c r="P1109" s="7" t="e">
        <f t="shared" si="86"/>
        <v>#DIV/0!</v>
      </c>
      <c r="Q1109" s="4" t="s">
        <v>8333</v>
      </c>
      <c r="R1109" s="4" t="s">
        <v>8334</v>
      </c>
      <c r="S1109">
        <f t="shared" si="87"/>
        <v>0.48395383551954735</v>
      </c>
      <c r="T1109" s="12">
        <f t="shared" si="88"/>
        <v>25569.483953835519</v>
      </c>
      <c r="U1109" s="12">
        <f t="shared" si="89"/>
        <v>25569.233953835519</v>
      </c>
    </row>
    <row r="1110" spans="1:21" ht="57.6" x14ac:dyDescent="0.3">
      <c r="A1110" s="4">
        <v>1108</v>
      </c>
      <c r="B1110" s="6" t="s">
        <v>1109</v>
      </c>
      <c r="C1110" s="6" t="s">
        <v>5218</v>
      </c>
      <c r="D1110" s="7">
        <v>25000</v>
      </c>
      <c r="E1110" s="7">
        <v>732.5</v>
      </c>
      <c r="F1110" s="4" t="s">
        <v>8221</v>
      </c>
      <c r="G1110" s="4" t="s">
        <v>8224</v>
      </c>
      <c r="H1110" s="4" t="s">
        <v>8246</v>
      </c>
      <c r="I1110" s="9">
        <v>41012.345312500001</v>
      </c>
      <c r="J1110" s="9">
        <v>40952.386979166666</v>
      </c>
      <c r="K1110" s="4" t="b">
        <v>0</v>
      </c>
      <c r="L1110" s="4">
        <v>21</v>
      </c>
      <c r="M1110" s="4" t="b">
        <v>0</v>
      </c>
      <c r="N1110" s="4" t="s">
        <v>8282</v>
      </c>
      <c r="O1110" s="5">
        <f t="shared" si="85"/>
        <v>2.93E-2</v>
      </c>
      <c r="P1110" s="7">
        <f t="shared" si="86"/>
        <v>34.88095238095238</v>
      </c>
      <c r="Q1110" s="4" t="s">
        <v>8333</v>
      </c>
      <c r="R1110" s="4" t="s">
        <v>8334</v>
      </c>
      <c r="S1110">
        <f t="shared" si="87"/>
        <v>0.47398596040702157</v>
      </c>
      <c r="T1110" s="12">
        <f t="shared" si="88"/>
        <v>25569.473985960409</v>
      </c>
      <c r="U1110" s="12">
        <f t="shared" si="89"/>
        <v>25569.223985960409</v>
      </c>
    </row>
    <row r="1111" spans="1:21" ht="43.2" x14ac:dyDescent="0.3">
      <c r="A1111" s="4">
        <v>1109</v>
      </c>
      <c r="B1111" s="6" t="s">
        <v>1110</v>
      </c>
      <c r="C1111" s="6" t="s">
        <v>5219</v>
      </c>
      <c r="D1111" s="7">
        <v>10000</v>
      </c>
      <c r="E1111" s="7">
        <v>45</v>
      </c>
      <c r="F1111" s="4" t="s">
        <v>8221</v>
      </c>
      <c r="G1111" s="4" t="s">
        <v>8224</v>
      </c>
      <c r="H1111" s="4" t="s">
        <v>8246</v>
      </c>
      <c r="I1111" s="9">
        <v>42692.543865740736</v>
      </c>
      <c r="J1111" s="9">
        <v>42662.502199074079</v>
      </c>
      <c r="K1111" s="4" t="b">
        <v>0</v>
      </c>
      <c r="L1111" s="4">
        <v>3</v>
      </c>
      <c r="M1111" s="4" t="b">
        <v>0</v>
      </c>
      <c r="N1111" s="4" t="s">
        <v>8282</v>
      </c>
      <c r="O1111" s="5">
        <f t="shared" si="85"/>
        <v>4.4999999999999997E-3</v>
      </c>
      <c r="P1111" s="7">
        <f t="shared" si="86"/>
        <v>15</v>
      </c>
      <c r="Q1111" s="4" t="s">
        <v>8333</v>
      </c>
      <c r="R1111" s="4" t="s">
        <v>8334</v>
      </c>
      <c r="S1111">
        <f t="shared" si="87"/>
        <v>0.49377896063743149</v>
      </c>
      <c r="T1111" s="12">
        <f t="shared" si="88"/>
        <v>25569.493778960637</v>
      </c>
      <c r="U1111" s="12">
        <f t="shared" si="89"/>
        <v>25569.243778960637</v>
      </c>
    </row>
    <row r="1112" spans="1:21" ht="43.2" x14ac:dyDescent="0.3">
      <c r="A1112" s="4">
        <v>1110</v>
      </c>
      <c r="B1112" s="6" t="s">
        <v>1111</v>
      </c>
      <c r="C1112" s="6" t="s">
        <v>5220</v>
      </c>
      <c r="D1112" s="7">
        <v>50000</v>
      </c>
      <c r="E1112" s="7">
        <v>255</v>
      </c>
      <c r="F1112" s="4" t="s">
        <v>8221</v>
      </c>
      <c r="G1112" s="4" t="s">
        <v>8224</v>
      </c>
      <c r="H1112" s="4" t="s">
        <v>8246</v>
      </c>
      <c r="I1112" s="9">
        <v>41250.683124999996</v>
      </c>
      <c r="J1112" s="9">
        <v>41220.683124999996</v>
      </c>
      <c r="K1112" s="4" t="b">
        <v>0</v>
      </c>
      <c r="L1112" s="4">
        <v>11</v>
      </c>
      <c r="M1112" s="4" t="b">
        <v>0</v>
      </c>
      <c r="N1112" s="4" t="s">
        <v>8282</v>
      </c>
      <c r="O1112" s="5">
        <f t="shared" si="85"/>
        <v>5.1000000000000004E-3</v>
      </c>
      <c r="P1112" s="7">
        <f t="shared" si="86"/>
        <v>23.181818181818183</v>
      </c>
      <c r="Q1112" s="4" t="s">
        <v>8333</v>
      </c>
      <c r="R1112" s="4" t="s">
        <v>8334</v>
      </c>
      <c r="S1112">
        <f t="shared" si="87"/>
        <v>0.47709123987268515</v>
      </c>
      <c r="T1112" s="12">
        <f t="shared" si="88"/>
        <v>25569.477091239874</v>
      </c>
      <c r="U1112" s="12">
        <f t="shared" si="89"/>
        <v>25569.227091239874</v>
      </c>
    </row>
    <row r="1113" spans="1:21" ht="43.2" x14ac:dyDescent="0.3">
      <c r="A1113" s="4">
        <v>1111</v>
      </c>
      <c r="B1113" s="6" t="s">
        <v>1112</v>
      </c>
      <c r="C1113" s="6" t="s">
        <v>5221</v>
      </c>
      <c r="D1113" s="7">
        <v>2500</v>
      </c>
      <c r="E1113" s="7">
        <v>1</v>
      </c>
      <c r="F1113" s="4" t="s">
        <v>8221</v>
      </c>
      <c r="G1113" s="4" t="s">
        <v>8224</v>
      </c>
      <c r="H1113" s="4" t="s">
        <v>8246</v>
      </c>
      <c r="I1113" s="9">
        <v>42376.953587962969</v>
      </c>
      <c r="J1113" s="9">
        <v>42346.953587962969</v>
      </c>
      <c r="K1113" s="4" t="b">
        <v>0</v>
      </c>
      <c r="L1113" s="4">
        <v>1</v>
      </c>
      <c r="M1113" s="4" t="b">
        <v>0</v>
      </c>
      <c r="N1113" s="4" t="s">
        <v>8282</v>
      </c>
      <c r="O1113" s="5">
        <f t="shared" si="85"/>
        <v>4.0000000000000002E-4</v>
      </c>
      <c r="P1113" s="7">
        <f t="shared" si="86"/>
        <v>1</v>
      </c>
      <c r="Q1113" s="4" t="s">
        <v>8333</v>
      </c>
      <c r="R1113" s="4" t="s">
        <v>8334</v>
      </c>
      <c r="S1113">
        <f t="shared" si="87"/>
        <v>0.4901267776384603</v>
      </c>
      <c r="T1113" s="12">
        <f t="shared" si="88"/>
        <v>25569.490126777637</v>
      </c>
      <c r="U1113" s="12">
        <f t="shared" si="89"/>
        <v>25569.240126777637</v>
      </c>
    </row>
    <row r="1114" spans="1:21" ht="43.2" x14ac:dyDescent="0.3">
      <c r="A1114" s="4">
        <v>1112</v>
      </c>
      <c r="B1114" s="6" t="s">
        <v>1113</v>
      </c>
      <c r="C1114" s="6" t="s">
        <v>5222</v>
      </c>
      <c r="D1114" s="7">
        <v>88000</v>
      </c>
      <c r="E1114" s="7">
        <v>31272.92</v>
      </c>
      <c r="F1114" s="4" t="s">
        <v>8221</v>
      </c>
      <c r="G1114" s="4" t="s">
        <v>8224</v>
      </c>
      <c r="H1114" s="4" t="s">
        <v>8246</v>
      </c>
      <c r="I1114" s="9">
        <v>42023.104166666672</v>
      </c>
      <c r="J1114" s="9">
        <v>41963.509386574078</v>
      </c>
      <c r="K1114" s="4" t="b">
        <v>0</v>
      </c>
      <c r="L1114" s="4">
        <v>312</v>
      </c>
      <c r="M1114" s="4" t="b">
        <v>0</v>
      </c>
      <c r="N1114" s="4" t="s">
        <v>8282</v>
      </c>
      <c r="O1114" s="5">
        <f t="shared" si="85"/>
        <v>0.35537409090909089</v>
      </c>
      <c r="P1114" s="7">
        <f t="shared" si="86"/>
        <v>100.23371794871794</v>
      </c>
      <c r="Q1114" s="4" t="s">
        <v>8333</v>
      </c>
      <c r="R1114" s="4" t="s">
        <v>8334</v>
      </c>
      <c r="S1114">
        <f t="shared" si="87"/>
        <v>0.48568876604831113</v>
      </c>
      <c r="T1114" s="12">
        <f t="shared" si="88"/>
        <v>25569.48568876605</v>
      </c>
      <c r="U1114" s="12">
        <f t="shared" si="89"/>
        <v>25569.23568876605</v>
      </c>
    </row>
    <row r="1115" spans="1:21" ht="43.2" x14ac:dyDescent="0.3">
      <c r="A1115" s="4">
        <v>1113</v>
      </c>
      <c r="B1115" s="6" t="s">
        <v>1114</v>
      </c>
      <c r="C1115" s="6" t="s">
        <v>5223</v>
      </c>
      <c r="D1115" s="7">
        <v>1000</v>
      </c>
      <c r="E1115" s="7">
        <v>5</v>
      </c>
      <c r="F1115" s="4" t="s">
        <v>8221</v>
      </c>
      <c r="G1115" s="4" t="s">
        <v>8225</v>
      </c>
      <c r="H1115" s="4" t="s">
        <v>8247</v>
      </c>
      <c r="I1115" s="9">
        <v>41865.727083333331</v>
      </c>
      <c r="J1115" s="9">
        <v>41835.727083333331</v>
      </c>
      <c r="K1115" s="4" t="b">
        <v>0</v>
      </c>
      <c r="L1115" s="4">
        <v>1</v>
      </c>
      <c r="M1115" s="4" t="b">
        <v>0</v>
      </c>
      <c r="N1115" s="4" t="s">
        <v>8282</v>
      </c>
      <c r="O1115" s="5">
        <f t="shared" si="85"/>
        <v>5.0000000000000001E-3</v>
      </c>
      <c r="P1115" s="7">
        <f t="shared" si="86"/>
        <v>5</v>
      </c>
      <c r="Q1115" s="4" t="s">
        <v>8333</v>
      </c>
      <c r="R1115" s="4" t="s">
        <v>8334</v>
      </c>
      <c r="S1115">
        <f t="shared" si="87"/>
        <v>0.48420980420524695</v>
      </c>
      <c r="T1115" s="12">
        <f t="shared" si="88"/>
        <v>25569.484209804206</v>
      </c>
      <c r="U1115" s="12">
        <f t="shared" si="89"/>
        <v>25569.234209804206</v>
      </c>
    </row>
    <row r="1116" spans="1:21" ht="43.2" x14ac:dyDescent="0.3">
      <c r="A1116" s="4">
        <v>1114</v>
      </c>
      <c r="B1116" s="6" t="s">
        <v>1115</v>
      </c>
      <c r="C1116" s="6" t="s">
        <v>5224</v>
      </c>
      <c r="D1116" s="7">
        <v>6000</v>
      </c>
      <c r="E1116" s="7">
        <v>10</v>
      </c>
      <c r="F1116" s="4" t="s">
        <v>8221</v>
      </c>
      <c r="G1116" s="4" t="s">
        <v>8225</v>
      </c>
      <c r="H1116" s="4" t="s">
        <v>8247</v>
      </c>
      <c r="I1116" s="9">
        <v>41556.095914351856</v>
      </c>
      <c r="J1116" s="9">
        <v>41526.095914351856</v>
      </c>
      <c r="K1116" s="4" t="b">
        <v>0</v>
      </c>
      <c r="L1116" s="4">
        <v>3</v>
      </c>
      <c r="M1116" s="4" t="b">
        <v>0</v>
      </c>
      <c r="N1116" s="4" t="s">
        <v>8282</v>
      </c>
      <c r="O1116" s="5">
        <f t="shared" si="85"/>
        <v>1.6666666666666668E-3</v>
      </c>
      <c r="P1116" s="7">
        <f t="shared" si="86"/>
        <v>3.3333333333333335</v>
      </c>
      <c r="Q1116" s="4" t="s">
        <v>8333</v>
      </c>
      <c r="R1116" s="4" t="s">
        <v>8334</v>
      </c>
      <c r="S1116">
        <f t="shared" si="87"/>
        <v>0.48062611011981321</v>
      </c>
      <c r="T1116" s="12">
        <f t="shared" si="88"/>
        <v>25569.480626110118</v>
      </c>
      <c r="U1116" s="12">
        <f t="shared" si="89"/>
        <v>25569.230626110118</v>
      </c>
    </row>
    <row r="1117" spans="1:21" ht="43.2" x14ac:dyDescent="0.3">
      <c r="A1117" s="4">
        <v>1115</v>
      </c>
      <c r="B1117" s="6" t="s">
        <v>1116</v>
      </c>
      <c r="C1117" s="6" t="s">
        <v>5225</v>
      </c>
      <c r="D1117" s="7">
        <v>40000</v>
      </c>
      <c r="E1117" s="7">
        <v>53</v>
      </c>
      <c r="F1117" s="4" t="s">
        <v>8221</v>
      </c>
      <c r="G1117" s="4" t="s">
        <v>8224</v>
      </c>
      <c r="H1117" s="4" t="s">
        <v>8246</v>
      </c>
      <c r="I1117" s="9">
        <v>42459.403877314813</v>
      </c>
      <c r="J1117" s="9">
        <v>42429.445543981477</v>
      </c>
      <c r="K1117" s="4" t="b">
        <v>0</v>
      </c>
      <c r="L1117" s="4">
        <v>4</v>
      </c>
      <c r="M1117" s="4" t="b">
        <v>0</v>
      </c>
      <c r="N1117" s="4" t="s">
        <v>8282</v>
      </c>
      <c r="O1117" s="5">
        <f t="shared" si="85"/>
        <v>1.325E-3</v>
      </c>
      <c r="P1117" s="7">
        <f t="shared" si="86"/>
        <v>13.25</v>
      </c>
      <c r="Q1117" s="4" t="s">
        <v>8333</v>
      </c>
      <c r="R1117" s="4" t="s">
        <v>8334</v>
      </c>
      <c r="S1117">
        <f t="shared" si="87"/>
        <v>0.49108154564793377</v>
      </c>
      <c r="T1117" s="12">
        <f t="shared" si="88"/>
        <v>25569.49108154565</v>
      </c>
      <c r="U1117" s="12">
        <f t="shared" si="89"/>
        <v>25569.24108154565</v>
      </c>
    </row>
    <row r="1118" spans="1:21" ht="43.2" x14ac:dyDescent="0.3">
      <c r="A1118" s="4">
        <v>1116</v>
      </c>
      <c r="B1118" s="6" t="s">
        <v>1117</v>
      </c>
      <c r="C1118" s="6" t="s">
        <v>5226</v>
      </c>
      <c r="D1118" s="7">
        <v>500000</v>
      </c>
      <c r="E1118" s="7">
        <v>178.52</v>
      </c>
      <c r="F1118" s="4" t="s">
        <v>8221</v>
      </c>
      <c r="G1118" s="4" t="s">
        <v>8224</v>
      </c>
      <c r="H1118" s="4" t="s">
        <v>8246</v>
      </c>
      <c r="I1118" s="9">
        <v>41069.597314814811</v>
      </c>
      <c r="J1118" s="9">
        <v>41009.597314814811</v>
      </c>
      <c r="K1118" s="4" t="b">
        <v>0</v>
      </c>
      <c r="L1118" s="4">
        <v>10</v>
      </c>
      <c r="M1118" s="4" t="b">
        <v>0</v>
      </c>
      <c r="N1118" s="4" t="s">
        <v>8282</v>
      </c>
      <c r="O1118" s="5">
        <f t="shared" si="85"/>
        <v>3.5704000000000004E-4</v>
      </c>
      <c r="P1118" s="7">
        <f t="shared" si="86"/>
        <v>17.852</v>
      </c>
      <c r="Q1118" s="4" t="s">
        <v>8333</v>
      </c>
      <c r="R1118" s="4" t="s">
        <v>8334</v>
      </c>
      <c r="S1118">
        <f t="shared" si="87"/>
        <v>0.4746481170696159</v>
      </c>
      <c r="T1118" s="12">
        <f t="shared" si="88"/>
        <v>25569.47464811707</v>
      </c>
      <c r="U1118" s="12">
        <f t="shared" si="89"/>
        <v>25569.22464811707</v>
      </c>
    </row>
    <row r="1119" spans="1:21" ht="43.2" x14ac:dyDescent="0.3">
      <c r="A1119" s="4">
        <v>1117</v>
      </c>
      <c r="B1119" s="6" t="s">
        <v>1118</v>
      </c>
      <c r="C1119" s="6" t="s">
        <v>5227</v>
      </c>
      <c r="D1119" s="7">
        <v>1000</v>
      </c>
      <c r="E1119" s="7">
        <v>83</v>
      </c>
      <c r="F1119" s="4" t="s">
        <v>8221</v>
      </c>
      <c r="G1119" s="4" t="s">
        <v>8236</v>
      </c>
      <c r="H1119" s="4" t="s">
        <v>8249</v>
      </c>
      <c r="I1119" s="9">
        <v>42363.348530092597</v>
      </c>
      <c r="J1119" s="9">
        <v>42333.348530092597</v>
      </c>
      <c r="K1119" s="4" t="b">
        <v>0</v>
      </c>
      <c r="L1119" s="4">
        <v>8</v>
      </c>
      <c r="M1119" s="4" t="b">
        <v>0</v>
      </c>
      <c r="N1119" s="4" t="s">
        <v>8282</v>
      </c>
      <c r="O1119" s="5">
        <f t="shared" si="85"/>
        <v>8.3000000000000004E-2</v>
      </c>
      <c r="P1119" s="7">
        <f t="shared" si="86"/>
        <v>10.375</v>
      </c>
      <c r="Q1119" s="4" t="s">
        <v>8333</v>
      </c>
      <c r="R1119" s="4" t="s">
        <v>8334</v>
      </c>
      <c r="S1119">
        <f t="shared" si="87"/>
        <v>0.48996931169088653</v>
      </c>
      <c r="T1119" s="12">
        <f t="shared" si="88"/>
        <v>25569.489969311689</v>
      </c>
      <c r="U1119" s="12">
        <f t="shared" si="89"/>
        <v>25569.239969311689</v>
      </c>
    </row>
    <row r="1120" spans="1:21" ht="43.2" x14ac:dyDescent="0.3">
      <c r="A1120" s="4">
        <v>1118</v>
      </c>
      <c r="B1120" s="6" t="s">
        <v>1119</v>
      </c>
      <c r="C1120" s="6" t="s">
        <v>5228</v>
      </c>
      <c r="D1120" s="7">
        <v>4500</v>
      </c>
      <c r="E1120" s="7">
        <v>109</v>
      </c>
      <c r="F1120" s="4" t="s">
        <v>8221</v>
      </c>
      <c r="G1120" s="4" t="s">
        <v>8226</v>
      </c>
      <c r="H1120" s="4" t="s">
        <v>8248</v>
      </c>
      <c r="I1120" s="9">
        <v>41733.874756944446</v>
      </c>
      <c r="J1120" s="9">
        <v>41703.91642361111</v>
      </c>
      <c r="K1120" s="4" t="b">
        <v>0</v>
      </c>
      <c r="L1120" s="4">
        <v>3</v>
      </c>
      <c r="M1120" s="4" t="b">
        <v>0</v>
      </c>
      <c r="N1120" s="4" t="s">
        <v>8282</v>
      </c>
      <c r="O1120" s="5">
        <f t="shared" si="85"/>
        <v>2.4222222222222221E-2</v>
      </c>
      <c r="P1120" s="7">
        <f t="shared" si="86"/>
        <v>36.333333333333336</v>
      </c>
      <c r="Q1120" s="4" t="s">
        <v>8333</v>
      </c>
      <c r="R1120" s="4" t="s">
        <v>8334</v>
      </c>
      <c r="S1120">
        <f t="shared" si="87"/>
        <v>0.48268421786586929</v>
      </c>
      <c r="T1120" s="12">
        <f t="shared" si="88"/>
        <v>25569.482684217866</v>
      </c>
      <c r="U1120" s="12">
        <f t="shared" si="89"/>
        <v>25569.232684217866</v>
      </c>
    </row>
    <row r="1121" spans="1:21" ht="57.6" x14ac:dyDescent="0.3">
      <c r="A1121" s="4">
        <v>1119</v>
      </c>
      <c r="B1121" s="6" t="s">
        <v>1120</v>
      </c>
      <c r="C1121" s="6" t="s">
        <v>5229</v>
      </c>
      <c r="D1121" s="7">
        <v>2100</v>
      </c>
      <c r="E1121" s="7">
        <v>5</v>
      </c>
      <c r="F1121" s="4" t="s">
        <v>8221</v>
      </c>
      <c r="G1121" s="4" t="s">
        <v>8224</v>
      </c>
      <c r="H1121" s="4" t="s">
        <v>8246</v>
      </c>
      <c r="I1121" s="9">
        <v>41735.542407407411</v>
      </c>
      <c r="J1121" s="9">
        <v>41722.542407407411</v>
      </c>
      <c r="K1121" s="4" t="b">
        <v>0</v>
      </c>
      <c r="L1121" s="4">
        <v>1</v>
      </c>
      <c r="M1121" s="4" t="b">
        <v>0</v>
      </c>
      <c r="N1121" s="4" t="s">
        <v>8282</v>
      </c>
      <c r="O1121" s="5">
        <f t="shared" si="85"/>
        <v>2.3809523809523812E-3</v>
      </c>
      <c r="P1121" s="7">
        <f t="shared" si="86"/>
        <v>5</v>
      </c>
      <c r="Q1121" s="4" t="s">
        <v>8333</v>
      </c>
      <c r="R1121" s="4" t="s">
        <v>8334</v>
      </c>
      <c r="S1121">
        <f t="shared" si="87"/>
        <v>0.48289979638203023</v>
      </c>
      <c r="T1121" s="12">
        <f t="shared" si="88"/>
        <v>25569.482899796381</v>
      </c>
      <c r="U1121" s="12">
        <f t="shared" si="89"/>
        <v>25569.232899796381</v>
      </c>
    </row>
    <row r="1122" spans="1:21" ht="43.2" x14ac:dyDescent="0.3">
      <c r="A1122" s="4">
        <v>1120</v>
      </c>
      <c r="B1122" s="6" t="s">
        <v>1121</v>
      </c>
      <c r="C1122" s="6" t="s">
        <v>5230</v>
      </c>
      <c r="D1122" s="7">
        <v>25000</v>
      </c>
      <c r="E1122" s="7">
        <v>0</v>
      </c>
      <c r="F1122" s="4" t="s">
        <v>8221</v>
      </c>
      <c r="G1122" s="4" t="s">
        <v>8224</v>
      </c>
      <c r="H1122" s="4" t="s">
        <v>8246</v>
      </c>
      <c r="I1122" s="9">
        <v>40844.622685185182</v>
      </c>
      <c r="J1122" s="9">
        <v>40799.622685185182</v>
      </c>
      <c r="K1122" s="4" t="b">
        <v>0</v>
      </c>
      <c r="L1122" s="4">
        <v>0</v>
      </c>
      <c r="M1122" s="4" t="b">
        <v>0</v>
      </c>
      <c r="N1122" s="4" t="s">
        <v>8282</v>
      </c>
      <c r="O1122" s="5">
        <f t="shared" si="85"/>
        <v>0</v>
      </c>
      <c r="P1122" s="7" t="e">
        <f t="shared" si="86"/>
        <v>#DIV/0!</v>
      </c>
      <c r="Q1122" s="4" t="s">
        <v>8333</v>
      </c>
      <c r="R1122" s="4" t="s">
        <v>8334</v>
      </c>
      <c r="S1122">
        <f t="shared" si="87"/>
        <v>0.47221785515260623</v>
      </c>
      <c r="T1122" s="12">
        <f t="shared" si="88"/>
        <v>25569.472217855153</v>
      </c>
      <c r="U1122" s="12">
        <f t="shared" si="89"/>
        <v>25569.222217855153</v>
      </c>
    </row>
    <row r="1123" spans="1:21" ht="43.2" x14ac:dyDescent="0.3">
      <c r="A1123" s="4">
        <v>1121</v>
      </c>
      <c r="B1123" s="6" t="s">
        <v>1122</v>
      </c>
      <c r="C1123" s="6" t="s">
        <v>5231</v>
      </c>
      <c r="D1123" s="7">
        <v>250000</v>
      </c>
      <c r="E1123" s="7">
        <v>29</v>
      </c>
      <c r="F1123" s="4" t="s">
        <v>8221</v>
      </c>
      <c r="G1123" s="4" t="s">
        <v>8224</v>
      </c>
      <c r="H1123" s="4" t="s">
        <v>8246</v>
      </c>
      <c r="I1123" s="9">
        <v>42442.642546296294</v>
      </c>
      <c r="J1123" s="9">
        <v>42412.684212962966</v>
      </c>
      <c r="K1123" s="4" t="b">
        <v>0</v>
      </c>
      <c r="L1123" s="4">
        <v>5</v>
      </c>
      <c r="M1123" s="4" t="b">
        <v>0</v>
      </c>
      <c r="N1123" s="4" t="s">
        <v>8282</v>
      </c>
      <c r="O1123" s="5">
        <f t="shared" si="85"/>
        <v>1.16E-4</v>
      </c>
      <c r="P1123" s="7">
        <f t="shared" si="86"/>
        <v>5.8</v>
      </c>
      <c r="Q1123" s="4" t="s">
        <v>8333</v>
      </c>
      <c r="R1123" s="4" t="s">
        <v>8334</v>
      </c>
      <c r="S1123">
        <f t="shared" si="87"/>
        <v>0.49088754876114543</v>
      </c>
      <c r="T1123" s="12">
        <f t="shared" si="88"/>
        <v>25569.49088754876</v>
      </c>
      <c r="U1123" s="12">
        <f t="shared" si="89"/>
        <v>25569.24088754876</v>
      </c>
    </row>
    <row r="1124" spans="1:21" ht="57.6" x14ac:dyDescent="0.3">
      <c r="A1124" s="4">
        <v>1122</v>
      </c>
      <c r="B1124" s="6" t="s">
        <v>1123</v>
      </c>
      <c r="C1124" s="6" t="s">
        <v>5232</v>
      </c>
      <c r="D1124" s="7">
        <v>3200</v>
      </c>
      <c r="E1124" s="7">
        <v>0</v>
      </c>
      <c r="F1124" s="4" t="s">
        <v>8221</v>
      </c>
      <c r="G1124" s="4" t="s">
        <v>8225</v>
      </c>
      <c r="H1124" s="4" t="s">
        <v>8247</v>
      </c>
      <c r="I1124" s="9">
        <v>41424.453993055555</v>
      </c>
      <c r="J1124" s="9">
        <v>41410.453993055555</v>
      </c>
      <c r="K1124" s="4" t="b">
        <v>0</v>
      </c>
      <c r="L1124" s="4">
        <v>0</v>
      </c>
      <c r="M1124" s="4" t="b">
        <v>0</v>
      </c>
      <c r="N1124" s="4" t="s">
        <v>8282</v>
      </c>
      <c r="O1124" s="5">
        <f t="shared" si="85"/>
        <v>0</v>
      </c>
      <c r="P1124" s="7" t="e">
        <f t="shared" si="86"/>
        <v>#DIV/0!</v>
      </c>
      <c r="Q1124" s="4" t="s">
        <v>8333</v>
      </c>
      <c r="R1124" s="4" t="s">
        <v>8334</v>
      </c>
      <c r="S1124">
        <f t="shared" si="87"/>
        <v>0.4792876619566615</v>
      </c>
      <c r="T1124" s="12">
        <f t="shared" si="88"/>
        <v>25569.479287661958</v>
      </c>
      <c r="U1124" s="12">
        <f t="shared" si="89"/>
        <v>25569.229287661958</v>
      </c>
    </row>
    <row r="1125" spans="1:21" ht="43.2" x14ac:dyDescent="0.3">
      <c r="A1125" s="4">
        <v>1123</v>
      </c>
      <c r="B1125" s="6" t="s">
        <v>1124</v>
      </c>
      <c r="C1125" s="6" t="s">
        <v>5233</v>
      </c>
      <c r="D1125" s="7">
        <v>5000</v>
      </c>
      <c r="E1125" s="7">
        <v>11</v>
      </c>
      <c r="F1125" s="4" t="s">
        <v>8221</v>
      </c>
      <c r="G1125" s="4" t="s">
        <v>8224</v>
      </c>
      <c r="H1125" s="4" t="s">
        <v>8246</v>
      </c>
      <c r="I1125" s="9">
        <v>41748.2737037037</v>
      </c>
      <c r="J1125" s="9">
        <v>41718.2737037037</v>
      </c>
      <c r="K1125" s="4" t="b">
        <v>0</v>
      </c>
      <c r="L1125" s="4">
        <v>3</v>
      </c>
      <c r="M1125" s="4" t="b">
        <v>0</v>
      </c>
      <c r="N1125" s="4" t="s">
        <v>8282</v>
      </c>
      <c r="O1125" s="5">
        <f t="shared" si="85"/>
        <v>2.2000000000000001E-3</v>
      </c>
      <c r="P1125" s="7">
        <f t="shared" si="86"/>
        <v>3.6666666666666665</v>
      </c>
      <c r="Q1125" s="4" t="s">
        <v>8333</v>
      </c>
      <c r="R1125" s="4" t="s">
        <v>8334</v>
      </c>
      <c r="S1125">
        <f t="shared" si="87"/>
        <v>0.4828503900891632</v>
      </c>
      <c r="T1125" s="12">
        <f t="shared" si="88"/>
        <v>25569.48285039009</v>
      </c>
      <c r="U1125" s="12">
        <f t="shared" si="89"/>
        <v>25569.23285039009</v>
      </c>
    </row>
    <row r="1126" spans="1:21" ht="43.2" x14ac:dyDescent="0.3">
      <c r="A1126" s="4">
        <v>1124</v>
      </c>
      <c r="B1126" s="6" t="s">
        <v>1125</v>
      </c>
      <c r="C1126" s="6" t="s">
        <v>5234</v>
      </c>
      <c r="D1126" s="7">
        <v>90000</v>
      </c>
      <c r="E1126" s="7">
        <v>425</v>
      </c>
      <c r="F1126" s="4" t="s">
        <v>8221</v>
      </c>
      <c r="G1126" s="4" t="s">
        <v>8224</v>
      </c>
      <c r="H1126" s="4" t="s">
        <v>8246</v>
      </c>
      <c r="I1126" s="9">
        <v>42124.417256944449</v>
      </c>
      <c r="J1126" s="9">
        <v>42094.417256944449</v>
      </c>
      <c r="K1126" s="4" t="b">
        <v>0</v>
      </c>
      <c r="L1126" s="4">
        <v>7</v>
      </c>
      <c r="M1126" s="4" t="b">
        <v>0</v>
      </c>
      <c r="N1126" s="4" t="s">
        <v>8283</v>
      </c>
      <c r="O1126" s="5">
        <f t="shared" si="85"/>
        <v>4.7222222222222223E-3</v>
      </c>
      <c r="P1126" s="7">
        <f t="shared" si="86"/>
        <v>60.714285714285715</v>
      </c>
      <c r="Q1126" s="4" t="s">
        <v>8333</v>
      </c>
      <c r="R1126" s="4" t="s">
        <v>8335</v>
      </c>
      <c r="S1126">
        <f t="shared" si="87"/>
        <v>0.48720390343685699</v>
      </c>
      <c r="T1126" s="12">
        <f t="shared" si="88"/>
        <v>25569.487203903438</v>
      </c>
      <c r="U1126" s="12">
        <f t="shared" si="89"/>
        <v>25569.237203903438</v>
      </c>
    </row>
    <row r="1127" spans="1:21" ht="43.2" x14ac:dyDescent="0.3">
      <c r="A1127" s="4">
        <v>1125</v>
      </c>
      <c r="B1127" s="6" t="s">
        <v>1126</v>
      </c>
      <c r="C1127" s="6" t="s">
        <v>5235</v>
      </c>
      <c r="D1127" s="7">
        <v>3000</v>
      </c>
      <c r="E1127" s="7">
        <v>0</v>
      </c>
      <c r="F1127" s="4" t="s">
        <v>8221</v>
      </c>
      <c r="G1127" s="4" t="s">
        <v>8225</v>
      </c>
      <c r="H1127" s="4" t="s">
        <v>8247</v>
      </c>
      <c r="I1127" s="9">
        <v>42272.374189814815</v>
      </c>
      <c r="J1127" s="9">
        <v>42212.374189814815</v>
      </c>
      <c r="K1127" s="4" t="b">
        <v>0</v>
      </c>
      <c r="L1127" s="4">
        <v>0</v>
      </c>
      <c r="M1127" s="4" t="b">
        <v>0</v>
      </c>
      <c r="N1127" s="4" t="s">
        <v>8283</v>
      </c>
      <c r="O1127" s="5">
        <f t="shared" si="85"/>
        <v>0</v>
      </c>
      <c r="P1127" s="7" t="e">
        <f t="shared" si="86"/>
        <v>#DIV/0!</v>
      </c>
      <c r="Q1127" s="4" t="s">
        <v>8333</v>
      </c>
      <c r="R1127" s="4" t="s">
        <v>8335</v>
      </c>
      <c r="S1127">
        <f t="shared" si="87"/>
        <v>0.48856914571544929</v>
      </c>
      <c r="T1127" s="12">
        <f t="shared" si="88"/>
        <v>25569.488569145717</v>
      </c>
      <c r="U1127" s="12">
        <f t="shared" si="89"/>
        <v>25569.238569145717</v>
      </c>
    </row>
    <row r="1128" spans="1:21" ht="43.2" x14ac:dyDescent="0.3">
      <c r="A1128" s="4">
        <v>1126</v>
      </c>
      <c r="B1128" s="6" t="s">
        <v>1127</v>
      </c>
      <c r="C1128" s="6" t="s">
        <v>5236</v>
      </c>
      <c r="D1128" s="7">
        <v>2000</v>
      </c>
      <c r="E1128" s="7">
        <v>10</v>
      </c>
      <c r="F1128" s="4" t="s">
        <v>8221</v>
      </c>
      <c r="G1128" s="4" t="s">
        <v>8224</v>
      </c>
      <c r="H1128" s="4" t="s">
        <v>8246</v>
      </c>
      <c r="I1128" s="9">
        <v>42565.077476851846</v>
      </c>
      <c r="J1128" s="9">
        <v>42535.077476851846</v>
      </c>
      <c r="K1128" s="4" t="b">
        <v>0</v>
      </c>
      <c r="L1128" s="4">
        <v>2</v>
      </c>
      <c r="M1128" s="4" t="b">
        <v>0</v>
      </c>
      <c r="N1128" s="4" t="s">
        <v>8283</v>
      </c>
      <c r="O1128" s="5">
        <f t="shared" si="85"/>
        <v>5.0000000000000001E-3</v>
      </c>
      <c r="P1128" s="7">
        <f t="shared" si="86"/>
        <v>5</v>
      </c>
      <c r="Q1128" s="4" t="s">
        <v>8333</v>
      </c>
      <c r="R1128" s="4" t="s">
        <v>8335</v>
      </c>
      <c r="S1128">
        <f t="shared" si="87"/>
        <v>0.49230413746356305</v>
      </c>
      <c r="T1128" s="12">
        <f t="shared" si="88"/>
        <v>25569.492304137464</v>
      </c>
      <c r="U1128" s="12">
        <f t="shared" si="89"/>
        <v>25569.242304137464</v>
      </c>
    </row>
    <row r="1129" spans="1:21" ht="57.6" x14ac:dyDescent="0.3">
      <c r="A1129" s="4">
        <v>1127</v>
      </c>
      <c r="B1129" s="6" t="s">
        <v>1128</v>
      </c>
      <c r="C1129" s="6" t="s">
        <v>5237</v>
      </c>
      <c r="D1129" s="7">
        <v>35000</v>
      </c>
      <c r="E1129" s="7">
        <v>585</v>
      </c>
      <c r="F1129" s="4" t="s">
        <v>8221</v>
      </c>
      <c r="G1129" s="4" t="s">
        <v>8224</v>
      </c>
      <c r="H1129" s="4" t="s">
        <v>8246</v>
      </c>
      <c r="I1129" s="9">
        <v>41957.645833333328</v>
      </c>
      <c r="J1129" s="9">
        <v>41926.604166666664</v>
      </c>
      <c r="K1129" s="4" t="b">
        <v>0</v>
      </c>
      <c r="L1129" s="4">
        <v>23</v>
      </c>
      <c r="M1129" s="4" t="b">
        <v>0</v>
      </c>
      <c r="N1129" s="4" t="s">
        <v>8283</v>
      </c>
      <c r="O1129" s="5">
        <f t="shared" si="85"/>
        <v>1.6714285714285713E-2</v>
      </c>
      <c r="P1129" s="7">
        <f t="shared" si="86"/>
        <v>25.434782608695652</v>
      </c>
      <c r="Q1129" s="4" t="s">
        <v>8333</v>
      </c>
      <c r="R1129" s="4" t="s">
        <v>8335</v>
      </c>
      <c r="S1129">
        <f t="shared" si="87"/>
        <v>0.48526162229938269</v>
      </c>
      <c r="T1129" s="12">
        <f t="shared" si="88"/>
        <v>25569.4852616223</v>
      </c>
      <c r="U1129" s="12">
        <f t="shared" si="89"/>
        <v>25569.2352616223</v>
      </c>
    </row>
    <row r="1130" spans="1:21" x14ac:dyDescent="0.3">
      <c r="A1130" s="4">
        <v>1128</v>
      </c>
      <c r="B1130" s="6" t="s">
        <v>1129</v>
      </c>
      <c r="C1130" s="6" t="s">
        <v>5238</v>
      </c>
      <c r="D1130" s="7">
        <v>1000</v>
      </c>
      <c r="E1130" s="7">
        <v>1</v>
      </c>
      <c r="F1130" s="4" t="s">
        <v>8221</v>
      </c>
      <c r="G1130" s="4" t="s">
        <v>8225</v>
      </c>
      <c r="H1130" s="4" t="s">
        <v>8247</v>
      </c>
      <c r="I1130" s="9">
        <v>41858.399502314816</v>
      </c>
      <c r="J1130" s="9">
        <v>41828.399502314816</v>
      </c>
      <c r="K1130" s="4" t="b">
        <v>0</v>
      </c>
      <c r="L1130" s="4">
        <v>1</v>
      </c>
      <c r="M1130" s="4" t="b">
        <v>0</v>
      </c>
      <c r="N1130" s="4" t="s">
        <v>8283</v>
      </c>
      <c r="O1130" s="5">
        <f t="shared" si="85"/>
        <v>1E-3</v>
      </c>
      <c r="P1130" s="7">
        <f t="shared" si="86"/>
        <v>1</v>
      </c>
      <c r="Q1130" s="4" t="s">
        <v>8333</v>
      </c>
      <c r="R1130" s="4" t="s">
        <v>8335</v>
      </c>
      <c r="S1130">
        <f t="shared" si="87"/>
        <v>0.4841249942397548</v>
      </c>
      <c r="T1130" s="12">
        <f t="shared" si="88"/>
        <v>25569.48412499424</v>
      </c>
      <c r="U1130" s="12">
        <f t="shared" si="89"/>
        <v>25569.23412499424</v>
      </c>
    </row>
    <row r="1131" spans="1:21" ht="43.2" x14ac:dyDescent="0.3">
      <c r="A1131" s="4">
        <v>1129</v>
      </c>
      <c r="B1131" s="6" t="s">
        <v>1130</v>
      </c>
      <c r="C1131" s="6" t="s">
        <v>5239</v>
      </c>
      <c r="D1131" s="7">
        <v>20000</v>
      </c>
      <c r="E1131" s="7">
        <v>21</v>
      </c>
      <c r="F1131" s="4" t="s">
        <v>8221</v>
      </c>
      <c r="G1131" s="4" t="s">
        <v>8224</v>
      </c>
      <c r="H1131" s="4" t="s">
        <v>8246</v>
      </c>
      <c r="I1131" s="9">
        <v>42526.014965277776</v>
      </c>
      <c r="J1131" s="9">
        <v>42496.014965277776</v>
      </c>
      <c r="K1131" s="4" t="b">
        <v>0</v>
      </c>
      <c r="L1131" s="4">
        <v>2</v>
      </c>
      <c r="M1131" s="4" t="b">
        <v>0</v>
      </c>
      <c r="N1131" s="4" t="s">
        <v>8283</v>
      </c>
      <c r="O1131" s="5">
        <f t="shared" si="85"/>
        <v>1.0499999999999999E-3</v>
      </c>
      <c r="P1131" s="7">
        <f t="shared" si="86"/>
        <v>10.5</v>
      </c>
      <c r="Q1131" s="4" t="s">
        <v>8333</v>
      </c>
      <c r="R1131" s="4" t="s">
        <v>8335</v>
      </c>
      <c r="S1131">
        <f t="shared" si="87"/>
        <v>0.49185202506108539</v>
      </c>
      <c r="T1131" s="12">
        <f t="shared" si="88"/>
        <v>25569.491852025061</v>
      </c>
      <c r="U1131" s="12">
        <f t="shared" si="89"/>
        <v>25569.241852025061</v>
      </c>
    </row>
    <row r="1132" spans="1:21" ht="43.2" x14ac:dyDescent="0.3">
      <c r="A1132" s="4">
        <v>1130</v>
      </c>
      <c r="B1132" s="6" t="s">
        <v>1131</v>
      </c>
      <c r="C1132" s="6" t="s">
        <v>5240</v>
      </c>
      <c r="D1132" s="7">
        <v>5000</v>
      </c>
      <c r="E1132" s="7">
        <v>11</v>
      </c>
      <c r="F1132" s="4" t="s">
        <v>8221</v>
      </c>
      <c r="G1132" s="4" t="s">
        <v>8224</v>
      </c>
      <c r="H1132" s="4" t="s">
        <v>8246</v>
      </c>
      <c r="I1132" s="9">
        <v>41968.788194444445</v>
      </c>
      <c r="J1132" s="9">
        <v>41908.746527777781</v>
      </c>
      <c r="K1132" s="4" t="b">
        <v>0</v>
      </c>
      <c r="L1132" s="4">
        <v>3</v>
      </c>
      <c r="M1132" s="4" t="b">
        <v>0</v>
      </c>
      <c r="N1132" s="4" t="s">
        <v>8283</v>
      </c>
      <c r="O1132" s="5">
        <f t="shared" si="85"/>
        <v>2.2000000000000001E-3</v>
      </c>
      <c r="P1132" s="7">
        <f t="shared" si="86"/>
        <v>3.6666666666666665</v>
      </c>
      <c r="Q1132" s="4" t="s">
        <v>8333</v>
      </c>
      <c r="R1132" s="4" t="s">
        <v>8335</v>
      </c>
      <c r="S1132">
        <f t="shared" si="87"/>
        <v>0.48505493666409466</v>
      </c>
      <c r="T1132" s="12">
        <f t="shared" si="88"/>
        <v>25569.485054936664</v>
      </c>
      <c r="U1132" s="12">
        <f t="shared" si="89"/>
        <v>25569.235054936664</v>
      </c>
    </row>
    <row r="1133" spans="1:21" ht="43.2" x14ac:dyDescent="0.3">
      <c r="A1133" s="4">
        <v>1131</v>
      </c>
      <c r="B1133" s="6" t="s">
        <v>1132</v>
      </c>
      <c r="C1133" s="6" t="s">
        <v>5241</v>
      </c>
      <c r="D1133" s="7">
        <v>40000</v>
      </c>
      <c r="E1133" s="7">
        <v>0</v>
      </c>
      <c r="F1133" s="4" t="s">
        <v>8221</v>
      </c>
      <c r="G1133" s="4" t="s">
        <v>8226</v>
      </c>
      <c r="H1133" s="4" t="s">
        <v>8248</v>
      </c>
      <c r="I1133" s="9">
        <v>42362.658194444448</v>
      </c>
      <c r="J1133" s="9">
        <v>42332.658194444448</v>
      </c>
      <c r="K1133" s="4" t="b">
        <v>0</v>
      </c>
      <c r="L1133" s="4">
        <v>0</v>
      </c>
      <c r="M1133" s="4" t="b">
        <v>0</v>
      </c>
      <c r="N1133" s="4" t="s">
        <v>8283</v>
      </c>
      <c r="O1133" s="5">
        <f t="shared" si="85"/>
        <v>0</v>
      </c>
      <c r="P1133" s="7" t="e">
        <f t="shared" si="86"/>
        <v>#DIV/0!</v>
      </c>
      <c r="Q1133" s="4" t="s">
        <v>8333</v>
      </c>
      <c r="R1133" s="4" t="s">
        <v>8335</v>
      </c>
      <c r="S1133">
        <f t="shared" si="87"/>
        <v>0.48996132169495882</v>
      </c>
      <c r="T1133" s="12">
        <f t="shared" si="88"/>
        <v>25569.489961321695</v>
      </c>
      <c r="U1133" s="12">
        <f t="shared" si="89"/>
        <v>25569.239961321695</v>
      </c>
    </row>
    <row r="1134" spans="1:21" ht="43.2" x14ac:dyDescent="0.3">
      <c r="A1134" s="4">
        <v>1132</v>
      </c>
      <c r="B1134" s="6" t="s">
        <v>1133</v>
      </c>
      <c r="C1134" s="6" t="s">
        <v>5242</v>
      </c>
      <c r="D1134" s="7">
        <v>10000</v>
      </c>
      <c r="E1134" s="7">
        <v>1438</v>
      </c>
      <c r="F1134" s="4" t="s">
        <v>8221</v>
      </c>
      <c r="G1134" s="4" t="s">
        <v>8229</v>
      </c>
      <c r="H1134" s="4" t="s">
        <v>8251</v>
      </c>
      <c r="I1134" s="9">
        <v>42735.865405092598</v>
      </c>
      <c r="J1134" s="9">
        <v>42705.865405092598</v>
      </c>
      <c r="K1134" s="4" t="b">
        <v>0</v>
      </c>
      <c r="L1134" s="4">
        <v>13</v>
      </c>
      <c r="M1134" s="4" t="b">
        <v>0</v>
      </c>
      <c r="N1134" s="4" t="s">
        <v>8283</v>
      </c>
      <c r="O1134" s="5">
        <f t="shared" si="85"/>
        <v>0.14380000000000001</v>
      </c>
      <c r="P1134" s="7">
        <f t="shared" si="86"/>
        <v>110.61538461538461</v>
      </c>
      <c r="Q1134" s="4" t="s">
        <v>8333</v>
      </c>
      <c r="R1134" s="4" t="s">
        <v>8335</v>
      </c>
      <c r="S1134">
        <f t="shared" si="87"/>
        <v>0.49428084959597912</v>
      </c>
      <c r="T1134" s="12">
        <f t="shared" si="88"/>
        <v>25569.494280849594</v>
      </c>
      <c r="U1134" s="12">
        <f t="shared" si="89"/>
        <v>25569.244280849594</v>
      </c>
    </row>
    <row r="1135" spans="1:21" ht="43.2" x14ac:dyDescent="0.3">
      <c r="A1135" s="4">
        <v>1133</v>
      </c>
      <c r="B1135" s="6" t="s">
        <v>1134</v>
      </c>
      <c r="C1135" s="6" t="s">
        <v>5243</v>
      </c>
      <c r="D1135" s="7">
        <v>3000</v>
      </c>
      <c r="E1135" s="7">
        <v>20</v>
      </c>
      <c r="F1135" s="4" t="s">
        <v>8221</v>
      </c>
      <c r="G1135" s="4" t="s">
        <v>8225</v>
      </c>
      <c r="H1135" s="4" t="s">
        <v>8247</v>
      </c>
      <c r="I1135" s="9">
        <v>41851.157187500001</v>
      </c>
      <c r="J1135" s="9">
        <v>41821.157187500001</v>
      </c>
      <c r="K1135" s="4" t="b">
        <v>0</v>
      </c>
      <c r="L1135" s="4">
        <v>1</v>
      </c>
      <c r="M1135" s="4" t="b">
        <v>0</v>
      </c>
      <c r="N1135" s="4" t="s">
        <v>8283</v>
      </c>
      <c r="O1135" s="5">
        <f t="shared" si="85"/>
        <v>6.6666666666666671E-3</v>
      </c>
      <c r="P1135" s="7">
        <f t="shared" si="86"/>
        <v>20</v>
      </c>
      <c r="Q1135" s="4" t="s">
        <v>8333</v>
      </c>
      <c r="R1135" s="4" t="s">
        <v>8335</v>
      </c>
      <c r="S1135">
        <f t="shared" si="87"/>
        <v>0.48404117115162038</v>
      </c>
      <c r="T1135" s="12">
        <f t="shared" si="88"/>
        <v>25569.484041171152</v>
      </c>
      <c r="U1135" s="12">
        <f t="shared" si="89"/>
        <v>25569.234041171152</v>
      </c>
    </row>
    <row r="1136" spans="1:21" ht="43.2" x14ac:dyDescent="0.3">
      <c r="A1136" s="4">
        <v>1134</v>
      </c>
      <c r="B1136" s="6" t="s">
        <v>1135</v>
      </c>
      <c r="C1136" s="6" t="s">
        <v>5244</v>
      </c>
      <c r="D1136" s="7">
        <v>25000</v>
      </c>
      <c r="E1136" s="7">
        <v>1</v>
      </c>
      <c r="F1136" s="4" t="s">
        <v>8221</v>
      </c>
      <c r="G1136" s="4" t="s">
        <v>8226</v>
      </c>
      <c r="H1136" s="4" t="s">
        <v>8248</v>
      </c>
      <c r="I1136" s="9">
        <v>41971.939583333333</v>
      </c>
      <c r="J1136" s="9">
        <v>41958.035046296296</v>
      </c>
      <c r="K1136" s="4" t="b">
        <v>0</v>
      </c>
      <c r="L1136" s="4">
        <v>1</v>
      </c>
      <c r="M1136" s="4" t="b">
        <v>0</v>
      </c>
      <c r="N1136" s="4" t="s">
        <v>8283</v>
      </c>
      <c r="O1136" s="5">
        <f t="shared" si="85"/>
        <v>4.0000000000000003E-5</v>
      </c>
      <c r="P1136" s="7">
        <f t="shared" si="86"/>
        <v>1</v>
      </c>
      <c r="Q1136" s="4" t="s">
        <v>8333</v>
      </c>
      <c r="R1136" s="4" t="s">
        <v>8335</v>
      </c>
      <c r="S1136">
        <f t="shared" si="87"/>
        <v>0.48562540562842932</v>
      </c>
      <c r="T1136" s="12">
        <f t="shared" si="88"/>
        <v>25569.485625405629</v>
      </c>
      <c r="U1136" s="12">
        <f t="shared" si="89"/>
        <v>25569.235625405629</v>
      </c>
    </row>
    <row r="1137" spans="1:21" ht="57.6" x14ac:dyDescent="0.3">
      <c r="A1137" s="4">
        <v>1135</v>
      </c>
      <c r="B1137" s="6" t="s">
        <v>1136</v>
      </c>
      <c r="C1137" s="6" t="s">
        <v>5245</v>
      </c>
      <c r="D1137" s="7">
        <v>1000</v>
      </c>
      <c r="E1137" s="7">
        <v>50</v>
      </c>
      <c r="F1137" s="4" t="s">
        <v>8221</v>
      </c>
      <c r="G1137" s="4" t="s">
        <v>8236</v>
      </c>
      <c r="H1137" s="4" t="s">
        <v>8249</v>
      </c>
      <c r="I1137" s="9">
        <v>42588.739513888882</v>
      </c>
      <c r="J1137" s="9">
        <v>42558.739513888882</v>
      </c>
      <c r="K1137" s="4" t="b">
        <v>0</v>
      </c>
      <c r="L1137" s="4">
        <v>1</v>
      </c>
      <c r="M1137" s="4" t="b">
        <v>0</v>
      </c>
      <c r="N1137" s="4" t="s">
        <v>8283</v>
      </c>
      <c r="O1137" s="5">
        <f t="shared" si="85"/>
        <v>0.05</v>
      </c>
      <c r="P1137" s="7">
        <f t="shared" si="86"/>
        <v>50</v>
      </c>
      <c r="Q1137" s="4" t="s">
        <v>8333</v>
      </c>
      <c r="R1137" s="4" t="s">
        <v>8335</v>
      </c>
      <c r="S1137">
        <f t="shared" si="87"/>
        <v>0.49257800363297322</v>
      </c>
      <c r="T1137" s="12">
        <f t="shared" si="88"/>
        <v>25569.492578003632</v>
      </c>
      <c r="U1137" s="12">
        <f t="shared" si="89"/>
        <v>25569.242578003632</v>
      </c>
    </row>
    <row r="1138" spans="1:21" ht="43.2" x14ac:dyDescent="0.3">
      <c r="A1138" s="4">
        <v>1136</v>
      </c>
      <c r="B1138" s="6" t="s">
        <v>1137</v>
      </c>
      <c r="C1138" s="6" t="s">
        <v>5246</v>
      </c>
      <c r="D1138" s="7">
        <v>4190</v>
      </c>
      <c r="E1138" s="7">
        <v>270</v>
      </c>
      <c r="F1138" s="4" t="s">
        <v>8221</v>
      </c>
      <c r="G1138" s="4" t="s">
        <v>8230</v>
      </c>
      <c r="H1138" s="4" t="s">
        <v>8249</v>
      </c>
      <c r="I1138" s="9">
        <v>42357.421631944439</v>
      </c>
      <c r="J1138" s="9">
        <v>42327.421631944439</v>
      </c>
      <c r="K1138" s="4" t="b">
        <v>0</v>
      </c>
      <c r="L1138" s="4">
        <v>6</v>
      </c>
      <c r="M1138" s="4" t="b">
        <v>0</v>
      </c>
      <c r="N1138" s="4" t="s">
        <v>8283</v>
      </c>
      <c r="O1138" s="5">
        <f t="shared" si="85"/>
        <v>6.4439140811455853E-2</v>
      </c>
      <c r="P1138" s="7">
        <f t="shared" si="86"/>
        <v>45</v>
      </c>
      <c r="Q1138" s="4" t="s">
        <v>8333</v>
      </c>
      <c r="R1138" s="4" t="s">
        <v>8335</v>
      </c>
      <c r="S1138">
        <f t="shared" si="87"/>
        <v>0.48990071333269025</v>
      </c>
      <c r="T1138" s="12">
        <f t="shared" si="88"/>
        <v>25569.489900713332</v>
      </c>
      <c r="U1138" s="12">
        <f t="shared" si="89"/>
        <v>25569.239900713332</v>
      </c>
    </row>
    <row r="1139" spans="1:21" ht="43.2" x14ac:dyDescent="0.3">
      <c r="A1139" s="4">
        <v>1137</v>
      </c>
      <c r="B1139" s="6" t="s">
        <v>1138</v>
      </c>
      <c r="C1139" s="6" t="s">
        <v>5247</v>
      </c>
      <c r="D1139" s="7">
        <v>25000</v>
      </c>
      <c r="E1139" s="7">
        <v>9875</v>
      </c>
      <c r="F1139" s="4" t="s">
        <v>8221</v>
      </c>
      <c r="G1139" s="4" t="s">
        <v>8224</v>
      </c>
      <c r="H1139" s="4" t="s">
        <v>8246</v>
      </c>
      <c r="I1139" s="9">
        <v>42483.569687499999</v>
      </c>
      <c r="J1139" s="9">
        <v>42453.569687499999</v>
      </c>
      <c r="K1139" s="4" t="b">
        <v>0</v>
      </c>
      <c r="L1139" s="4">
        <v>39</v>
      </c>
      <c r="M1139" s="4" t="b">
        <v>0</v>
      </c>
      <c r="N1139" s="4" t="s">
        <v>8283</v>
      </c>
      <c r="O1139" s="5">
        <f t="shared" si="85"/>
        <v>0.39500000000000002</v>
      </c>
      <c r="P1139" s="7">
        <f t="shared" si="86"/>
        <v>253.2051282051282</v>
      </c>
      <c r="Q1139" s="4" t="s">
        <v>8333</v>
      </c>
      <c r="R1139" s="4" t="s">
        <v>8335</v>
      </c>
      <c r="S1139">
        <f t="shared" si="87"/>
        <v>0.49136076027199072</v>
      </c>
      <c r="T1139" s="12">
        <f t="shared" si="88"/>
        <v>25569.491360760272</v>
      </c>
      <c r="U1139" s="12">
        <f t="shared" si="89"/>
        <v>25569.241360760272</v>
      </c>
    </row>
    <row r="1140" spans="1:21" ht="43.2" x14ac:dyDescent="0.3">
      <c r="A1140" s="4">
        <v>1138</v>
      </c>
      <c r="B1140" s="6" t="s">
        <v>1139</v>
      </c>
      <c r="C1140" s="6" t="s">
        <v>5248</v>
      </c>
      <c r="D1140" s="7">
        <v>35000</v>
      </c>
      <c r="E1140" s="7">
        <v>125</v>
      </c>
      <c r="F1140" s="4" t="s">
        <v>8221</v>
      </c>
      <c r="G1140" s="4" t="s">
        <v>8224</v>
      </c>
      <c r="H1140" s="4" t="s">
        <v>8246</v>
      </c>
      <c r="I1140" s="9">
        <v>42756.6566087963</v>
      </c>
      <c r="J1140" s="9">
        <v>42736.6566087963</v>
      </c>
      <c r="K1140" s="4" t="b">
        <v>0</v>
      </c>
      <c r="L1140" s="4">
        <v>4</v>
      </c>
      <c r="M1140" s="4" t="b">
        <v>0</v>
      </c>
      <c r="N1140" s="4" t="s">
        <v>8283</v>
      </c>
      <c r="O1140" s="5">
        <f t="shared" si="85"/>
        <v>3.5714285714285713E-3</v>
      </c>
      <c r="P1140" s="7">
        <f t="shared" si="86"/>
        <v>31.25</v>
      </c>
      <c r="Q1140" s="4" t="s">
        <v>8333</v>
      </c>
      <c r="R1140" s="4" t="s">
        <v>8335</v>
      </c>
      <c r="S1140">
        <f t="shared" si="87"/>
        <v>0.4946372292684757</v>
      </c>
      <c r="T1140" s="12">
        <f t="shared" si="88"/>
        <v>25569.494637229269</v>
      </c>
      <c r="U1140" s="12">
        <f t="shared" si="89"/>
        <v>25569.244637229269</v>
      </c>
    </row>
    <row r="1141" spans="1:21" ht="43.2" x14ac:dyDescent="0.3">
      <c r="A1141" s="4">
        <v>1139</v>
      </c>
      <c r="B1141" s="6" t="s">
        <v>1140</v>
      </c>
      <c r="C1141" s="6" t="s">
        <v>5249</v>
      </c>
      <c r="D1141" s="7">
        <v>8000</v>
      </c>
      <c r="E1141" s="7">
        <v>5</v>
      </c>
      <c r="F1141" s="4" t="s">
        <v>8221</v>
      </c>
      <c r="G1141" s="4" t="s">
        <v>8224</v>
      </c>
      <c r="H1141" s="4" t="s">
        <v>8246</v>
      </c>
      <c r="I1141" s="9">
        <v>42005.097523148142</v>
      </c>
      <c r="J1141" s="9">
        <v>41975.097523148142</v>
      </c>
      <c r="K1141" s="4" t="b">
        <v>0</v>
      </c>
      <c r="L1141" s="4">
        <v>1</v>
      </c>
      <c r="M1141" s="4" t="b">
        <v>0</v>
      </c>
      <c r="N1141" s="4" t="s">
        <v>8283</v>
      </c>
      <c r="O1141" s="5">
        <f t="shared" si="85"/>
        <v>6.2500000000000001E-4</v>
      </c>
      <c r="P1141" s="7">
        <f t="shared" si="86"/>
        <v>5</v>
      </c>
      <c r="Q1141" s="4" t="s">
        <v>8333</v>
      </c>
      <c r="R1141" s="4" t="s">
        <v>8335</v>
      </c>
      <c r="S1141">
        <f t="shared" si="87"/>
        <v>0.48582288799939977</v>
      </c>
      <c r="T1141" s="12">
        <f t="shared" si="88"/>
        <v>25569.485822888</v>
      </c>
      <c r="U1141" s="12">
        <f t="shared" si="89"/>
        <v>25569.235822888</v>
      </c>
    </row>
    <row r="1142" spans="1:21" ht="43.2" x14ac:dyDescent="0.3">
      <c r="A1142" s="4">
        <v>1140</v>
      </c>
      <c r="B1142" s="6" t="s">
        <v>1141</v>
      </c>
      <c r="C1142" s="6" t="s">
        <v>5250</v>
      </c>
      <c r="D1142" s="7">
        <v>5000</v>
      </c>
      <c r="E1142" s="7">
        <v>0</v>
      </c>
      <c r="F1142" s="4" t="s">
        <v>8221</v>
      </c>
      <c r="G1142" s="4" t="s">
        <v>8225</v>
      </c>
      <c r="H1142" s="4" t="s">
        <v>8247</v>
      </c>
      <c r="I1142" s="9">
        <v>42222.212048611109</v>
      </c>
      <c r="J1142" s="9">
        <v>42192.212048611109</v>
      </c>
      <c r="K1142" s="4" t="b">
        <v>0</v>
      </c>
      <c r="L1142" s="4">
        <v>0</v>
      </c>
      <c r="M1142" s="4" t="b">
        <v>0</v>
      </c>
      <c r="N1142" s="4" t="s">
        <v>8283</v>
      </c>
      <c r="O1142" s="5">
        <f t="shared" si="85"/>
        <v>0</v>
      </c>
      <c r="P1142" s="7" t="e">
        <f t="shared" si="86"/>
        <v>#DIV/0!</v>
      </c>
      <c r="Q1142" s="4" t="s">
        <v>8333</v>
      </c>
      <c r="R1142" s="4" t="s">
        <v>8335</v>
      </c>
      <c r="S1142">
        <f t="shared" si="87"/>
        <v>0.48833578759966562</v>
      </c>
      <c r="T1142" s="12">
        <f t="shared" si="88"/>
        <v>25569.488335787599</v>
      </c>
      <c r="U1142" s="12">
        <f t="shared" si="89"/>
        <v>25569.238335787599</v>
      </c>
    </row>
    <row r="1143" spans="1:21" x14ac:dyDescent="0.3">
      <c r="A1143" s="4">
        <v>1141</v>
      </c>
      <c r="B1143" s="6" t="s">
        <v>1142</v>
      </c>
      <c r="C1143" s="6" t="s">
        <v>5251</v>
      </c>
      <c r="D1143" s="7">
        <v>500</v>
      </c>
      <c r="E1143" s="7">
        <v>0</v>
      </c>
      <c r="F1143" s="4" t="s">
        <v>8221</v>
      </c>
      <c r="G1143" s="4" t="s">
        <v>8236</v>
      </c>
      <c r="H1143" s="4" t="s">
        <v>8249</v>
      </c>
      <c r="I1143" s="9">
        <v>42194.449652777781</v>
      </c>
      <c r="J1143" s="9">
        <v>42164.449652777781</v>
      </c>
      <c r="K1143" s="4" t="b">
        <v>0</v>
      </c>
      <c r="L1143" s="4">
        <v>0</v>
      </c>
      <c r="M1143" s="4" t="b">
        <v>0</v>
      </c>
      <c r="N1143" s="4" t="s">
        <v>8283</v>
      </c>
      <c r="O1143" s="5">
        <f t="shared" si="85"/>
        <v>0</v>
      </c>
      <c r="P1143" s="7" t="e">
        <f t="shared" si="86"/>
        <v>#DIV/0!</v>
      </c>
      <c r="Q1143" s="4" t="s">
        <v>8333</v>
      </c>
      <c r="R1143" s="4" t="s">
        <v>8335</v>
      </c>
      <c r="S1143">
        <f t="shared" si="87"/>
        <v>0.48801446357381689</v>
      </c>
      <c r="T1143" s="12">
        <f t="shared" si="88"/>
        <v>25569.488014463575</v>
      </c>
      <c r="U1143" s="12">
        <f t="shared" si="89"/>
        <v>25569.238014463575</v>
      </c>
    </row>
    <row r="1144" spans="1:21" ht="43.2" x14ac:dyDescent="0.3">
      <c r="A1144" s="4">
        <v>1142</v>
      </c>
      <c r="B1144" s="6" t="s">
        <v>1143</v>
      </c>
      <c r="C1144" s="6" t="s">
        <v>5252</v>
      </c>
      <c r="D1144" s="7">
        <v>4000</v>
      </c>
      <c r="E1144" s="7">
        <v>0</v>
      </c>
      <c r="F1144" s="4" t="s">
        <v>8221</v>
      </c>
      <c r="G1144" s="4" t="s">
        <v>8224</v>
      </c>
      <c r="H1144" s="4" t="s">
        <v>8246</v>
      </c>
      <c r="I1144" s="9">
        <v>42051.756099537044</v>
      </c>
      <c r="J1144" s="9">
        <v>42021.756099537044</v>
      </c>
      <c r="K1144" s="4" t="b">
        <v>0</v>
      </c>
      <c r="L1144" s="4">
        <v>0</v>
      </c>
      <c r="M1144" s="4" t="b">
        <v>0</v>
      </c>
      <c r="N1144" s="4" t="s">
        <v>8283</v>
      </c>
      <c r="O1144" s="5">
        <f t="shared" si="85"/>
        <v>0</v>
      </c>
      <c r="P1144" s="7" t="e">
        <f t="shared" si="86"/>
        <v>#DIV/0!</v>
      </c>
      <c r="Q1144" s="4" t="s">
        <v>8333</v>
      </c>
      <c r="R1144" s="4" t="s">
        <v>8335</v>
      </c>
      <c r="S1144">
        <f t="shared" si="87"/>
        <v>0.48636291781871582</v>
      </c>
      <c r="T1144" s="12">
        <f t="shared" si="88"/>
        <v>25569.486362917818</v>
      </c>
      <c r="U1144" s="12">
        <f t="shared" si="89"/>
        <v>25569.236362917818</v>
      </c>
    </row>
    <row r="1145" spans="1:21" ht="43.2" x14ac:dyDescent="0.3">
      <c r="A1145" s="4">
        <v>1143</v>
      </c>
      <c r="B1145" s="6" t="s">
        <v>1144</v>
      </c>
      <c r="C1145" s="6" t="s">
        <v>5253</v>
      </c>
      <c r="D1145" s="7">
        <v>45000</v>
      </c>
      <c r="E1145" s="7">
        <v>186</v>
      </c>
      <c r="F1145" s="4" t="s">
        <v>8221</v>
      </c>
      <c r="G1145" s="4" t="s">
        <v>8224</v>
      </c>
      <c r="H1145" s="4" t="s">
        <v>8246</v>
      </c>
      <c r="I1145" s="9">
        <v>42354.94358796296</v>
      </c>
      <c r="J1145" s="9">
        <v>42324.94358796296</v>
      </c>
      <c r="K1145" s="4" t="b">
        <v>0</v>
      </c>
      <c r="L1145" s="4">
        <v>8</v>
      </c>
      <c r="M1145" s="4" t="b">
        <v>0</v>
      </c>
      <c r="N1145" s="4" t="s">
        <v>8283</v>
      </c>
      <c r="O1145" s="5">
        <f t="shared" si="85"/>
        <v>4.1333333333333335E-3</v>
      </c>
      <c r="P1145" s="7">
        <f t="shared" si="86"/>
        <v>23.25</v>
      </c>
      <c r="Q1145" s="4" t="s">
        <v>8333</v>
      </c>
      <c r="R1145" s="4" t="s">
        <v>8335</v>
      </c>
      <c r="S1145">
        <f t="shared" si="87"/>
        <v>0.48987203226808984</v>
      </c>
      <c r="T1145" s="12">
        <f t="shared" si="88"/>
        <v>25569.489872032267</v>
      </c>
      <c r="U1145" s="12">
        <f t="shared" si="89"/>
        <v>25569.239872032267</v>
      </c>
    </row>
    <row r="1146" spans="1:21" ht="43.2" x14ac:dyDescent="0.3">
      <c r="A1146" s="4">
        <v>1144</v>
      </c>
      <c r="B1146" s="6" t="s">
        <v>1145</v>
      </c>
      <c r="C1146" s="6" t="s">
        <v>5254</v>
      </c>
      <c r="D1146" s="7">
        <v>9300</v>
      </c>
      <c r="E1146" s="7">
        <v>0</v>
      </c>
      <c r="F1146" s="4" t="s">
        <v>8221</v>
      </c>
      <c r="G1146" s="4" t="s">
        <v>8224</v>
      </c>
      <c r="H1146" s="4" t="s">
        <v>8246</v>
      </c>
      <c r="I1146" s="9">
        <v>42122.931944444441</v>
      </c>
      <c r="J1146" s="9">
        <v>42092.931944444441</v>
      </c>
      <c r="K1146" s="4" t="b">
        <v>0</v>
      </c>
      <c r="L1146" s="4">
        <v>0</v>
      </c>
      <c r="M1146" s="4" t="b">
        <v>0</v>
      </c>
      <c r="N1146" s="4" t="s">
        <v>8284</v>
      </c>
      <c r="O1146" s="5">
        <f t="shared" si="85"/>
        <v>0</v>
      </c>
      <c r="P1146" s="7" t="e">
        <f t="shared" si="86"/>
        <v>#DIV/0!</v>
      </c>
      <c r="Q1146" s="4" t="s">
        <v>8336</v>
      </c>
      <c r="R1146" s="4" t="s">
        <v>8337</v>
      </c>
      <c r="S1146">
        <f t="shared" si="87"/>
        <v>0.48718671231995875</v>
      </c>
      <c r="T1146" s="12">
        <f t="shared" si="88"/>
        <v>25569.487186712318</v>
      </c>
      <c r="U1146" s="12">
        <f t="shared" si="89"/>
        <v>25569.237186712318</v>
      </c>
    </row>
    <row r="1147" spans="1:21" ht="43.2" x14ac:dyDescent="0.3">
      <c r="A1147" s="4">
        <v>1145</v>
      </c>
      <c r="B1147" s="6" t="s">
        <v>1146</v>
      </c>
      <c r="C1147" s="6" t="s">
        <v>5255</v>
      </c>
      <c r="D1147" s="7">
        <v>80000</v>
      </c>
      <c r="E1147" s="7">
        <v>100</v>
      </c>
      <c r="F1147" s="4" t="s">
        <v>8221</v>
      </c>
      <c r="G1147" s="4" t="s">
        <v>8224</v>
      </c>
      <c r="H1147" s="4" t="s">
        <v>8246</v>
      </c>
      <c r="I1147" s="9">
        <v>41914.497592592597</v>
      </c>
      <c r="J1147" s="9">
        <v>41854.497592592597</v>
      </c>
      <c r="K1147" s="4" t="b">
        <v>0</v>
      </c>
      <c r="L1147" s="4">
        <v>1</v>
      </c>
      <c r="M1147" s="4" t="b">
        <v>0</v>
      </c>
      <c r="N1147" s="4" t="s">
        <v>8284</v>
      </c>
      <c r="O1147" s="5">
        <f t="shared" si="85"/>
        <v>1.25E-3</v>
      </c>
      <c r="P1147" s="7">
        <f t="shared" si="86"/>
        <v>100</v>
      </c>
      <c r="Q1147" s="4" t="s">
        <v>8336</v>
      </c>
      <c r="R1147" s="4" t="s">
        <v>8337</v>
      </c>
      <c r="S1147">
        <f t="shared" si="87"/>
        <v>0.48442705546982173</v>
      </c>
      <c r="T1147" s="12">
        <f t="shared" si="88"/>
        <v>25569.484427055471</v>
      </c>
      <c r="U1147" s="12">
        <f t="shared" si="89"/>
        <v>25569.234427055471</v>
      </c>
    </row>
    <row r="1148" spans="1:21" ht="43.2" x14ac:dyDescent="0.3">
      <c r="A1148" s="4">
        <v>1146</v>
      </c>
      <c r="B1148" s="6" t="s">
        <v>1147</v>
      </c>
      <c r="C1148" s="6" t="s">
        <v>5256</v>
      </c>
      <c r="D1148" s="7">
        <v>6000</v>
      </c>
      <c r="E1148" s="7">
        <v>530</v>
      </c>
      <c r="F1148" s="4" t="s">
        <v>8221</v>
      </c>
      <c r="G1148" s="4" t="s">
        <v>8224</v>
      </c>
      <c r="H1148" s="4" t="s">
        <v>8246</v>
      </c>
      <c r="I1148" s="9">
        <v>41761.7033912037</v>
      </c>
      <c r="J1148" s="9">
        <v>41723.7033912037</v>
      </c>
      <c r="K1148" s="4" t="b">
        <v>0</v>
      </c>
      <c r="L1148" s="4">
        <v>12</v>
      </c>
      <c r="M1148" s="4" t="b">
        <v>0</v>
      </c>
      <c r="N1148" s="4" t="s">
        <v>8284</v>
      </c>
      <c r="O1148" s="5">
        <f t="shared" si="85"/>
        <v>8.8333333333333333E-2</v>
      </c>
      <c r="P1148" s="7">
        <f t="shared" si="86"/>
        <v>44.166666666666664</v>
      </c>
      <c r="Q1148" s="4" t="s">
        <v>8336</v>
      </c>
      <c r="R1148" s="4" t="s">
        <v>8337</v>
      </c>
      <c r="S1148">
        <f t="shared" si="87"/>
        <v>0.48291323369448724</v>
      </c>
      <c r="T1148" s="12">
        <f t="shared" si="88"/>
        <v>25569.482913233693</v>
      </c>
      <c r="U1148" s="12">
        <f t="shared" si="89"/>
        <v>25569.232913233693</v>
      </c>
    </row>
    <row r="1149" spans="1:21" ht="43.2" x14ac:dyDescent="0.3">
      <c r="A1149" s="4">
        <v>1147</v>
      </c>
      <c r="B1149" s="6" t="s">
        <v>1148</v>
      </c>
      <c r="C1149" s="6" t="s">
        <v>5257</v>
      </c>
      <c r="D1149" s="7">
        <v>25000</v>
      </c>
      <c r="E1149" s="7">
        <v>0</v>
      </c>
      <c r="F1149" s="4" t="s">
        <v>8221</v>
      </c>
      <c r="G1149" s="4" t="s">
        <v>8229</v>
      </c>
      <c r="H1149" s="4" t="s">
        <v>8251</v>
      </c>
      <c r="I1149" s="9">
        <v>41931.722025462965</v>
      </c>
      <c r="J1149" s="9">
        <v>41871.722025462965</v>
      </c>
      <c r="K1149" s="4" t="b">
        <v>0</v>
      </c>
      <c r="L1149" s="4">
        <v>0</v>
      </c>
      <c r="M1149" s="4" t="b">
        <v>0</v>
      </c>
      <c r="N1149" s="4" t="s">
        <v>8284</v>
      </c>
      <c r="O1149" s="5">
        <f t="shared" si="85"/>
        <v>0</v>
      </c>
      <c r="P1149" s="7" t="e">
        <f t="shared" si="86"/>
        <v>#DIV/0!</v>
      </c>
      <c r="Q1149" s="4" t="s">
        <v>8336</v>
      </c>
      <c r="R1149" s="4" t="s">
        <v>8337</v>
      </c>
      <c r="S1149">
        <f t="shared" si="87"/>
        <v>0.48462641233174725</v>
      </c>
      <c r="T1149" s="12">
        <f t="shared" si="88"/>
        <v>25569.484626412333</v>
      </c>
      <c r="U1149" s="12">
        <f t="shared" si="89"/>
        <v>25569.234626412333</v>
      </c>
    </row>
    <row r="1150" spans="1:21" ht="28.8" x14ac:dyDescent="0.3">
      <c r="A1150" s="4">
        <v>1148</v>
      </c>
      <c r="B1150" s="6" t="s">
        <v>1149</v>
      </c>
      <c r="C1150" s="6" t="s">
        <v>5258</v>
      </c>
      <c r="D1150" s="7">
        <v>15000</v>
      </c>
      <c r="E1150" s="7">
        <v>73</v>
      </c>
      <c r="F1150" s="4" t="s">
        <v>8221</v>
      </c>
      <c r="G1150" s="4" t="s">
        <v>8224</v>
      </c>
      <c r="H1150" s="4" t="s">
        <v>8246</v>
      </c>
      <c r="I1150" s="9">
        <v>42704.962743055556</v>
      </c>
      <c r="J1150" s="9">
        <v>42674.921076388884</v>
      </c>
      <c r="K1150" s="4" t="b">
        <v>0</v>
      </c>
      <c r="L1150" s="4">
        <v>3</v>
      </c>
      <c r="M1150" s="4" t="b">
        <v>0</v>
      </c>
      <c r="N1150" s="4" t="s">
        <v>8284</v>
      </c>
      <c r="O1150" s="5">
        <f t="shared" si="85"/>
        <v>4.8666666666666667E-3</v>
      </c>
      <c r="P1150" s="7">
        <f t="shared" si="86"/>
        <v>24.333333333333332</v>
      </c>
      <c r="Q1150" s="4" t="s">
        <v>8336</v>
      </c>
      <c r="R1150" s="4" t="s">
        <v>8337</v>
      </c>
      <c r="S1150">
        <f t="shared" si="87"/>
        <v>0.49392269764338992</v>
      </c>
      <c r="T1150" s="12">
        <f t="shared" si="88"/>
        <v>25569.493922697642</v>
      </c>
      <c r="U1150" s="12">
        <f t="shared" si="89"/>
        <v>25569.243922697642</v>
      </c>
    </row>
    <row r="1151" spans="1:21" ht="28.8" x14ac:dyDescent="0.3">
      <c r="A1151" s="4">
        <v>1149</v>
      </c>
      <c r="B1151" s="6" t="s">
        <v>1150</v>
      </c>
      <c r="C1151" s="6" t="s">
        <v>5259</v>
      </c>
      <c r="D1151" s="7">
        <v>50000</v>
      </c>
      <c r="E1151" s="7">
        <v>75</v>
      </c>
      <c r="F1151" s="4" t="s">
        <v>8221</v>
      </c>
      <c r="G1151" s="4" t="s">
        <v>8224</v>
      </c>
      <c r="H1151" s="4" t="s">
        <v>8246</v>
      </c>
      <c r="I1151" s="9">
        <v>42537.46025462963</v>
      </c>
      <c r="J1151" s="9">
        <v>42507.46025462963</v>
      </c>
      <c r="K1151" s="4" t="b">
        <v>0</v>
      </c>
      <c r="L1151" s="4">
        <v>2</v>
      </c>
      <c r="M1151" s="4" t="b">
        <v>0</v>
      </c>
      <c r="N1151" s="4" t="s">
        <v>8284</v>
      </c>
      <c r="O1151" s="5">
        <f t="shared" si="85"/>
        <v>1.5E-3</v>
      </c>
      <c r="P1151" s="7">
        <f t="shared" si="86"/>
        <v>37.5</v>
      </c>
      <c r="Q1151" s="4" t="s">
        <v>8336</v>
      </c>
      <c r="R1151" s="4" t="s">
        <v>8337</v>
      </c>
      <c r="S1151">
        <f t="shared" si="87"/>
        <v>0.49198449368784286</v>
      </c>
      <c r="T1151" s="12">
        <f t="shared" si="88"/>
        <v>25569.491984493689</v>
      </c>
      <c r="U1151" s="12">
        <f t="shared" si="89"/>
        <v>25569.241984493689</v>
      </c>
    </row>
    <row r="1152" spans="1:21" ht="28.8" x14ac:dyDescent="0.3">
      <c r="A1152" s="4">
        <v>1150</v>
      </c>
      <c r="B1152" s="6" t="s">
        <v>1151</v>
      </c>
      <c r="C1152" s="6" t="s">
        <v>5260</v>
      </c>
      <c r="D1152" s="7">
        <v>2500</v>
      </c>
      <c r="E1152" s="7">
        <v>252</v>
      </c>
      <c r="F1152" s="4" t="s">
        <v>8221</v>
      </c>
      <c r="G1152" s="4" t="s">
        <v>8224</v>
      </c>
      <c r="H1152" s="4" t="s">
        <v>8246</v>
      </c>
      <c r="I1152" s="9">
        <v>42377.704571759255</v>
      </c>
      <c r="J1152" s="9">
        <v>42317.704571759255</v>
      </c>
      <c r="K1152" s="4" t="b">
        <v>0</v>
      </c>
      <c r="L1152" s="4">
        <v>6</v>
      </c>
      <c r="M1152" s="4" t="b">
        <v>0</v>
      </c>
      <c r="N1152" s="4" t="s">
        <v>8284</v>
      </c>
      <c r="O1152" s="5">
        <f t="shared" si="85"/>
        <v>0.1008</v>
      </c>
      <c r="P1152" s="7">
        <f t="shared" si="86"/>
        <v>42</v>
      </c>
      <c r="Q1152" s="4" t="s">
        <v>8336</v>
      </c>
      <c r="R1152" s="4" t="s">
        <v>8337</v>
      </c>
      <c r="S1152">
        <f t="shared" si="87"/>
        <v>0.48978824735832466</v>
      </c>
      <c r="T1152" s="12">
        <f t="shared" si="88"/>
        <v>25569.48978824736</v>
      </c>
      <c r="U1152" s="12">
        <f t="shared" si="89"/>
        <v>25569.23978824736</v>
      </c>
    </row>
    <row r="1153" spans="1:21" ht="57.6" x14ac:dyDescent="0.3">
      <c r="A1153" s="4">
        <v>1151</v>
      </c>
      <c r="B1153" s="6" t="s">
        <v>1152</v>
      </c>
      <c r="C1153" s="6" t="s">
        <v>5261</v>
      </c>
      <c r="D1153" s="7">
        <v>25000</v>
      </c>
      <c r="E1153" s="7">
        <v>0</v>
      </c>
      <c r="F1153" s="4" t="s">
        <v>8221</v>
      </c>
      <c r="G1153" s="4" t="s">
        <v>8224</v>
      </c>
      <c r="H1153" s="4" t="s">
        <v>8246</v>
      </c>
      <c r="I1153" s="9">
        <v>42253.852581018517</v>
      </c>
      <c r="J1153" s="9">
        <v>42223.852581018517</v>
      </c>
      <c r="K1153" s="4" t="b">
        <v>0</v>
      </c>
      <c r="L1153" s="4">
        <v>0</v>
      </c>
      <c r="M1153" s="4" t="b">
        <v>0</v>
      </c>
      <c r="N1153" s="4" t="s">
        <v>8284</v>
      </c>
      <c r="O1153" s="5">
        <f t="shared" si="85"/>
        <v>0</v>
      </c>
      <c r="P1153" s="7" t="e">
        <f t="shared" si="86"/>
        <v>#DIV/0!</v>
      </c>
      <c r="Q1153" s="4" t="s">
        <v>8336</v>
      </c>
      <c r="R1153" s="4" t="s">
        <v>8337</v>
      </c>
      <c r="S1153">
        <f t="shared" si="87"/>
        <v>0.48870199746549203</v>
      </c>
      <c r="T1153" s="12">
        <f t="shared" si="88"/>
        <v>25569.488701997467</v>
      </c>
      <c r="U1153" s="12">
        <f t="shared" si="89"/>
        <v>25569.238701997467</v>
      </c>
    </row>
    <row r="1154" spans="1:21" x14ac:dyDescent="0.3">
      <c r="A1154" s="4">
        <v>1152</v>
      </c>
      <c r="B1154" s="6" t="s">
        <v>1153</v>
      </c>
      <c r="C1154" s="6" t="s">
        <v>5262</v>
      </c>
      <c r="D1154" s="7">
        <v>16000</v>
      </c>
      <c r="E1154" s="7">
        <v>911</v>
      </c>
      <c r="F1154" s="4" t="s">
        <v>8221</v>
      </c>
      <c r="G1154" s="4" t="s">
        <v>8224</v>
      </c>
      <c r="H1154" s="4" t="s">
        <v>8246</v>
      </c>
      <c r="I1154" s="9">
        <v>42139.459629629629</v>
      </c>
      <c r="J1154" s="9">
        <v>42109.459629629629</v>
      </c>
      <c r="K1154" s="4" t="b">
        <v>0</v>
      </c>
      <c r="L1154" s="4">
        <v>15</v>
      </c>
      <c r="M1154" s="4" t="b">
        <v>0</v>
      </c>
      <c r="N1154" s="4" t="s">
        <v>8284</v>
      </c>
      <c r="O1154" s="5">
        <f t="shared" si="85"/>
        <v>5.6937500000000002E-2</v>
      </c>
      <c r="P1154" s="7">
        <f t="shared" si="86"/>
        <v>60.733333333333334</v>
      </c>
      <c r="Q1154" s="4" t="s">
        <v>8336</v>
      </c>
      <c r="R1154" s="4" t="s">
        <v>8337</v>
      </c>
      <c r="S1154">
        <f t="shared" si="87"/>
        <v>0.48737800497256512</v>
      </c>
      <c r="T1154" s="12">
        <f t="shared" si="88"/>
        <v>25569.487378004971</v>
      </c>
      <c r="U1154" s="12">
        <f t="shared" si="89"/>
        <v>25569.237378004971</v>
      </c>
    </row>
    <row r="1155" spans="1:21" ht="28.8" x14ac:dyDescent="0.3">
      <c r="A1155" s="4">
        <v>1153</v>
      </c>
      <c r="B1155" s="6" t="s">
        <v>1154</v>
      </c>
      <c r="C1155" s="6" t="s">
        <v>5263</v>
      </c>
      <c r="D1155" s="7">
        <v>8000</v>
      </c>
      <c r="E1155" s="7">
        <v>50</v>
      </c>
      <c r="F1155" s="4" t="s">
        <v>8221</v>
      </c>
      <c r="G1155" s="4" t="s">
        <v>8224</v>
      </c>
      <c r="H1155" s="4" t="s">
        <v>8246</v>
      </c>
      <c r="I1155" s="9">
        <v>42173.464178240742</v>
      </c>
      <c r="J1155" s="9">
        <v>42143.464178240742</v>
      </c>
      <c r="K1155" s="4" t="b">
        <v>0</v>
      </c>
      <c r="L1155" s="4">
        <v>1</v>
      </c>
      <c r="M1155" s="4" t="b">
        <v>0</v>
      </c>
      <c r="N1155" s="4" t="s">
        <v>8284</v>
      </c>
      <c r="O1155" s="5">
        <f t="shared" ref="O1155:O1218" si="90">E1155/D1155</f>
        <v>6.2500000000000003E-3</v>
      </c>
      <c r="P1155" s="7">
        <f t="shared" ref="P1155:P1218" si="91">E1155/L1155</f>
        <v>50</v>
      </c>
      <c r="Q1155" s="4" t="s">
        <v>8336</v>
      </c>
      <c r="R1155" s="4" t="s">
        <v>8337</v>
      </c>
      <c r="S1155">
        <f t="shared" ref="S1155:S1218" si="92">(((J1155/60)/60)/24)</f>
        <v>0.48777157613704564</v>
      </c>
      <c r="T1155" s="12">
        <f t="shared" ref="T1155:T1218" si="93">S1155+DATE(1970,1,1)</f>
        <v>25569.487771576136</v>
      </c>
      <c r="U1155" s="12">
        <f t="shared" ref="U1155:U1218" si="94">T1155+(-6/24)</f>
        <v>25569.237771576136</v>
      </c>
    </row>
    <row r="1156" spans="1:21" ht="43.2" x14ac:dyDescent="0.3">
      <c r="A1156" s="4">
        <v>1154</v>
      </c>
      <c r="B1156" s="6" t="s">
        <v>1155</v>
      </c>
      <c r="C1156" s="6" t="s">
        <v>5264</v>
      </c>
      <c r="D1156" s="7">
        <v>5000</v>
      </c>
      <c r="E1156" s="7">
        <v>325</v>
      </c>
      <c r="F1156" s="4" t="s">
        <v>8221</v>
      </c>
      <c r="G1156" s="4" t="s">
        <v>8224</v>
      </c>
      <c r="H1156" s="4" t="s">
        <v>8246</v>
      </c>
      <c r="I1156" s="9">
        <v>42252.858865740738</v>
      </c>
      <c r="J1156" s="9">
        <v>42222.858865740738</v>
      </c>
      <c r="K1156" s="4" t="b">
        <v>0</v>
      </c>
      <c r="L1156" s="4">
        <v>3</v>
      </c>
      <c r="M1156" s="4" t="b">
        <v>0</v>
      </c>
      <c r="N1156" s="4" t="s">
        <v>8284</v>
      </c>
      <c r="O1156" s="5">
        <f t="shared" si="90"/>
        <v>6.5000000000000002E-2</v>
      </c>
      <c r="P1156" s="7">
        <f t="shared" si="91"/>
        <v>108.33333333333333</v>
      </c>
      <c r="Q1156" s="4" t="s">
        <v>8336</v>
      </c>
      <c r="R1156" s="4" t="s">
        <v>8337</v>
      </c>
      <c r="S1156">
        <f t="shared" si="92"/>
        <v>0.48869049613125859</v>
      </c>
      <c r="T1156" s="12">
        <f t="shared" si="93"/>
        <v>25569.488690496131</v>
      </c>
      <c r="U1156" s="12">
        <f t="shared" si="94"/>
        <v>25569.238690496131</v>
      </c>
    </row>
    <row r="1157" spans="1:21" ht="43.2" x14ac:dyDescent="0.3">
      <c r="A1157" s="4">
        <v>1155</v>
      </c>
      <c r="B1157" s="6" t="s">
        <v>1156</v>
      </c>
      <c r="C1157" s="6" t="s">
        <v>5265</v>
      </c>
      <c r="D1157" s="7">
        <v>25000</v>
      </c>
      <c r="E1157" s="7">
        <v>188</v>
      </c>
      <c r="F1157" s="4" t="s">
        <v>8221</v>
      </c>
      <c r="G1157" s="4" t="s">
        <v>8224</v>
      </c>
      <c r="H1157" s="4" t="s">
        <v>8246</v>
      </c>
      <c r="I1157" s="9">
        <v>41865.513981481483</v>
      </c>
      <c r="J1157" s="9">
        <v>41835.513981481483</v>
      </c>
      <c r="K1157" s="4" t="b">
        <v>0</v>
      </c>
      <c r="L1157" s="4">
        <v>8</v>
      </c>
      <c r="M1157" s="4" t="b">
        <v>0</v>
      </c>
      <c r="N1157" s="4" t="s">
        <v>8284</v>
      </c>
      <c r="O1157" s="5">
        <f t="shared" si="90"/>
        <v>7.5199999999999998E-3</v>
      </c>
      <c r="P1157" s="7">
        <f t="shared" si="91"/>
        <v>23.5</v>
      </c>
      <c r="Q1157" s="4" t="s">
        <v>8336</v>
      </c>
      <c r="R1157" s="4" t="s">
        <v>8337</v>
      </c>
      <c r="S1157">
        <f t="shared" si="92"/>
        <v>0.48420733774862829</v>
      </c>
      <c r="T1157" s="12">
        <f t="shared" si="93"/>
        <v>25569.484207337748</v>
      </c>
      <c r="U1157" s="12">
        <f t="shared" si="94"/>
        <v>25569.234207337748</v>
      </c>
    </row>
    <row r="1158" spans="1:21" ht="43.2" x14ac:dyDescent="0.3">
      <c r="A1158" s="4">
        <v>1156</v>
      </c>
      <c r="B1158" s="6" t="s">
        <v>1157</v>
      </c>
      <c r="C1158" s="6" t="s">
        <v>5266</v>
      </c>
      <c r="D1158" s="7">
        <v>6500</v>
      </c>
      <c r="E1158" s="7">
        <v>0</v>
      </c>
      <c r="F1158" s="4" t="s">
        <v>8221</v>
      </c>
      <c r="G1158" s="4" t="s">
        <v>8224</v>
      </c>
      <c r="H1158" s="4" t="s">
        <v>8246</v>
      </c>
      <c r="I1158" s="9">
        <v>42058.82131944444</v>
      </c>
      <c r="J1158" s="9">
        <v>42028.82131944444</v>
      </c>
      <c r="K1158" s="4" t="b">
        <v>0</v>
      </c>
      <c r="L1158" s="4">
        <v>0</v>
      </c>
      <c r="M1158" s="4" t="b">
        <v>0</v>
      </c>
      <c r="N1158" s="4" t="s">
        <v>8284</v>
      </c>
      <c r="O1158" s="5">
        <f t="shared" si="90"/>
        <v>0</v>
      </c>
      <c r="P1158" s="7" t="e">
        <f t="shared" si="91"/>
        <v>#DIV/0!</v>
      </c>
      <c r="Q1158" s="4" t="s">
        <v>8336</v>
      </c>
      <c r="R1158" s="4" t="s">
        <v>8337</v>
      </c>
      <c r="S1158">
        <f t="shared" si="92"/>
        <v>0.48644469119727368</v>
      </c>
      <c r="T1158" s="12">
        <f t="shared" si="93"/>
        <v>25569.486444691196</v>
      </c>
      <c r="U1158" s="12">
        <f t="shared" si="94"/>
        <v>25569.236444691196</v>
      </c>
    </row>
    <row r="1159" spans="1:21" ht="43.2" x14ac:dyDescent="0.3">
      <c r="A1159" s="4">
        <v>1157</v>
      </c>
      <c r="B1159" s="6" t="s">
        <v>1158</v>
      </c>
      <c r="C1159" s="6" t="s">
        <v>5267</v>
      </c>
      <c r="D1159" s="7">
        <v>10000</v>
      </c>
      <c r="E1159" s="7">
        <v>151</v>
      </c>
      <c r="F1159" s="4" t="s">
        <v>8221</v>
      </c>
      <c r="G1159" s="4" t="s">
        <v>8224</v>
      </c>
      <c r="H1159" s="4" t="s">
        <v>8246</v>
      </c>
      <c r="I1159" s="9">
        <v>41978.419907407413</v>
      </c>
      <c r="J1159" s="9">
        <v>41918.378240740742</v>
      </c>
      <c r="K1159" s="4" t="b">
        <v>0</v>
      </c>
      <c r="L1159" s="4">
        <v>3</v>
      </c>
      <c r="M1159" s="4" t="b">
        <v>0</v>
      </c>
      <c r="N1159" s="4" t="s">
        <v>8284</v>
      </c>
      <c r="O1159" s="5">
        <f t="shared" si="90"/>
        <v>1.5100000000000001E-2</v>
      </c>
      <c r="P1159" s="7">
        <f t="shared" si="91"/>
        <v>50.333333333333336</v>
      </c>
      <c r="Q1159" s="4" t="s">
        <v>8336</v>
      </c>
      <c r="R1159" s="4" t="s">
        <v>8337</v>
      </c>
      <c r="S1159">
        <f t="shared" si="92"/>
        <v>0.48516641482338824</v>
      </c>
      <c r="T1159" s="12">
        <f t="shared" si="93"/>
        <v>25569.485166414823</v>
      </c>
      <c r="U1159" s="12">
        <f t="shared" si="94"/>
        <v>25569.235166414823</v>
      </c>
    </row>
    <row r="1160" spans="1:21" ht="43.2" x14ac:dyDescent="0.3">
      <c r="A1160" s="4">
        <v>1158</v>
      </c>
      <c r="B1160" s="6" t="s">
        <v>1159</v>
      </c>
      <c r="C1160" s="6" t="s">
        <v>5268</v>
      </c>
      <c r="D1160" s="7">
        <v>7500</v>
      </c>
      <c r="E1160" s="7">
        <v>35</v>
      </c>
      <c r="F1160" s="4" t="s">
        <v>8221</v>
      </c>
      <c r="G1160" s="4" t="s">
        <v>8224</v>
      </c>
      <c r="H1160" s="4" t="s">
        <v>8246</v>
      </c>
      <c r="I1160" s="9">
        <v>41981.84175925926</v>
      </c>
      <c r="J1160" s="9">
        <v>41951.84175925926</v>
      </c>
      <c r="K1160" s="4" t="b">
        <v>0</v>
      </c>
      <c r="L1160" s="4">
        <v>3</v>
      </c>
      <c r="M1160" s="4" t="b">
        <v>0</v>
      </c>
      <c r="N1160" s="4" t="s">
        <v>8284</v>
      </c>
      <c r="O1160" s="5">
        <f t="shared" si="90"/>
        <v>4.6666666666666671E-3</v>
      </c>
      <c r="P1160" s="7">
        <f t="shared" si="91"/>
        <v>11.666666666666666</v>
      </c>
      <c r="Q1160" s="4" t="s">
        <v>8336</v>
      </c>
      <c r="R1160" s="4" t="s">
        <v>8337</v>
      </c>
      <c r="S1160">
        <f t="shared" si="92"/>
        <v>0.48555372406550062</v>
      </c>
      <c r="T1160" s="12">
        <f t="shared" si="93"/>
        <v>25569.485553724066</v>
      </c>
      <c r="U1160" s="12">
        <f t="shared" si="94"/>
        <v>25569.235553724066</v>
      </c>
    </row>
    <row r="1161" spans="1:21" ht="43.2" x14ac:dyDescent="0.3">
      <c r="A1161" s="4">
        <v>1159</v>
      </c>
      <c r="B1161" s="6" t="s">
        <v>1160</v>
      </c>
      <c r="C1161" s="6" t="s">
        <v>5269</v>
      </c>
      <c r="D1161" s="7">
        <v>6750</v>
      </c>
      <c r="E1161" s="7">
        <v>0</v>
      </c>
      <c r="F1161" s="4" t="s">
        <v>8221</v>
      </c>
      <c r="G1161" s="4" t="s">
        <v>8224</v>
      </c>
      <c r="H1161" s="4" t="s">
        <v>8246</v>
      </c>
      <c r="I1161" s="9">
        <v>42185.40625</v>
      </c>
      <c r="J1161" s="9">
        <v>42154.476446759261</v>
      </c>
      <c r="K1161" s="4" t="b">
        <v>0</v>
      </c>
      <c r="L1161" s="4">
        <v>0</v>
      </c>
      <c r="M1161" s="4" t="b">
        <v>0</v>
      </c>
      <c r="N1161" s="4" t="s">
        <v>8284</v>
      </c>
      <c r="O1161" s="5">
        <f t="shared" si="90"/>
        <v>0</v>
      </c>
      <c r="P1161" s="7" t="e">
        <f t="shared" si="91"/>
        <v>#DIV/0!</v>
      </c>
      <c r="Q1161" s="4" t="s">
        <v>8336</v>
      </c>
      <c r="R1161" s="4" t="s">
        <v>8337</v>
      </c>
      <c r="S1161">
        <f t="shared" si="92"/>
        <v>0.48789903294860254</v>
      </c>
      <c r="T1161" s="12">
        <f t="shared" si="93"/>
        <v>25569.487899032949</v>
      </c>
      <c r="U1161" s="12">
        <f t="shared" si="94"/>
        <v>25569.237899032949</v>
      </c>
    </row>
    <row r="1162" spans="1:21" ht="43.2" x14ac:dyDescent="0.3">
      <c r="A1162" s="4">
        <v>1160</v>
      </c>
      <c r="B1162" s="6" t="s">
        <v>1161</v>
      </c>
      <c r="C1162" s="6" t="s">
        <v>5270</v>
      </c>
      <c r="D1162" s="7">
        <v>30000</v>
      </c>
      <c r="E1162" s="7">
        <v>1155</v>
      </c>
      <c r="F1162" s="4" t="s">
        <v>8221</v>
      </c>
      <c r="G1162" s="4" t="s">
        <v>8224</v>
      </c>
      <c r="H1162" s="4" t="s">
        <v>8246</v>
      </c>
      <c r="I1162" s="9">
        <v>42090.863263888896</v>
      </c>
      <c r="J1162" s="9">
        <v>42060.904930555553</v>
      </c>
      <c r="K1162" s="4" t="b">
        <v>0</v>
      </c>
      <c r="L1162" s="4">
        <v>19</v>
      </c>
      <c r="M1162" s="4" t="b">
        <v>0</v>
      </c>
      <c r="N1162" s="4" t="s">
        <v>8284</v>
      </c>
      <c r="O1162" s="5">
        <f t="shared" si="90"/>
        <v>3.85E-2</v>
      </c>
      <c r="P1162" s="7">
        <f t="shared" si="91"/>
        <v>60.789473684210527</v>
      </c>
      <c r="Q1162" s="4" t="s">
        <v>8336</v>
      </c>
      <c r="R1162" s="4" t="s">
        <v>8337</v>
      </c>
      <c r="S1162">
        <f t="shared" si="92"/>
        <v>0.48681602928883744</v>
      </c>
      <c r="T1162" s="12">
        <f t="shared" si="93"/>
        <v>25569.48681602929</v>
      </c>
      <c r="U1162" s="12">
        <f t="shared" si="94"/>
        <v>25569.23681602929</v>
      </c>
    </row>
    <row r="1163" spans="1:21" ht="43.2" x14ac:dyDescent="0.3">
      <c r="A1163" s="4">
        <v>1161</v>
      </c>
      <c r="B1163" s="6" t="s">
        <v>1162</v>
      </c>
      <c r="C1163" s="6" t="s">
        <v>5271</v>
      </c>
      <c r="D1163" s="7">
        <v>18000</v>
      </c>
      <c r="E1163" s="7">
        <v>0</v>
      </c>
      <c r="F1163" s="4" t="s">
        <v>8221</v>
      </c>
      <c r="G1163" s="4" t="s">
        <v>8224</v>
      </c>
      <c r="H1163" s="4" t="s">
        <v>8246</v>
      </c>
      <c r="I1163" s="9">
        <v>42143.379502314812</v>
      </c>
      <c r="J1163" s="9">
        <v>42122.379502314812</v>
      </c>
      <c r="K1163" s="4" t="b">
        <v>0</v>
      </c>
      <c r="L1163" s="4">
        <v>0</v>
      </c>
      <c r="M1163" s="4" t="b">
        <v>0</v>
      </c>
      <c r="N1163" s="4" t="s">
        <v>8284</v>
      </c>
      <c r="O1163" s="5">
        <f t="shared" si="90"/>
        <v>0</v>
      </c>
      <c r="P1163" s="7" t="e">
        <f t="shared" si="91"/>
        <v>#DIV/0!</v>
      </c>
      <c r="Q1163" s="4" t="s">
        <v>8336</v>
      </c>
      <c r="R1163" s="4" t="s">
        <v>8337</v>
      </c>
      <c r="S1163">
        <f t="shared" si="92"/>
        <v>0.48752754053605107</v>
      </c>
      <c r="T1163" s="12">
        <f t="shared" si="93"/>
        <v>25569.487527540536</v>
      </c>
      <c r="U1163" s="12">
        <f t="shared" si="94"/>
        <v>25569.237527540536</v>
      </c>
    </row>
    <row r="1164" spans="1:21" ht="57.6" x14ac:dyDescent="0.3">
      <c r="A1164" s="4">
        <v>1162</v>
      </c>
      <c r="B1164" s="6" t="s">
        <v>1163</v>
      </c>
      <c r="C1164" s="6" t="s">
        <v>5272</v>
      </c>
      <c r="D1164" s="7">
        <v>60000</v>
      </c>
      <c r="E1164" s="7">
        <v>35</v>
      </c>
      <c r="F1164" s="4" t="s">
        <v>8221</v>
      </c>
      <c r="G1164" s="4" t="s">
        <v>8224</v>
      </c>
      <c r="H1164" s="4" t="s">
        <v>8246</v>
      </c>
      <c r="I1164" s="9">
        <v>41907.433611111112</v>
      </c>
      <c r="J1164" s="9">
        <v>41876.433611111112</v>
      </c>
      <c r="K1164" s="4" t="b">
        <v>0</v>
      </c>
      <c r="L1164" s="4">
        <v>2</v>
      </c>
      <c r="M1164" s="4" t="b">
        <v>0</v>
      </c>
      <c r="N1164" s="4" t="s">
        <v>8284</v>
      </c>
      <c r="O1164" s="5">
        <f t="shared" si="90"/>
        <v>5.8333333333333338E-4</v>
      </c>
      <c r="P1164" s="7">
        <f t="shared" si="91"/>
        <v>17.5</v>
      </c>
      <c r="Q1164" s="4" t="s">
        <v>8336</v>
      </c>
      <c r="R1164" s="4" t="s">
        <v>8337</v>
      </c>
      <c r="S1164">
        <f t="shared" si="92"/>
        <v>0.48468094457304528</v>
      </c>
      <c r="T1164" s="12">
        <f t="shared" si="93"/>
        <v>25569.484680944573</v>
      </c>
      <c r="U1164" s="12">
        <f t="shared" si="94"/>
        <v>25569.234680944573</v>
      </c>
    </row>
    <row r="1165" spans="1:21" ht="43.2" x14ac:dyDescent="0.3">
      <c r="A1165" s="4">
        <v>1163</v>
      </c>
      <c r="B1165" s="6" t="s">
        <v>1164</v>
      </c>
      <c r="C1165" s="6" t="s">
        <v>5273</v>
      </c>
      <c r="D1165" s="7">
        <v>5200</v>
      </c>
      <c r="E1165" s="7">
        <v>0</v>
      </c>
      <c r="F1165" s="4" t="s">
        <v>8221</v>
      </c>
      <c r="G1165" s="4" t="s">
        <v>8224</v>
      </c>
      <c r="H1165" s="4" t="s">
        <v>8246</v>
      </c>
      <c r="I1165" s="9">
        <v>41860.473611111112</v>
      </c>
      <c r="J1165" s="9">
        <v>41830.473611111112</v>
      </c>
      <c r="K1165" s="4" t="b">
        <v>0</v>
      </c>
      <c r="L1165" s="4">
        <v>0</v>
      </c>
      <c r="M1165" s="4" t="b">
        <v>0</v>
      </c>
      <c r="N1165" s="4" t="s">
        <v>8284</v>
      </c>
      <c r="O1165" s="5">
        <f t="shared" si="90"/>
        <v>0</v>
      </c>
      <c r="P1165" s="7" t="e">
        <f t="shared" si="91"/>
        <v>#DIV/0!</v>
      </c>
      <c r="Q1165" s="4" t="s">
        <v>8336</v>
      </c>
      <c r="R1165" s="4" t="s">
        <v>8337</v>
      </c>
      <c r="S1165">
        <f t="shared" si="92"/>
        <v>0.48414900012860085</v>
      </c>
      <c r="T1165" s="12">
        <f t="shared" si="93"/>
        <v>25569.484149000127</v>
      </c>
      <c r="U1165" s="12">
        <f t="shared" si="94"/>
        <v>25569.234149000127</v>
      </c>
    </row>
    <row r="1166" spans="1:21" ht="57.6" x14ac:dyDescent="0.3">
      <c r="A1166" s="4">
        <v>1164</v>
      </c>
      <c r="B1166" s="6" t="s">
        <v>1165</v>
      </c>
      <c r="C1166" s="6" t="s">
        <v>5274</v>
      </c>
      <c r="D1166" s="7">
        <v>10000</v>
      </c>
      <c r="E1166" s="7">
        <v>0</v>
      </c>
      <c r="F1166" s="4" t="s">
        <v>8221</v>
      </c>
      <c r="G1166" s="4" t="s">
        <v>8224</v>
      </c>
      <c r="H1166" s="4" t="s">
        <v>8246</v>
      </c>
      <c r="I1166" s="9">
        <v>42539.474328703705</v>
      </c>
      <c r="J1166" s="9">
        <v>42509.474328703705</v>
      </c>
      <c r="K1166" s="4" t="b">
        <v>0</v>
      </c>
      <c r="L1166" s="4">
        <v>0</v>
      </c>
      <c r="M1166" s="4" t="b">
        <v>0</v>
      </c>
      <c r="N1166" s="4" t="s">
        <v>8284</v>
      </c>
      <c r="O1166" s="5">
        <f t="shared" si="90"/>
        <v>0</v>
      </c>
      <c r="P1166" s="7" t="e">
        <f t="shared" si="91"/>
        <v>#DIV/0!</v>
      </c>
      <c r="Q1166" s="4" t="s">
        <v>8336</v>
      </c>
      <c r="R1166" s="4" t="s">
        <v>8337</v>
      </c>
      <c r="S1166">
        <f t="shared" si="92"/>
        <v>0.49200780473036693</v>
      </c>
      <c r="T1166" s="12">
        <f t="shared" si="93"/>
        <v>25569.492007804729</v>
      </c>
      <c r="U1166" s="12">
        <f t="shared" si="94"/>
        <v>25569.242007804729</v>
      </c>
    </row>
    <row r="1167" spans="1:21" ht="43.2" x14ac:dyDescent="0.3">
      <c r="A1167" s="4">
        <v>1165</v>
      </c>
      <c r="B1167" s="6" t="s">
        <v>1166</v>
      </c>
      <c r="C1167" s="6" t="s">
        <v>5275</v>
      </c>
      <c r="D1167" s="7">
        <v>10000</v>
      </c>
      <c r="E1167" s="7">
        <v>2070.5</v>
      </c>
      <c r="F1167" s="4" t="s">
        <v>8221</v>
      </c>
      <c r="G1167" s="4" t="s">
        <v>8224</v>
      </c>
      <c r="H1167" s="4" t="s">
        <v>8246</v>
      </c>
      <c r="I1167" s="9">
        <v>41825.964467592588</v>
      </c>
      <c r="J1167" s="9">
        <v>41791.964467592588</v>
      </c>
      <c r="K1167" s="4" t="b">
        <v>0</v>
      </c>
      <c r="L1167" s="4">
        <v>25</v>
      </c>
      <c r="M1167" s="4" t="b">
        <v>0</v>
      </c>
      <c r="N1167" s="4" t="s">
        <v>8284</v>
      </c>
      <c r="O1167" s="5">
        <f t="shared" si="90"/>
        <v>0.20705000000000001</v>
      </c>
      <c r="P1167" s="7">
        <f t="shared" si="91"/>
        <v>82.82</v>
      </c>
      <c r="Q1167" s="4" t="s">
        <v>8336</v>
      </c>
      <c r="R1167" s="4" t="s">
        <v>8337</v>
      </c>
      <c r="S1167">
        <f t="shared" si="92"/>
        <v>0.4837032924489883</v>
      </c>
      <c r="T1167" s="12">
        <f t="shared" si="93"/>
        <v>25569.483703292448</v>
      </c>
      <c r="U1167" s="12">
        <f t="shared" si="94"/>
        <v>25569.233703292448</v>
      </c>
    </row>
    <row r="1168" spans="1:21" ht="43.2" x14ac:dyDescent="0.3">
      <c r="A1168" s="4">
        <v>1166</v>
      </c>
      <c r="B1168" s="6" t="s">
        <v>1167</v>
      </c>
      <c r="C1168" s="6" t="s">
        <v>5276</v>
      </c>
      <c r="D1168" s="7">
        <v>15000</v>
      </c>
      <c r="E1168" s="7">
        <v>2871</v>
      </c>
      <c r="F1168" s="4" t="s">
        <v>8221</v>
      </c>
      <c r="G1168" s="4" t="s">
        <v>8224</v>
      </c>
      <c r="H1168" s="4" t="s">
        <v>8246</v>
      </c>
      <c r="I1168" s="9">
        <v>42180.916666666672</v>
      </c>
      <c r="J1168" s="9">
        <v>42150.235439814816</v>
      </c>
      <c r="K1168" s="4" t="b">
        <v>0</v>
      </c>
      <c r="L1168" s="4">
        <v>8</v>
      </c>
      <c r="M1168" s="4" t="b">
        <v>0</v>
      </c>
      <c r="N1168" s="4" t="s">
        <v>8284</v>
      </c>
      <c r="O1168" s="5">
        <f t="shared" si="90"/>
        <v>0.19139999999999999</v>
      </c>
      <c r="P1168" s="7">
        <f t="shared" si="91"/>
        <v>358.875</v>
      </c>
      <c r="Q1168" s="4" t="s">
        <v>8336</v>
      </c>
      <c r="R1168" s="4" t="s">
        <v>8337</v>
      </c>
      <c r="S1168">
        <f t="shared" si="92"/>
        <v>0.48784994722007885</v>
      </c>
      <c r="T1168" s="12">
        <f t="shared" si="93"/>
        <v>25569.487849947222</v>
      </c>
      <c r="U1168" s="12">
        <f t="shared" si="94"/>
        <v>25569.237849947222</v>
      </c>
    </row>
    <row r="1169" spans="1:21" ht="43.2" x14ac:dyDescent="0.3">
      <c r="A1169" s="4">
        <v>1167</v>
      </c>
      <c r="B1169" s="6" t="s">
        <v>1168</v>
      </c>
      <c r="C1169" s="6" t="s">
        <v>5277</v>
      </c>
      <c r="D1169" s="7">
        <v>60000</v>
      </c>
      <c r="E1169" s="7">
        <v>979</v>
      </c>
      <c r="F1169" s="4" t="s">
        <v>8221</v>
      </c>
      <c r="G1169" s="4" t="s">
        <v>8224</v>
      </c>
      <c r="H1169" s="4" t="s">
        <v>8246</v>
      </c>
      <c r="I1169" s="9">
        <v>41894.484895833331</v>
      </c>
      <c r="J1169" s="9">
        <v>41863.484895833331</v>
      </c>
      <c r="K1169" s="4" t="b">
        <v>0</v>
      </c>
      <c r="L1169" s="4">
        <v>16</v>
      </c>
      <c r="M1169" s="4" t="b">
        <v>0</v>
      </c>
      <c r="N1169" s="4" t="s">
        <v>8284</v>
      </c>
      <c r="O1169" s="5">
        <f t="shared" si="90"/>
        <v>1.6316666666666667E-2</v>
      </c>
      <c r="P1169" s="7">
        <f t="shared" si="91"/>
        <v>61.1875</v>
      </c>
      <c r="Q1169" s="4" t="s">
        <v>8336</v>
      </c>
      <c r="R1169" s="4" t="s">
        <v>8337</v>
      </c>
      <c r="S1169">
        <f t="shared" si="92"/>
        <v>0.48453107518325611</v>
      </c>
      <c r="T1169" s="12">
        <f t="shared" si="93"/>
        <v>25569.484531075184</v>
      </c>
      <c r="U1169" s="12">
        <f t="shared" si="94"/>
        <v>25569.234531075184</v>
      </c>
    </row>
    <row r="1170" spans="1:21" ht="43.2" x14ac:dyDescent="0.3">
      <c r="A1170" s="4">
        <v>1168</v>
      </c>
      <c r="B1170" s="6" t="s">
        <v>1169</v>
      </c>
      <c r="C1170" s="6" t="s">
        <v>5278</v>
      </c>
      <c r="D1170" s="7">
        <v>18000</v>
      </c>
      <c r="E1170" s="7">
        <v>1020</v>
      </c>
      <c r="F1170" s="4" t="s">
        <v>8221</v>
      </c>
      <c r="G1170" s="4" t="s">
        <v>8224</v>
      </c>
      <c r="H1170" s="4" t="s">
        <v>8246</v>
      </c>
      <c r="I1170" s="9">
        <v>42634.803993055553</v>
      </c>
      <c r="J1170" s="9">
        <v>42604.803993055553</v>
      </c>
      <c r="K1170" s="4" t="b">
        <v>0</v>
      </c>
      <c r="L1170" s="4">
        <v>3</v>
      </c>
      <c r="M1170" s="4" t="b">
        <v>0</v>
      </c>
      <c r="N1170" s="4" t="s">
        <v>8284</v>
      </c>
      <c r="O1170" s="5">
        <f t="shared" si="90"/>
        <v>5.6666666666666664E-2</v>
      </c>
      <c r="P1170" s="7">
        <f t="shared" si="91"/>
        <v>340</v>
      </c>
      <c r="Q1170" s="4" t="s">
        <v>8336</v>
      </c>
      <c r="R1170" s="4" t="s">
        <v>8337</v>
      </c>
      <c r="S1170">
        <f t="shared" si="92"/>
        <v>0.49311115732703187</v>
      </c>
      <c r="T1170" s="12">
        <f t="shared" si="93"/>
        <v>25569.493111157328</v>
      </c>
      <c r="U1170" s="12">
        <f t="shared" si="94"/>
        <v>25569.243111157328</v>
      </c>
    </row>
    <row r="1171" spans="1:21" ht="43.2" x14ac:dyDescent="0.3">
      <c r="A1171" s="4">
        <v>1169</v>
      </c>
      <c r="B1171" s="6" t="s">
        <v>1170</v>
      </c>
      <c r="C1171" s="6" t="s">
        <v>5279</v>
      </c>
      <c r="D1171" s="7">
        <v>10000</v>
      </c>
      <c r="E1171" s="7">
        <v>17</v>
      </c>
      <c r="F1171" s="4" t="s">
        <v>8221</v>
      </c>
      <c r="G1171" s="4" t="s">
        <v>8224</v>
      </c>
      <c r="H1171" s="4" t="s">
        <v>8246</v>
      </c>
      <c r="I1171" s="9">
        <v>42057.103738425925</v>
      </c>
      <c r="J1171" s="9">
        <v>42027.103738425925</v>
      </c>
      <c r="K1171" s="4" t="b">
        <v>0</v>
      </c>
      <c r="L1171" s="4">
        <v>3</v>
      </c>
      <c r="M1171" s="4" t="b">
        <v>0</v>
      </c>
      <c r="N1171" s="4" t="s">
        <v>8284</v>
      </c>
      <c r="O1171" s="5">
        <f t="shared" si="90"/>
        <v>1.6999999999999999E-3</v>
      </c>
      <c r="P1171" s="7">
        <f t="shared" si="91"/>
        <v>5.666666666666667</v>
      </c>
      <c r="Q1171" s="4" t="s">
        <v>8336</v>
      </c>
      <c r="R1171" s="4" t="s">
        <v>8337</v>
      </c>
      <c r="S1171">
        <f t="shared" si="92"/>
        <v>0.4864248117873371</v>
      </c>
      <c r="T1171" s="12">
        <f t="shared" si="93"/>
        <v>25569.486424811788</v>
      </c>
      <c r="U1171" s="12">
        <f t="shared" si="94"/>
        <v>25569.236424811788</v>
      </c>
    </row>
    <row r="1172" spans="1:21" ht="43.2" x14ac:dyDescent="0.3">
      <c r="A1172" s="4">
        <v>1170</v>
      </c>
      <c r="B1172" s="6" t="s">
        <v>1171</v>
      </c>
      <c r="C1172" s="6" t="s">
        <v>5280</v>
      </c>
      <c r="D1172" s="7">
        <v>25000</v>
      </c>
      <c r="E1172" s="7">
        <v>100</v>
      </c>
      <c r="F1172" s="4" t="s">
        <v>8221</v>
      </c>
      <c r="G1172" s="4" t="s">
        <v>8225</v>
      </c>
      <c r="H1172" s="4" t="s">
        <v>8247</v>
      </c>
      <c r="I1172" s="9">
        <v>42154.643182870372</v>
      </c>
      <c r="J1172" s="9">
        <v>42124.643182870372</v>
      </c>
      <c r="K1172" s="4" t="b">
        <v>0</v>
      </c>
      <c r="L1172" s="4">
        <v>2</v>
      </c>
      <c r="M1172" s="4" t="b">
        <v>0</v>
      </c>
      <c r="N1172" s="4" t="s">
        <v>8284</v>
      </c>
      <c r="O1172" s="5">
        <f t="shared" si="90"/>
        <v>4.0000000000000001E-3</v>
      </c>
      <c r="P1172" s="7">
        <f t="shared" si="91"/>
        <v>50</v>
      </c>
      <c r="Q1172" s="4" t="s">
        <v>8336</v>
      </c>
      <c r="R1172" s="4" t="s">
        <v>8337</v>
      </c>
      <c r="S1172">
        <f t="shared" si="92"/>
        <v>0.48755374054248118</v>
      </c>
      <c r="T1172" s="12">
        <f t="shared" si="93"/>
        <v>25569.487553740542</v>
      </c>
      <c r="U1172" s="12">
        <f t="shared" si="94"/>
        <v>25569.237553740542</v>
      </c>
    </row>
    <row r="1173" spans="1:21" ht="43.2" x14ac:dyDescent="0.3">
      <c r="A1173" s="4">
        <v>1171</v>
      </c>
      <c r="B1173" s="6" t="s">
        <v>1172</v>
      </c>
      <c r="C1173" s="6" t="s">
        <v>5281</v>
      </c>
      <c r="D1173" s="7">
        <v>25000</v>
      </c>
      <c r="E1173" s="7">
        <v>25</v>
      </c>
      <c r="F1173" s="4" t="s">
        <v>8221</v>
      </c>
      <c r="G1173" s="4" t="s">
        <v>8224</v>
      </c>
      <c r="H1173" s="4" t="s">
        <v>8246</v>
      </c>
      <c r="I1173" s="9">
        <v>41956.596377314811</v>
      </c>
      <c r="J1173" s="9">
        <v>41938.554710648146</v>
      </c>
      <c r="K1173" s="4" t="b">
        <v>0</v>
      </c>
      <c r="L1173" s="4">
        <v>1</v>
      </c>
      <c r="M1173" s="4" t="b">
        <v>0</v>
      </c>
      <c r="N1173" s="4" t="s">
        <v>8284</v>
      </c>
      <c r="O1173" s="5">
        <f t="shared" si="90"/>
        <v>1E-3</v>
      </c>
      <c r="P1173" s="7">
        <f t="shared" si="91"/>
        <v>25</v>
      </c>
      <c r="Q1173" s="4" t="s">
        <v>8336</v>
      </c>
      <c r="R1173" s="4" t="s">
        <v>8337</v>
      </c>
      <c r="S1173">
        <f t="shared" si="92"/>
        <v>0.48539993878064985</v>
      </c>
      <c r="T1173" s="12">
        <f t="shared" si="93"/>
        <v>25569.485399938781</v>
      </c>
      <c r="U1173" s="12">
        <f t="shared" si="94"/>
        <v>25569.235399938781</v>
      </c>
    </row>
    <row r="1174" spans="1:21" ht="28.8" x14ac:dyDescent="0.3">
      <c r="A1174" s="4">
        <v>1172</v>
      </c>
      <c r="B1174" s="6" t="s">
        <v>1173</v>
      </c>
      <c r="C1174" s="6" t="s">
        <v>5282</v>
      </c>
      <c r="D1174" s="7">
        <v>9000</v>
      </c>
      <c r="E1174" s="7">
        <v>0</v>
      </c>
      <c r="F1174" s="4" t="s">
        <v>8221</v>
      </c>
      <c r="G1174" s="4" t="s">
        <v>8224</v>
      </c>
      <c r="H1174" s="4" t="s">
        <v>8246</v>
      </c>
      <c r="I1174" s="9">
        <v>41871.432314814818</v>
      </c>
      <c r="J1174" s="9">
        <v>41841.432314814818</v>
      </c>
      <c r="K1174" s="4" t="b">
        <v>0</v>
      </c>
      <c r="L1174" s="4">
        <v>0</v>
      </c>
      <c r="M1174" s="4" t="b">
        <v>0</v>
      </c>
      <c r="N1174" s="4" t="s">
        <v>8284</v>
      </c>
      <c r="O1174" s="5">
        <f t="shared" si="90"/>
        <v>0</v>
      </c>
      <c r="P1174" s="7" t="e">
        <f t="shared" si="91"/>
        <v>#DIV/0!</v>
      </c>
      <c r="Q1174" s="4" t="s">
        <v>8336</v>
      </c>
      <c r="R1174" s="4" t="s">
        <v>8337</v>
      </c>
      <c r="S1174">
        <f t="shared" si="92"/>
        <v>0.48427583697702331</v>
      </c>
      <c r="T1174" s="12">
        <f t="shared" si="93"/>
        <v>25569.484275836978</v>
      </c>
      <c r="U1174" s="12">
        <f t="shared" si="94"/>
        <v>25569.234275836978</v>
      </c>
    </row>
    <row r="1175" spans="1:21" ht="43.2" x14ac:dyDescent="0.3">
      <c r="A1175" s="4">
        <v>1173</v>
      </c>
      <c r="B1175" s="6" t="s">
        <v>1174</v>
      </c>
      <c r="C1175" s="6" t="s">
        <v>5283</v>
      </c>
      <c r="D1175" s="7">
        <v>125000</v>
      </c>
      <c r="E1175" s="7">
        <v>30</v>
      </c>
      <c r="F1175" s="4" t="s">
        <v>8221</v>
      </c>
      <c r="G1175" s="4" t="s">
        <v>8224</v>
      </c>
      <c r="H1175" s="4" t="s">
        <v>8246</v>
      </c>
      <c r="I1175" s="9">
        <v>42218.935844907406</v>
      </c>
      <c r="J1175" s="9">
        <v>42183.935844907406</v>
      </c>
      <c r="K1175" s="4" t="b">
        <v>0</v>
      </c>
      <c r="L1175" s="4">
        <v>1</v>
      </c>
      <c r="M1175" s="4" t="b">
        <v>0</v>
      </c>
      <c r="N1175" s="4" t="s">
        <v>8284</v>
      </c>
      <c r="O1175" s="5">
        <f t="shared" si="90"/>
        <v>2.4000000000000001E-4</v>
      </c>
      <c r="P1175" s="7">
        <f t="shared" si="91"/>
        <v>30</v>
      </c>
      <c r="Q1175" s="4" t="s">
        <v>8336</v>
      </c>
      <c r="R1175" s="4" t="s">
        <v>8337</v>
      </c>
      <c r="S1175">
        <f t="shared" si="92"/>
        <v>0.48823999820494679</v>
      </c>
      <c r="T1175" s="12">
        <f t="shared" si="93"/>
        <v>25569.488239998205</v>
      </c>
      <c r="U1175" s="12">
        <f t="shared" si="94"/>
        <v>25569.238239998205</v>
      </c>
    </row>
    <row r="1176" spans="1:21" ht="43.2" x14ac:dyDescent="0.3">
      <c r="A1176" s="4">
        <v>1174</v>
      </c>
      <c r="B1176" s="6" t="s">
        <v>1175</v>
      </c>
      <c r="C1176" s="6" t="s">
        <v>5284</v>
      </c>
      <c r="D1176" s="7">
        <v>15000</v>
      </c>
      <c r="E1176" s="7">
        <v>886</v>
      </c>
      <c r="F1176" s="4" t="s">
        <v>8221</v>
      </c>
      <c r="G1176" s="4" t="s">
        <v>8224</v>
      </c>
      <c r="H1176" s="4" t="s">
        <v>8246</v>
      </c>
      <c r="I1176" s="9">
        <v>42498.59174768519</v>
      </c>
      <c r="J1176" s="9">
        <v>42468.59174768519</v>
      </c>
      <c r="K1176" s="4" t="b">
        <v>0</v>
      </c>
      <c r="L1176" s="4">
        <v>19</v>
      </c>
      <c r="M1176" s="4" t="b">
        <v>0</v>
      </c>
      <c r="N1176" s="4" t="s">
        <v>8284</v>
      </c>
      <c r="O1176" s="5">
        <f t="shared" si="90"/>
        <v>5.906666666666667E-2</v>
      </c>
      <c r="P1176" s="7">
        <f t="shared" si="91"/>
        <v>46.631578947368418</v>
      </c>
      <c r="Q1176" s="4" t="s">
        <v>8336</v>
      </c>
      <c r="R1176" s="4" t="s">
        <v>8337</v>
      </c>
      <c r="S1176">
        <f t="shared" si="92"/>
        <v>0.4915346267093193</v>
      </c>
      <c r="T1176" s="12">
        <f t="shared" si="93"/>
        <v>25569.491534626708</v>
      </c>
      <c r="U1176" s="12">
        <f t="shared" si="94"/>
        <v>25569.241534626708</v>
      </c>
    </row>
    <row r="1177" spans="1:21" ht="43.2" x14ac:dyDescent="0.3">
      <c r="A1177" s="4">
        <v>1175</v>
      </c>
      <c r="B1177" s="6" t="s">
        <v>1176</v>
      </c>
      <c r="C1177" s="6" t="s">
        <v>5285</v>
      </c>
      <c r="D1177" s="7">
        <v>20000</v>
      </c>
      <c r="E1177" s="7">
        <v>585</v>
      </c>
      <c r="F1177" s="4" t="s">
        <v>8221</v>
      </c>
      <c r="G1177" s="4" t="s">
        <v>8224</v>
      </c>
      <c r="H1177" s="4" t="s">
        <v>8246</v>
      </c>
      <c r="I1177" s="9">
        <v>42200.478460648148</v>
      </c>
      <c r="J1177" s="9">
        <v>42170.478460648148</v>
      </c>
      <c r="K1177" s="4" t="b">
        <v>0</v>
      </c>
      <c r="L1177" s="4">
        <v>9</v>
      </c>
      <c r="M1177" s="4" t="b">
        <v>0</v>
      </c>
      <c r="N1177" s="4" t="s">
        <v>8284</v>
      </c>
      <c r="O1177" s="5">
        <f t="shared" si="90"/>
        <v>2.9250000000000002E-2</v>
      </c>
      <c r="P1177" s="7">
        <f t="shared" si="91"/>
        <v>65</v>
      </c>
      <c r="Q1177" s="4" t="s">
        <v>8336</v>
      </c>
      <c r="R1177" s="4" t="s">
        <v>8337</v>
      </c>
      <c r="S1177">
        <f t="shared" si="92"/>
        <v>0.48808424144268686</v>
      </c>
      <c r="T1177" s="12">
        <f t="shared" si="93"/>
        <v>25569.488084241442</v>
      </c>
      <c r="U1177" s="12">
        <f t="shared" si="94"/>
        <v>25569.238084241442</v>
      </c>
    </row>
    <row r="1178" spans="1:21" ht="57.6" x14ac:dyDescent="0.3">
      <c r="A1178" s="4">
        <v>1176</v>
      </c>
      <c r="B1178" s="6" t="s">
        <v>1177</v>
      </c>
      <c r="C1178" s="6" t="s">
        <v>5286</v>
      </c>
      <c r="D1178" s="7">
        <v>175000</v>
      </c>
      <c r="E1178" s="7">
        <v>10</v>
      </c>
      <c r="F1178" s="4" t="s">
        <v>8221</v>
      </c>
      <c r="G1178" s="4" t="s">
        <v>8226</v>
      </c>
      <c r="H1178" s="4" t="s">
        <v>8248</v>
      </c>
      <c r="I1178" s="9">
        <v>42800.291666666672</v>
      </c>
      <c r="J1178" s="9">
        <v>42745.769652777773</v>
      </c>
      <c r="K1178" s="4" t="b">
        <v>0</v>
      </c>
      <c r="L1178" s="4">
        <v>1</v>
      </c>
      <c r="M1178" s="4" t="b">
        <v>0</v>
      </c>
      <c r="N1178" s="4" t="s">
        <v>8284</v>
      </c>
      <c r="O1178" s="5">
        <f t="shared" si="90"/>
        <v>5.7142857142857142E-5</v>
      </c>
      <c r="P1178" s="7">
        <f t="shared" si="91"/>
        <v>10</v>
      </c>
      <c r="Q1178" s="4" t="s">
        <v>8336</v>
      </c>
      <c r="R1178" s="4" t="s">
        <v>8337</v>
      </c>
      <c r="S1178">
        <f t="shared" si="92"/>
        <v>0.49474270431455758</v>
      </c>
      <c r="T1178" s="12">
        <f t="shared" si="93"/>
        <v>25569.494742704315</v>
      </c>
      <c r="U1178" s="12">
        <f t="shared" si="94"/>
        <v>25569.244742704315</v>
      </c>
    </row>
    <row r="1179" spans="1:21" ht="43.2" x14ac:dyDescent="0.3">
      <c r="A1179" s="4">
        <v>1177</v>
      </c>
      <c r="B1179" s="6" t="s">
        <v>1178</v>
      </c>
      <c r="C1179" s="6" t="s">
        <v>5287</v>
      </c>
      <c r="D1179" s="7">
        <v>6000</v>
      </c>
      <c r="E1179" s="7">
        <v>0</v>
      </c>
      <c r="F1179" s="4" t="s">
        <v>8221</v>
      </c>
      <c r="G1179" s="4" t="s">
        <v>8225</v>
      </c>
      <c r="H1179" s="4" t="s">
        <v>8247</v>
      </c>
      <c r="I1179" s="9">
        <v>41927.410833333335</v>
      </c>
      <c r="J1179" s="9">
        <v>41897.410833333335</v>
      </c>
      <c r="K1179" s="4" t="b">
        <v>0</v>
      </c>
      <c r="L1179" s="4">
        <v>0</v>
      </c>
      <c r="M1179" s="4" t="b">
        <v>0</v>
      </c>
      <c r="N1179" s="4" t="s">
        <v>8284</v>
      </c>
      <c r="O1179" s="5">
        <f t="shared" si="90"/>
        <v>0</v>
      </c>
      <c r="P1179" s="7" t="e">
        <f t="shared" si="91"/>
        <v>#DIV/0!</v>
      </c>
      <c r="Q1179" s="4" t="s">
        <v>8336</v>
      </c>
      <c r="R1179" s="4" t="s">
        <v>8337</v>
      </c>
      <c r="S1179">
        <f t="shared" si="92"/>
        <v>0.48492373649691362</v>
      </c>
      <c r="T1179" s="12">
        <f t="shared" si="93"/>
        <v>25569.484923736498</v>
      </c>
      <c r="U1179" s="12">
        <f t="shared" si="94"/>
        <v>25569.234923736498</v>
      </c>
    </row>
    <row r="1180" spans="1:21" ht="43.2" x14ac:dyDescent="0.3">
      <c r="A1180" s="4">
        <v>1178</v>
      </c>
      <c r="B1180" s="6" t="s">
        <v>1179</v>
      </c>
      <c r="C1180" s="6" t="s">
        <v>5288</v>
      </c>
      <c r="D1180" s="7">
        <v>75000</v>
      </c>
      <c r="E1180" s="7">
        <v>5</v>
      </c>
      <c r="F1180" s="4" t="s">
        <v>8221</v>
      </c>
      <c r="G1180" s="4" t="s">
        <v>8224</v>
      </c>
      <c r="H1180" s="4" t="s">
        <v>8246</v>
      </c>
      <c r="I1180" s="9">
        <v>41867.655694444446</v>
      </c>
      <c r="J1180" s="9">
        <v>41837.655694444446</v>
      </c>
      <c r="K1180" s="4" t="b">
        <v>0</v>
      </c>
      <c r="L1180" s="4">
        <v>1</v>
      </c>
      <c r="M1180" s="4" t="b">
        <v>0</v>
      </c>
      <c r="N1180" s="4" t="s">
        <v>8284</v>
      </c>
      <c r="O1180" s="5">
        <f t="shared" si="90"/>
        <v>6.666666666666667E-5</v>
      </c>
      <c r="P1180" s="7">
        <f t="shared" si="91"/>
        <v>5</v>
      </c>
      <c r="Q1180" s="4" t="s">
        <v>8336</v>
      </c>
      <c r="R1180" s="4" t="s">
        <v>8337</v>
      </c>
      <c r="S1180">
        <f t="shared" si="92"/>
        <v>0.48423212609310701</v>
      </c>
      <c r="T1180" s="12">
        <f t="shared" si="93"/>
        <v>25569.484232126095</v>
      </c>
      <c r="U1180" s="12">
        <f t="shared" si="94"/>
        <v>25569.234232126095</v>
      </c>
    </row>
    <row r="1181" spans="1:21" ht="43.2" x14ac:dyDescent="0.3">
      <c r="A1181" s="4">
        <v>1179</v>
      </c>
      <c r="B1181" s="6" t="s">
        <v>1180</v>
      </c>
      <c r="C1181" s="6" t="s">
        <v>5289</v>
      </c>
      <c r="D1181" s="7">
        <v>60000</v>
      </c>
      <c r="E1181" s="7">
        <v>3200</v>
      </c>
      <c r="F1181" s="4" t="s">
        <v>8221</v>
      </c>
      <c r="G1181" s="4" t="s">
        <v>8229</v>
      </c>
      <c r="H1181" s="4" t="s">
        <v>8251</v>
      </c>
      <c r="I1181" s="9">
        <v>42305.470219907409</v>
      </c>
      <c r="J1181" s="9">
        <v>42275.470219907409</v>
      </c>
      <c r="K1181" s="4" t="b">
        <v>0</v>
      </c>
      <c r="L1181" s="4">
        <v>5</v>
      </c>
      <c r="M1181" s="4" t="b">
        <v>0</v>
      </c>
      <c r="N1181" s="4" t="s">
        <v>8284</v>
      </c>
      <c r="O1181" s="5">
        <f t="shared" si="90"/>
        <v>5.3333333333333337E-2</v>
      </c>
      <c r="P1181" s="7">
        <f t="shared" si="91"/>
        <v>640</v>
      </c>
      <c r="Q1181" s="4" t="s">
        <v>8336</v>
      </c>
      <c r="R1181" s="4" t="s">
        <v>8337</v>
      </c>
      <c r="S1181">
        <f t="shared" si="92"/>
        <v>0.48929942384152098</v>
      </c>
      <c r="T1181" s="12">
        <f t="shared" si="93"/>
        <v>25569.48929942384</v>
      </c>
      <c r="U1181" s="12">
        <f t="shared" si="94"/>
        <v>25569.23929942384</v>
      </c>
    </row>
    <row r="1182" spans="1:21" ht="43.2" x14ac:dyDescent="0.3">
      <c r="A1182" s="4">
        <v>1180</v>
      </c>
      <c r="B1182" s="6" t="s">
        <v>1181</v>
      </c>
      <c r="C1182" s="6" t="s">
        <v>5290</v>
      </c>
      <c r="D1182" s="7">
        <v>50000</v>
      </c>
      <c r="E1182" s="7">
        <v>5875</v>
      </c>
      <c r="F1182" s="4" t="s">
        <v>8221</v>
      </c>
      <c r="G1182" s="4" t="s">
        <v>8224</v>
      </c>
      <c r="H1182" s="4" t="s">
        <v>8246</v>
      </c>
      <c r="I1182" s="9">
        <v>41818.556875000002</v>
      </c>
      <c r="J1182" s="9">
        <v>41781.556875000002</v>
      </c>
      <c r="K1182" s="4" t="b">
        <v>0</v>
      </c>
      <c r="L1182" s="4">
        <v>85</v>
      </c>
      <c r="M1182" s="4" t="b">
        <v>0</v>
      </c>
      <c r="N1182" s="4" t="s">
        <v>8284</v>
      </c>
      <c r="O1182" s="5">
        <f t="shared" si="90"/>
        <v>0.11749999999999999</v>
      </c>
      <c r="P1182" s="7">
        <f t="shared" si="91"/>
        <v>69.117647058823536</v>
      </c>
      <c r="Q1182" s="4" t="s">
        <v>8336</v>
      </c>
      <c r="R1182" s="4" t="s">
        <v>8337</v>
      </c>
      <c r="S1182">
        <f t="shared" si="92"/>
        <v>0.48358283420138887</v>
      </c>
      <c r="T1182" s="12">
        <f t="shared" si="93"/>
        <v>25569.4835828342</v>
      </c>
      <c r="U1182" s="12">
        <f t="shared" si="94"/>
        <v>25569.2335828342</v>
      </c>
    </row>
    <row r="1183" spans="1:21" ht="28.8" x14ac:dyDescent="0.3">
      <c r="A1183" s="4">
        <v>1181</v>
      </c>
      <c r="B1183" s="6" t="s">
        <v>1182</v>
      </c>
      <c r="C1183" s="6" t="s">
        <v>5291</v>
      </c>
      <c r="D1183" s="7">
        <v>50000</v>
      </c>
      <c r="E1183" s="7">
        <v>4</v>
      </c>
      <c r="F1183" s="4" t="s">
        <v>8221</v>
      </c>
      <c r="G1183" s="4" t="s">
        <v>8224</v>
      </c>
      <c r="H1183" s="4" t="s">
        <v>8246</v>
      </c>
      <c r="I1183" s="9">
        <v>42064.089363425926</v>
      </c>
      <c r="J1183" s="9">
        <v>42034.089363425926</v>
      </c>
      <c r="K1183" s="4" t="b">
        <v>0</v>
      </c>
      <c r="L1183" s="4">
        <v>3</v>
      </c>
      <c r="M1183" s="4" t="b">
        <v>0</v>
      </c>
      <c r="N1183" s="4" t="s">
        <v>8284</v>
      </c>
      <c r="O1183" s="5">
        <f t="shared" si="90"/>
        <v>8.0000000000000007E-5</v>
      </c>
      <c r="P1183" s="7">
        <f t="shared" si="91"/>
        <v>1.3333333333333333</v>
      </c>
      <c r="Q1183" s="4" t="s">
        <v>8336</v>
      </c>
      <c r="R1183" s="4" t="s">
        <v>8337</v>
      </c>
      <c r="S1183">
        <f t="shared" si="92"/>
        <v>0.48650566392854083</v>
      </c>
      <c r="T1183" s="12">
        <f t="shared" si="93"/>
        <v>25569.486505663928</v>
      </c>
      <c r="U1183" s="12">
        <f t="shared" si="94"/>
        <v>25569.236505663928</v>
      </c>
    </row>
    <row r="1184" spans="1:21" ht="57.6" x14ac:dyDescent="0.3">
      <c r="A1184" s="4">
        <v>1182</v>
      </c>
      <c r="B1184" s="6" t="s">
        <v>1183</v>
      </c>
      <c r="C1184" s="6" t="s">
        <v>5292</v>
      </c>
      <c r="D1184" s="7">
        <v>1000</v>
      </c>
      <c r="E1184" s="7">
        <v>42</v>
      </c>
      <c r="F1184" s="4" t="s">
        <v>8221</v>
      </c>
      <c r="G1184" s="4" t="s">
        <v>8224</v>
      </c>
      <c r="H1184" s="4" t="s">
        <v>8246</v>
      </c>
      <c r="I1184" s="9">
        <v>42747.445833333331</v>
      </c>
      <c r="J1184" s="9">
        <v>42728.577407407407</v>
      </c>
      <c r="K1184" s="4" t="b">
        <v>0</v>
      </c>
      <c r="L1184" s="4">
        <v>4</v>
      </c>
      <c r="M1184" s="4" t="b">
        <v>0</v>
      </c>
      <c r="N1184" s="4" t="s">
        <v>8284</v>
      </c>
      <c r="O1184" s="5">
        <f t="shared" si="90"/>
        <v>4.2000000000000003E-2</v>
      </c>
      <c r="P1184" s="7">
        <f t="shared" si="91"/>
        <v>10.5</v>
      </c>
      <c r="Q1184" s="4" t="s">
        <v>8336</v>
      </c>
      <c r="R1184" s="4" t="s">
        <v>8337</v>
      </c>
      <c r="S1184">
        <f t="shared" si="92"/>
        <v>0.49454371999314128</v>
      </c>
      <c r="T1184" s="12">
        <f t="shared" si="93"/>
        <v>25569.494543719993</v>
      </c>
      <c r="U1184" s="12">
        <f t="shared" si="94"/>
        <v>25569.244543719993</v>
      </c>
    </row>
    <row r="1185" spans="1:21" ht="43.2" x14ac:dyDescent="0.3">
      <c r="A1185" s="4">
        <v>1183</v>
      </c>
      <c r="B1185" s="6" t="s">
        <v>1184</v>
      </c>
      <c r="C1185" s="6" t="s">
        <v>5293</v>
      </c>
      <c r="D1185" s="7">
        <v>2500</v>
      </c>
      <c r="E1185" s="7">
        <v>100</v>
      </c>
      <c r="F1185" s="4" t="s">
        <v>8221</v>
      </c>
      <c r="G1185" s="4" t="s">
        <v>8224</v>
      </c>
      <c r="H1185" s="4" t="s">
        <v>8246</v>
      </c>
      <c r="I1185" s="9">
        <v>42675.915972222225</v>
      </c>
      <c r="J1185" s="9">
        <v>42656.61137731481</v>
      </c>
      <c r="K1185" s="4" t="b">
        <v>0</v>
      </c>
      <c r="L1185" s="4">
        <v>3</v>
      </c>
      <c r="M1185" s="4" t="b">
        <v>0</v>
      </c>
      <c r="N1185" s="4" t="s">
        <v>8284</v>
      </c>
      <c r="O1185" s="5">
        <f t="shared" si="90"/>
        <v>0.04</v>
      </c>
      <c r="P1185" s="7">
        <f t="shared" si="91"/>
        <v>33.333333333333336</v>
      </c>
      <c r="Q1185" s="4" t="s">
        <v>8336</v>
      </c>
      <c r="R1185" s="4" t="s">
        <v>8337</v>
      </c>
      <c r="S1185">
        <f t="shared" si="92"/>
        <v>0.49371077983003259</v>
      </c>
      <c r="T1185" s="12">
        <f t="shared" si="93"/>
        <v>25569.493710779829</v>
      </c>
      <c r="U1185" s="12">
        <f t="shared" si="94"/>
        <v>25569.243710779829</v>
      </c>
    </row>
    <row r="1186" spans="1:21" ht="43.2" x14ac:dyDescent="0.3">
      <c r="A1186" s="4">
        <v>1184</v>
      </c>
      <c r="B1186" s="6" t="s">
        <v>1185</v>
      </c>
      <c r="C1186" s="6" t="s">
        <v>5294</v>
      </c>
      <c r="D1186" s="7">
        <v>22000</v>
      </c>
      <c r="E1186" s="7">
        <v>23086</v>
      </c>
      <c r="F1186" s="4" t="s">
        <v>8219</v>
      </c>
      <c r="G1186" s="4" t="s">
        <v>8225</v>
      </c>
      <c r="H1186" s="4" t="s">
        <v>8247</v>
      </c>
      <c r="I1186" s="9">
        <v>42772.349664351852</v>
      </c>
      <c r="J1186" s="9">
        <v>42741.349664351852</v>
      </c>
      <c r="K1186" s="4" t="b">
        <v>0</v>
      </c>
      <c r="L1186" s="4">
        <v>375</v>
      </c>
      <c r="M1186" s="4" t="b">
        <v>1</v>
      </c>
      <c r="N1186" s="4" t="s">
        <v>8285</v>
      </c>
      <c r="O1186" s="5">
        <f t="shared" si="90"/>
        <v>1.0493636363636363</v>
      </c>
      <c r="P1186" s="7">
        <f t="shared" si="91"/>
        <v>61.562666666666665</v>
      </c>
      <c r="Q1186" s="4" t="s">
        <v>8338</v>
      </c>
      <c r="R1186" s="4" t="s">
        <v>8339</v>
      </c>
      <c r="S1186">
        <f t="shared" si="92"/>
        <v>0.49469154704110935</v>
      </c>
      <c r="T1186" s="12">
        <f t="shared" si="93"/>
        <v>25569.494691547043</v>
      </c>
      <c r="U1186" s="12">
        <f t="shared" si="94"/>
        <v>25569.244691547043</v>
      </c>
    </row>
    <row r="1187" spans="1:21" ht="57.6" x14ac:dyDescent="0.3">
      <c r="A1187" s="4">
        <v>1185</v>
      </c>
      <c r="B1187" s="6" t="s">
        <v>1186</v>
      </c>
      <c r="C1187" s="6" t="s">
        <v>5295</v>
      </c>
      <c r="D1187" s="7">
        <v>12500</v>
      </c>
      <c r="E1187" s="7">
        <v>13180</v>
      </c>
      <c r="F1187" s="4" t="s">
        <v>8219</v>
      </c>
      <c r="G1187" s="4" t="s">
        <v>8224</v>
      </c>
      <c r="H1187" s="4" t="s">
        <v>8246</v>
      </c>
      <c r="I1187" s="9">
        <v>42162.916666666672</v>
      </c>
      <c r="J1187" s="9">
        <v>42130.615150462967</v>
      </c>
      <c r="K1187" s="4" t="b">
        <v>0</v>
      </c>
      <c r="L1187" s="4">
        <v>111</v>
      </c>
      <c r="M1187" s="4" t="b">
        <v>1</v>
      </c>
      <c r="N1187" s="4" t="s">
        <v>8285</v>
      </c>
      <c r="O1187" s="5">
        <f t="shared" si="90"/>
        <v>1.0544</v>
      </c>
      <c r="P1187" s="7">
        <f t="shared" si="91"/>
        <v>118.73873873873873</v>
      </c>
      <c r="Q1187" s="4" t="s">
        <v>8338</v>
      </c>
      <c r="R1187" s="4" t="s">
        <v>8339</v>
      </c>
      <c r="S1187">
        <f t="shared" si="92"/>
        <v>0.48762286053776577</v>
      </c>
      <c r="T1187" s="12">
        <f t="shared" si="93"/>
        <v>25569.487622860539</v>
      </c>
      <c r="U1187" s="12">
        <f t="shared" si="94"/>
        <v>25569.237622860539</v>
      </c>
    </row>
    <row r="1188" spans="1:21" ht="43.2" x14ac:dyDescent="0.3">
      <c r="A1188" s="4">
        <v>1186</v>
      </c>
      <c r="B1188" s="6" t="s">
        <v>1187</v>
      </c>
      <c r="C1188" s="6" t="s">
        <v>5296</v>
      </c>
      <c r="D1188" s="7">
        <v>7500</v>
      </c>
      <c r="E1188" s="7">
        <v>8005</v>
      </c>
      <c r="F1188" s="4" t="s">
        <v>8219</v>
      </c>
      <c r="G1188" s="4" t="s">
        <v>8225</v>
      </c>
      <c r="H1188" s="4" t="s">
        <v>8247</v>
      </c>
      <c r="I1188" s="9">
        <v>42156.695833333331</v>
      </c>
      <c r="J1188" s="9">
        <v>42123.61336805555</v>
      </c>
      <c r="K1188" s="4" t="b">
        <v>0</v>
      </c>
      <c r="L1188" s="4">
        <v>123</v>
      </c>
      <c r="M1188" s="4" t="b">
        <v>1</v>
      </c>
      <c r="N1188" s="4" t="s">
        <v>8285</v>
      </c>
      <c r="O1188" s="5">
        <f t="shared" si="90"/>
        <v>1.0673333333333332</v>
      </c>
      <c r="P1188" s="7">
        <f t="shared" si="91"/>
        <v>65.081300813008127</v>
      </c>
      <c r="Q1188" s="4" t="s">
        <v>8338</v>
      </c>
      <c r="R1188" s="4" t="s">
        <v>8339</v>
      </c>
      <c r="S1188">
        <f t="shared" si="92"/>
        <v>0.48754182138953189</v>
      </c>
      <c r="T1188" s="12">
        <f t="shared" si="93"/>
        <v>25569.487541821389</v>
      </c>
      <c r="U1188" s="12">
        <f t="shared" si="94"/>
        <v>25569.237541821389</v>
      </c>
    </row>
    <row r="1189" spans="1:21" ht="43.2" x14ac:dyDescent="0.3">
      <c r="A1189" s="4">
        <v>1187</v>
      </c>
      <c r="B1189" s="6" t="s">
        <v>1188</v>
      </c>
      <c r="C1189" s="6" t="s">
        <v>5297</v>
      </c>
      <c r="D1189" s="7">
        <v>8750</v>
      </c>
      <c r="E1189" s="7">
        <v>9111</v>
      </c>
      <c r="F1189" s="4" t="s">
        <v>8219</v>
      </c>
      <c r="G1189" s="4" t="s">
        <v>8224</v>
      </c>
      <c r="H1189" s="4" t="s">
        <v>8246</v>
      </c>
      <c r="I1189" s="9">
        <v>42141.5</v>
      </c>
      <c r="J1189" s="9">
        <v>42109.644942129627</v>
      </c>
      <c r="K1189" s="4" t="b">
        <v>0</v>
      </c>
      <c r="L1189" s="4">
        <v>70</v>
      </c>
      <c r="M1189" s="4" t="b">
        <v>1</v>
      </c>
      <c r="N1189" s="4" t="s">
        <v>8285</v>
      </c>
      <c r="O1189" s="5">
        <f t="shared" si="90"/>
        <v>1.0412571428571429</v>
      </c>
      <c r="P1189" s="7">
        <f t="shared" si="91"/>
        <v>130.15714285714284</v>
      </c>
      <c r="Q1189" s="4" t="s">
        <v>8338</v>
      </c>
      <c r="R1189" s="4" t="s">
        <v>8339</v>
      </c>
      <c r="S1189">
        <f t="shared" si="92"/>
        <v>0.48738014979316696</v>
      </c>
      <c r="T1189" s="12">
        <f t="shared" si="93"/>
        <v>25569.487380149792</v>
      </c>
      <c r="U1189" s="12">
        <f t="shared" si="94"/>
        <v>25569.237380149792</v>
      </c>
    </row>
    <row r="1190" spans="1:21" ht="43.2" x14ac:dyDescent="0.3">
      <c r="A1190" s="4">
        <v>1188</v>
      </c>
      <c r="B1190" s="6" t="s">
        <v>1189</v>
      </c>
      <c r="C1190" s="6" t="s">
        <v>5298</v>
      </c>
      <c r="D1190" s="7">
        <v>2000</v>
      </c>
      <c r="E1190" s="7">
        <v>3211</v>
      </c>
      <c r="F1190" s="4" t="s">
        <v>8219</v>
      </c>
      <c r="G1190" s="4" t="s">
        <v>8229</v>
      </c>
      <c r="H1190" s="4" t="s">
        <v>8251</v>
      </c>
      <c r="I1190" s="9">
        <v>42732.450694444444</v>
      </c>
      <c r="J1190" s="9">
        <v>42711.450694444444</v>
      </c>
      <c r="K1190" s="4" t="b">
        <v>0</v>
      </c>
      <c r="L1190" s="4">
        <v>85</v>
      </c>
      <c r="M1190" s="4" t="b">
        <v>1</v>
      </c>
      <c r="N1190" s="4" t="s">
        <v>8285</v>
      </c>
      <c r="O1190" s="5">
        <f t="shared" si="90"/>
        <v>1.6054999999999999</v>
      </c>
      <c r="P1190" s="7">
        <f t="shared" si="91"/>
        <v>37.776470588235291</v>
      </c>
      <c r="Q1190" s="4" t="s">
        <v>8338</v>
      </c>
      <c r="R1190" s="4" t="s">
        <v>8339</v>
      </c>
      <c r="S1190">
        <f t="shared" si="92"/>
        <v>0.49434549414866252</v>
      </c>
      <c r="T1190" s="12">
        <f t="shared" si="93"/>
        <v>25569.494345494149</v>
      </c>
      <c r="U1190" s="12">
        <f t="shared" si="94"/>
        <v>25569.244345494149</v>
      </c>
    </row>
    <row r="1191" spans="1:21" ht="43.2" x14ac:dyDescent="0.3">
      <c r="A1191" s="4">
        <v>1189</v>
      </c>
      <c r="B1191" s="6" t="s">
        <v>1190</v>
      </c>
      <c r="C1191" s="6" t="s">
        <v>5299</v>
      </c>
      <c r="D1191" s="7">
        <v>9000</v>
      </c>
      <c r="E1191" s="7">
        <v>9700</v>
      </c>
      <c r="F1191" s="4" t="s">
        <v>8219</v>
      </c>
      <c r="G1191" s="4" t="s">
        <v>8224</v>
      </c>
      <c r="H1191" s="4" t="s">
        <v>8246</v>
      </c>
      <c r="I1191" s="9">
        <v>42550.729108796295</v>
      </c>
      <c r="J1191" s="9">
        <v>42529.729108796295</v>
      </c>
      <c r="K1191" s="4" t="b">
        <v>0</v>
      </c>
      <c r="L1191" s="4">
        <v>86</v>
      </c>
      <c r="M1191" s="4" t="b">
        <v>1</v>
      </c>
      <c r="N1191" s="4" t="s">
        <v>8285</v>
      </c>
      <c r="O1191" s="5">
        <f t="shared" si="90"/>
        <v>1.0777777777777777</v>
      </c>
      <c r="P1191" s="7">
        <f t="shared" si="91"/>
        <v>112.79069767441861</v>
      </c>
      <c r="Q1191" s="4" t="s">
        <v>8338</v>
      </c>
      <c r="R1191" s="4" t="s">
        <v>8339</v>
      </c>
      <c r="S1191">
        <f t="shared" si="92"/>
        <v>0.49224223505551268</v>
      </c>
      <c r="T1191" s="12">
        <f t="shared" si="93"/>
        <v>25569.492242235054</v>
      </c>
      <c r="U1191" s="12">
        <f t="shared" si="94"/>
        <v>25569.242242235054</v>
      </c>
    </row>
    <row r="1192" spans="1:21" ht="28.8" x14ac:dyDescent="0.3">
      <c r="A1192" s="4">
        <v>1190</v>
      </c>
      <c r="B1192" s="6" t="s">
        <v>1191</v>
      </c>
      <c r="C1192" s="6" t="s">
        <v>5300</v>
      </c>
      <c r="D1192" s="7">
        <v>500</v>
      </c>
      <c r="E1192" s="7">
        <v>675</v>
      </c>
      <c r="F1192" s="4" t="s">
        <v>8219</v>
      </c>
      <c r="G1192" s="4" t="s">
        <v>8224</v>
      </c>
      <c r="H1192" s="4" t="s">
        <v>8246</v>
      </c>
      <c r="I1192" s="9">
        <v>41882.415798611109</v>
      </c>
      <c r="J1192" s="9">
        <v>41852.415798611109</v>
      </c>
      <c r="K1192" s="4" t="b">
        <v>0</v>
      </c>
      <c r="L1192" s="4">
        <v>13</v>
      </c>
      <c r="M1192" s="4" t="b">
        <v>1</v>
      </c>
      <c r="N1192" s="4" t="s">
        <v>8285</v>
      </c>
      <c r="O1192" s="5">
        <f t="shared" si="90"/>
        <v>1.35</v>
      </c>
      <c r="P1192" s="7">
        <f t="shared" si="91"/>
        <v>51.92307692307692</v>
      </c>
      <c r="Q1192" s="4" t="s">
        <v>8338</v>
      </c>
      <c r="R1192" s="4" t="s">
        <v>8339</v>
      </c>
      <c r="S1192">
        <f t="shared" si="92"/>
        <v>0.48440296063207305</v>
      </c>
      <c r="T1192" s="12">
        <f t="shared" si="93"/>
        <v>25569.484402960632</v>
      </c>
      <c r="U1192" s="12">
        <f t="shared" si="94"/>
        <v>25569.234402960632</v>
      </c>
    </row>
    <row r="1193" spans="1:21" ht="43.2" x14ac:dyDescent="0.3">
      <c r="A1193" s="4">
        <v>1191</v>
      </c>
      <c r="B1193" s="6" t="s">
        <v>1192</v>
      </c>
      <c r="C1193" s="6" t="s">
        <v>5301</v>
      </c>
      <c r="D1193" s="7">
        <v>2700</v>
      </c>
      <c r="E1193" s="7">
        <v>2945</v>
      </c>
      <c r="F1193" s="4" t="s">
        <v>8219</v>
      </c>
      <c r="G1193" s="4" t="s">
        <v>8224</v>
      </c>
      <c r="H1193" s="4" t="s">
        <v>8246</v>
      </c>
      <c r="I1193" s="9">
        <v>42449.312037037031</v>
      </c>
      <c r="J1193" s="9">
        <v>42419.353703703702</v>
      </c>
      <c r="K1193" s="4" t="b">
        <v>0</v>
      </c>
      <c r="L1193" s="4">
        <v>33</v>
      </c>
      <c r="M1193" s="4" t="b">
        <v>1</v>
      </c>
      <c r="N1193" s="4" t="s">
        <v>8285</v>
      </c>
      <c r="O1193" s="5">
        <f t="shared" si="90"/>
        <v>1.0907407407407408</v>
      </c>
      <c r="P1193" s="7">
        <f t="shared" si="91"/>
        <v>89.242424242424249</v>
      </c>
      <c r="Q1193" s="4" t="s">
        <v>8338</v>
      </c>
      <c r="R1193" s="4" t="s">
        <v>8339</v>
      </c>
      <c r="S1193">
        <f t="shared" si="92"/>
        <v>0.49096474194101503</v>
      </c>
      <c r="T1193" s="12">
        <f t="shared" si="93"/>
        <v>25569.490964741941</v>
      </c>
      <c r="U1193" s="12">
        <f t="shared" si="94"/>
        <v>25569.240964741941</v>
      </c>
    </row>
    <row r="1194" spans="1:21" ht="28.8" x14ac:dyDescent="0.3">
      <c r="A1194" s="4">
        <v>1192</v>
      </c>
      <c r="B1194" s="6" t="s">
        <v>1193</v>
      </c>
      <c r="C1194" s="6" t="s">
        <v>5302</v>
      </c>
      <c r="D1194" s="7">
        <v>100</v>
      </c>
      <c r="E1194" s="7">
        <v>290</v>
      </c>
      <c r="F1194" s="4" t="s">
        <v>8219</v>
      </c>
      <c r="G1194" s="4" t="s">
        <v>8225</v>
      </c>
      <c r="H1194" s="4" t="s">
        <v>8247</v>
      </c>
      <c r="I1194" s="9">
        <v>42777.256689814814</v>
      </c>
      <c r="J1194" s="9">
        <v>42747.256689814814</v>
      </c>
      <c r="K1194" s="4" t="b">
        <v>0</v>
      </c>
      <c r="L1194" s="4">
        <v>15</v>
      </c>
      <c r="M1194" s="4" t="b">
        <v>1</v>
      </c>
      <c r="N1194" s="4" t="s">
        <v>8285</v>
      </c>
      <c r="O1194" s="5">
        <f t="shared" si="90"/>
        <v>2.9</v>
      </c>
      <c r="P1194" s="7">
        <f t="shared" si="91"/>
        <v>19.333333333333332</v>
      </c>
      <c r="Q1194" s="4" t="s">
        <v>8338</v>
      </c>
      <c r="R1194" s="4" t="s">
        <v>8339</v>
      </c>
      <c r="S1194">
        <f t="shared" si="92"/>
        <v>0.49475991539137515</v>
      </c>
      <c r="T1194" s="12">
        <f t="shared" si="93"/>
        <v>25569.494759915393</v>
      </c>
      <c r="U1194" s="12">
        <f t="shared" si="94"/>
        <v>25569.244759915393</v>
      </c>
    </row>
    <row r="1195" spans="1:21" ht="57.6" x14ac:dyDescent="0.3">
      <c r="A1195" s="4">
        <v>1193</v>
      </c>
      <c r="B1195" s="6" t="s">
        <v>1194</v>
      </c>
      <c r="C1195" s="6" t="s">
        <v>5303</v>
      </c>
      <c r="D1195" s="7">
        <v>21000</v>
      </c>
      <c r="E1195" s="7">
        <v>21831</v>
      </c>
      <c r="F1195" s="4" t="s">
        <v>8219</v>
      </c>
      <c r="G1195" s="4" t="s">
        <v>8224</v>
      </c>
      <c r="H1195" s="4" t="s">
        <v>8246</v>
      </c>
      <c r="I1195" s="9">
        <v>42469.484409722223</v>
      </c>
      <c r="J1195" s="9">
        <v>42409.526076388895</v>
      </c>
      <c r="K1195" s="4" t="b">
        <v>0</v>
      </c>
      <c r="L1195" s="4">
        <v>273</v>
      </c>
      <c r="M1195" s="4" t="b">
        <v>1</v>
      </c>
      <c r="N1195" s="4" t="s">
        <v>8285</v>
      </c>
      <c r="O1195" s="5">
        <f t="shared" si="90"/>
        <v>1.0395714285714286</v>
      </c>
      <c r="P1195" s="7">
        <f t="shared" si="91"/>
        <v>79.967032967032964</v>
      </c>
      <c r="Q1195" s="4" t="s">
        <v>8338</v>
      </c>
      <c r="R1195" s="4" t="s">
        <v>8339</v>
      </c>
      <c r="S1195">
        <f t="shared" si="92"/>
        <v>0.49085099625450113</v>
      </c>
      <c r="T1195" s="12">
        <f t="shared" si="93"/>
        <v>25569.490850996255</v>
      </c>
      <c r="U1195" s="12">
        <f t="shared" si="94"/>
        <v>25569.240850996255</v>
      </c>
    </row>
    <row r="1196" spans="1:21" ht="43.2" x14ac:dyDescent="0.3">
      <c r="A1196" s="4">
        <v>1194</v>
      </c>
      <c r="B1196" s="6" t="s">
        <v>1195</v>
      </c>
      <c r="C1196" s="6" t="s">
        <v>5304</v>
      </c>
      <c r="D1196" s="7">
        <v>12500</v>
      </c>
      <c r="E1196" s="7">
        <v>40280</v>
      </c>
      <c r="F1196" s="4" t="s">
        <v>8219</v>
      </c>
      <c r="G1196" s="4" t="s">
        <v>8241</v>
      </c>
      <c r="H1196" s="4" t="s">
        <v>8249</v>
      </c>
      <c r="I1196" s="9">
        <v>42102.238182870366</v>
      </c>
      <c r="J1196" s="9">
        <v>42072.238182870366</v>
      </c>
      <c r="K1196" s="4" t="b">
        <v>0</v>
      </c>
      <c r="L1196" s="4">
        <v>714</v>
      </c>
      <c r="M1196" s="4" t="b">
        <v>1</v>
      </c>
      <c r="N1196" s="4" t="s">
        <v>8285</v>
      </c>
      <c r="O1196" s="5">
        <f t="shared" si="90"/>
        <v>3.2223999999999999</v>
      </c>
      <c r="P1196" s="7">
        <f t="shared" si="91"/>
        <v>56.414565826330531</v>
      </c>
      <c r="Q1196" s="4" t="s">
        <v>8338</v>
      </c>
      <c r="R1196" s="4" t="s">
        <v>8339</v>
      </c>
      <c r="S1196">
        <f t="shared" si="92"/>
        <v>0.48694720119062923</v>
      </c>
      <c r="T1196" s="12">
        <f t="shared" si="93"/>
        <v>25569.486947201192</v>
      </c>
      <c r="U1196" s="12">
        <f t="shared" si="94"/>
        <v>25569.236947201192</v>
      </c>
    </row>
    <row r="1197" spans="1:21" ht="57.6" x14ac:dyDescent="0.3">
      <c r="A1197" s="4">
        <v>1195</v>
      </c>
      <c r="B1197" s="6" t="s">
        <v>1196</v>
      </c>
      <c r="C1197" s="6" t="s">
        <v>5305</v>
      </c>
      <c r="D1197" s="7">
        <v>10000</v>
      </c>
      <c r="E1197" s="7">
        <v>13500</v>
      </c>
      <c r="F1197" s="4" t="s">
        <v>8219</v>
      </c>
      <c r="G1197" s="4" t="s">
        <v>8237</v>
      </c>
      <c r="H1197" s="4" t="s">
        <v>8249</v>
      </c>
      <c r="I1197" s="9">
        <v>42358.125</v>
      </c>
      <c r="J1197" s="9">
        <v>42298.09783564815</v>
      </c>
      <c r="K1197" s="4" t="b">
        <v>0</v>
      </c>
      <c r="L1197" s="4">
        <v>170</v>
      </c>
      <c r="M1197" s="4" t="b">
        <v>1</v>
      </c>
      <c r="N1197" s="4" t="s">
        <v>8285</v>
      </c>
      <c r="O1197" s="5">
        <f t="shared" si="90"/>
        <v>1.35</v>
      </c>
      <c r="P1197" s="7">
        <f t="shared" si="91"/>
        <v>79.411764705882348</v>
      </c>
      <c r="Q1197" s="4" t="s">
        <v>8338</v>
      </c>
      <c r="R1197" s="4" t="s">
        <v>8339</v>
      </c>
      <c r="S1197">
        <f t="shared" si="92"/>
        <v>0.48956131754222398</v>
      </c>
      <c r="T1197" s="12">
        <f t="shared" si="93"/>
        <v>25569.489561317543</v>
      </c>
      <c r="U1197" s="12">
        <f t="shared" si="94"/>
        <v>25569.239561317543</v>
      </c>
    </row>
    <row r="1198" spans="1:21" ht="28.8" x14ac:dyDescent="0.3">
      <c r="A1198" s="4">
        <v>1196</v>
      </c>
      <c r="B1198" s="6" t="s">
        <v>1197</v>
      </c>
      <c r="C1198" s="6" t="s">
        <v>5306</v>
      </c>
      <c r="D1198" s="7">
        <v>14500</v>
      </c>
      <c r="E1198" s="7">
        <v>39137</v>
      </c>
      <c r="F1198" s="4" t="s">
        <v>8219</v>
      </c>
      <c r="G1198" s="4" t="s">
        <v>8225</v>
      </c>
      <c r="H1198" s="4" t="s">
        <v>8247</v>
      </c>
      <c r="I1198" s="9">
        <v>42356.568738425922</v>
      </c>
      <c r="J1198" s="9">
        <v>42326.568738425922</v>
      </c>
      <c r="K1198" s="4" t="b">
        <v>0</v>
      </c>
      <c r="L1198" s="4">
        <v>512</v>
      </c>
      <c r="M1198" s="4" t="b">
        <v>1</v>
      </c>
      <c r="N1198" s="4" t="s">
        <v>8285</v>
      </c>
      <c r="O1198" s="5">
        <f t="shared" si="90"/>
        <v>2.6991034482758622</v>
      </c>
      <c r="P1198" s="7">
        <f t="shared" si="91"/>
        <v>76.439453125</v>
      </c>
      <c r="Q1198" s="4" t="s">
        <v>8338</v>
      </c>
      <c r="R1198" s="4" t="s">
        <v>8339</v>
      </c>
      <c r="S1198">
        <f t="shared" si="92"/>
        <v>0.48989084187992971</v>
      </c>
      <c r="T1198" s="12">
        <f t="shared" si="93"/>
        <v>25569.48989084188</v>
      </c>
      <c r="U1198" s="12">
        <f t="shared" si="94"/>
        <v>25569.23989084188</v>
      </c>
    </row>
    <row r="1199" spans="1:21" ht="57.6" x14ac:dyDescent="0.3">
      <c r="A1199" s="4">
        <v>1197</v>
      </c>
      <c r="B1199" s="6" t="s">
        <v>1198</v>
      </c>
      <c r="C1199" s="6" t="s">
        <v>5307</v>
      </c>
      <c r="D1199" s="7">
        <v>15000</v>
      </c>
      <c r="E1199" s="7">
        <v>37994</v>
      </c>
      <c r="F1199" s="4" t="s">
        <v>8219</v>
      </c>
      <c r="G1199" s="4" t="s">
        <v>8224</v>
      </c>
      <c r="H1199" s="4" t="s">
        <v>8246</v>
      </c>
      <c r="I1199" s="9">
        <v>42533.999305555553</v>
      </c>
      <c r="J1199" s="9">
        <v>42503.41474537037</v>
      </c>
      <c r="K1199" s="4" t="b">
        <v>0</v>
      </c>
      <c r="L1199" s="4">
        <v>314</v>
      </c>
      <c r="M1199" s="4" t="b">
        <v>1</v>
      </c>
      <c r="N1199" s="4" t="s">
        <v>8285</v>
      </c>
      <c r="O1199" s="5">
        <f t="shared" si="90"/>
        <v>2.5329333333333333</v>
      </c>
      <c r="P1199" s="7">
        <f t="shared" si="91"/>
        <v>121</v>
      </c>
      <c r="Q1199" s="4" t="s">
        <v>8338</v>
      </c>
      <c r="R1199" s="4" t="s">
        <v>8339</v>
      </c>
      <c r="S1199">
        <f t="shared" si="92"/>
        <v>0.4919376706640089</v>
      </c>
      <c r="T1199" s="12">
        <f t="shared" si="93"/>
        <v>25569.491937670664</v>
      </c>
      <c r="U1199" s="12">
        <f t="shared" si="94"/>
        <v>25569.241937670664</v>
      </c>
    </row>
    <row r="1200" spans="1:21" ht="43.2" x14ac:dyDescent="0.3">
      <c r="A1200" s="4">
        <v>1198</v>
      </c>
      <c r="B1200" s="6" t="s">
        <v>1199</v>
      </c>
      <c r="C1200" s="6" t="s">
        <v>5308</v>
      </c>
      <c r="D1200" s="7">
        <v>3500</v>
      </c>
      <c r="E1200" s="7">
        <v>9121</v>
      </c>
      <c r="F1200" s="4" t="s">
        <v>8219</v>
      </c>
      <c r="G1200" s="4" t="s">
        <v>8224</v>
      </c>
      <c r="H1200" s="4" t="s">
        <v>8246</v>
      </c>
      <c r="I1200" s="9">
        <v>42368.875</v>
      </c>
      <c r="J1200" s="9">
        <v>42333.369050925925</v>
      </c>
      <c r="K1200" s="4" t="b">
        <v>0</v>
      </c>
      <c r="L1200" s="4">
        <v>167</v>
      </c>
      <c r="M1200" s="4" t="b">
        <v>1</v>
      </c>
      <c r="N1200" s="4" t="s">
        <v>8285</v>
      </c>
      <c r="O1200" s="5">
        <f t="shared" si="90"/>
        <v>2.6059999999999999</v>
      </c>
      <c r="P1200" s="7">
        <f t="shared" si="91"/>
        <v>54.616766467065865</v>
      </c>
      <c r="Q1200" s="4" t="s">
        <v>8338</v>
      </c>
      <c r="R1200" s="4" t="s">
        <v>8339</v>
      </c>
      <c r="S1200">
        <f t="shared" si="92"/>
        <v>0.4899695492005316</v>
      </c>
      <c r="T1200" s="12">
        <f t="shared" si="93"/>
        <v>25569.489969549202</v>
      </c>
      <c r="U1200" s="12">
        <f t="shared" si="94"/>
        <v>25569.239969549202</v>
      </c>
    </row>
    <row r="1201" spans="1:21" ht="43.2" x14ac:dyDescent="0.3">
      <c r="A1201" s="4">
        <v>1199</v>
      </c>
      <c r="B1201" s="6" t="s">
        <v>1200</v>
      </c>
      <c r="C1201" s="6" t="s">
        <v>5309</v>
      </c>
      <c r="D1201" s="7">
        <v>2658</v>
      </c>
      <c r="E1201" s="7">
        <v>2693</v>
      </c>
      <c r="F1201" s="4" t="s">
        <v>8219</v>
      </c>
      <c r="G1201" s="4" t="s">
        <v>8225</v>
      </c>
      <c r="H1201" s="4" t="s">
        <v>8247</v>
      </c>
      <c r="I1201" s="9">
        <v>42193.520833333328</v>
      </c>
      <c r="J1201" s="9">
        <v>42161.520833333328</v>
      </c>
      <c r="K1201" s="4" t="b">
        <v>0</v>
      </c>
      <c r="L1201" s="4">
        <v>9</v>
      </c>
      <c r="M1201" s="4" t="b">
        <v>1</v>
      </c>
      <c r="N1201" s="4" t="s">
        <v>8285</v>
      </c>
      <c r="O1201" s="5">
        <f t="shared" si="90"/>
        <v>1.0131677953348381</v>
      </c>
      <c r="P1201" s="7">
        <f t="shared" si="91"/>
        <v>299.22222222222223</v>
      </c>
      <c r="Q1201" s="4" t="s">
        <v>8338</v>
      </c>
      <c r="R1201" s="4" t="s">
        <v>8339</v>
      </c>
      <c r="S1201">
        <f t="shared" si="92"/>
        <v>0.48798056520061722</v>
      </c>
      <c r="T1201" s="12">
        <f t="shared" si="93"/>
        <v>25569.487980565202</v>
      </c>
      <c r="U1201" s="12">
        <f t="shared" si="94"/>
        <v>25569.237980565202</v>
      </c>
    </row>
    <row r="1202" spans="1:21" ht="43.2" x14ac:dyDescent="0.3">
      <c r="A1202" s="4">
        <v>1200</v>
      </c>
      <c r="B1202" s="6" t="s">
        <v>1201</v>
      </c>
      <c r="C1202" s="6" t="s">
        <v>5310</v>
      </c>
      <c r="D1202" s="7">
        <v>4800</v>
      </c>
      <c r="E1202" s="7">
        <v>6029</v>
      </c>
      <c r="F1202" s="4" t="s">
        <v>8219</v>
      </c>
      <c r="G1202" s="4" t="s">
        <v>8224</v>
      </c>
      <c r="H1202" s="4" t="s">
        <v>8246</v>
      </c>
      <c r="I1202" s="9">
        <v>42110.227500000001</v>
      </c>
      <c r="J1202" s="9">
        <v>42089.227500000001</v>
      </c>
      <c r="K1202" s="4" t="b">
        <v>0</v>
      </c>
      <c r="L1202" s="4">
        <v>103</v>
      </c>
      <c r="M1202" s="4" t="b">
        <v>1</v>
      </c>
      <c r="N1202" s="4" t="s">
        <v>8285</v>
      </c>
      <c r="O1202" s="5">
        <f t="shared" si="90"/>
        <v>1.2560416666666667</v>
      </c>
      <c r="P1202" s="7">
        <f t="shared" si="91"/>
        <v>58.533980582524272</v>
      </c>
      <c r="Q1202" s="4" t="s">
        <v>8338</v>
      </c>
      <c r="R1202" s="4" t="s">
        <v>8339</v>
      </c>
      <c r="S1202">
        <f t="shared" si="92"/>
        <v>0.48714383680555556</v>
      </c>
      <c r="T1202" s="12">
        <f t="shared" si="93"/>
        <v>25569.487143836806</v>
      </c>
      <c r="U1202" s="12">
        <f t="shared" si="94"/>
        <v>25569.237143836806</v>
      </c>
    </row>
    <row r="1203" spans="1:21" ht="43.2" x14ac:dyDescent="0.3">
      <c r="A1203" s="4">
        <v>1201</v>
      </c>
      <c r="B1203" s="6" t="s">
        <v>1202</v>
      </c>
      <c r="C1203" s="6" t="s">
        <v>5311</v>
      </c>
      <c r="D1203" s="7">
        <v>6000</v>
      </c>
      <c r="E1203" s="7">
        <v>6146.27</v>
      </c>
      <c r="F1203" s="4" t="s">
        <v>8219</v>
      </c>
      <c r="G1203" s="4" t="s">
        <v>8225</v>
      </c>
      <c r="H1203" s="4" t="s">
        <v>8247</v>
      </c>
      <c r="I1203" s="9">
        <v>42566.35701388889</v>
      </c>
      <c r="J1203" s="9">
        <v>42536.35701388889</v>
      </c>
      <c r="K1203" s="4" t="b">
        <v>0</v>
      </c>
      <c r="L1203" s="4">
        <v>111</v>
      </c>
      <c r="M1203" s="4" t="b">
        <v>1</v>
      </c>
      <c r="N1203" s="4" t="s">
        <v>8285</v>
      </c>
      <c r="O1203" s="5">
        <f t="shared" si="90"/>
        <v>1.0243783333333334</v>
      </c>
      <c r="P1203" s="7">
        <f t="shared" si="91"/>
        <v>55.371801801801809</v>
      </c>
      <c r="Q1203" s="4" t="s">
        <v>8338</v>
      </c>
      <c r="R1203" s="4" t="s">
        <v>8339</v>
      </c>
      <c r="S1203">
        <f t="shared" si="92"/>
        <v>0.49231894692001027</v>
      </c>
      <c r="T1203" s="12">
        <f t="shared" si="93"/>
        <v>25569.492318946919</v>
      </c>
      <c r="U1203" s="12">
        <f t="shared" si="94"/>
        <v>25569.242318946919</v>
      </c>
    </row>
    <row r="1204" spans="1:21" ht="43.2" x14ac:dyDescent="0.3">
      <c r="A1204" s="4">
        <v>1202</v>
      </c>
      <c r="B1204" s="6" t="s">
        <v>1203</v>
      </c>
      <c r="C1204" s="6" t="s">
        <v>5312</v>
      </c>
      <c r="D1204" s="7">
        <v>25000</v>
      </c>
      <c r="E1204" s="7">
        <v>49811</v>
      </c>
      <c r="F1204" s="4" t="s">
        <v>8219</v>
      </c>
      <c r="G1204" s="4" t="s">
        <v>8226</v>
      </c>
      <c r="H1204" s="4" t="s">
        <v>8248</v>
      </c>
      <c r="I1204" s="9">
        <v>42182.038819444439</v>
      </c>
      <c r="J1204" s="9">
        <v>42152.038819444439</v>
      </c>
      <c r="K1204" s="4" t="b">
        <v>0</v>
      </c>
      <c r="L1204" s="4">
        <v>271</v>
      </c>
      <c r="M1204" s="4" t="b">
        <v>1</v>
      </c>
      <c r="N1204" s="4" t="s">
        <v>8285</v>
      </c>
      <c r="O1204" s="5">
        <f t="shared" si="90"/>
        <v>1.99244</v>
      </c>
      <c r="P1204" s="7">
        <f t="shared" si="91"/>
        <v>183.80442804428046</v>
      </c>
      <c r="Q1204" s="4" t="s">
        <v>8338</v>
      </c>
      <c r="R1204" s="4" t="s">
        <v>8339</v>
      </c>
      <c r="S1204">
        <f t="shared" si="92"/>
        <v>0.4878708196694958</v>
      </c>
      <c r="T1204" s="12">
        <f t="shared" si="93"/>
        <v>25569.48787081967</v>
      </c>
      <c r="U1204" s="12">
        <f t="shared" si="94"/>
        <v>25569.23787081967</v>
      </c>
    </row>
    <row r="1205" spans="1:21" ht="43.2" x14ac:dyDescent="0.3">
      <c r="A1205" s="4">
        <v>1203</v>
      </c>
      <c r="B1205" s="6" t="s">
        <v>1204</v>
      </c>
      <c r="C1205" s="6" t="s">
        <v>5313</v>
      </c>
      <c r="D1205" s="7">
        <v>16300</v>
      </c>
      <c r="E1205" s="7">
        <v>16700</v>
      </c>
      <c r="F1205" s="4" t="s">
        <v>8219</v>
      </c>
      <c r="G1205" s="4" t="s">
        <v>8224</v>
      </c>
      <c r="H1205" s="4" t="s">
        <v>8246</v>
      </c>
      <c r="I1205" s="9">
        <v>42155.364895833336</v>
      </c>
      <c r="J1205" s="9">
        <v>42125.364895833336</v>
      </c>
      <c r="K1205" s="4" t="b">
        <v>0</v>
      </c>
      <c r="L1205" s="4">
        <v>101</v>
      </c>
      <c r="M1205" s="4" t="b">
        <v>1</v>
      </c>
      <c r="N1205" s="4" t="s">
        <v>8285</v>
      </c>
      <c r="O1205" s="5">
        <f t="shared" si="90"/>
        <v>1.0245398773006136</v>
      </c>
      <c r="P1205" s="7">
        <f t="shared" si="91"/>
        <v>165.34653465346534</v>
      </c>
      <c r="Q1205" s="4" t="s">
        <v>8338</v>
      </c>
      <c r="R1205" s="4" t="s">
        <v>8339</v>
      </c>
      <c r="S1205">
        <f t="shared" si="92"/>
        <v>0.48756209370177467</v>
      </c>
      <c r="T1205" s="12">
        <f t="shared" si="93"/>
        <v>25569.487562093702</v>
      </c>
      <c r="U1205" s="12">
        <f t="shared" si="94"/>
        <v>25569.237562093702</v>
      </c>
    </row>
    <row r="1206" spans="1:21" ht="43.2" x14ac:dyDescent="0.3">
      <c r="A1206" s="4">
        <v>1204</v>
      </c>
      <c r="B1206" s="6" t="s">
        <v>1205</v>
      </c>
      <c r="C1206" s="6" t="s">
        <v>5314</v>
      </c>
      <c r="D1206" s="7">
        <v>13000</v>
      </c>
      <c r="E1206" s="7">
        <v>13383</v>
      </c>
      <c r="F1206" s="4" t="s">
        <v>8219</v>
      </c>
      <c r="G1206" s="4" t="s">
        <v>8224</v>
      </c>
      <c r="H1206" s="4" t="s">
        <v>8246</v>
      </c>
      <c r="I1206" s="9">
        <v>42341.958333333328</v>
      </c>
      <c r="J1206" s="9">
        <v>42297.498067129629</v>
      </c>
      <c r="K1206" s="4" t="b">
        <v>0</v>
      </c>
      <c r="L1206" s="4">
        <v>57</v>
      </c>
      <c r="M1206" s="4" t="b">
        <v>1</v>
      </c>
      <c r="N1206" s="4" t="s">
        <v>8285</v>
      </c>
      <c r="O1206" s="5">
        <f t="shared" si="90"/>
        <v>1.0294615384615384</v>
      </c>
      <c r="P1206" s="7">
        <f t="shared" si="91"/>
        <v>234.78947368421052</v>
      </c>
      <c r="Q1206" s="4" t="s">
        <v>8338</v>
      </c>
      <c r="R1206" s="4" t="s">
        <v>8339</v>
      </c>
      <c r="S1206">
        <f t="shared" si="92"/>
        <v>0.48955437577696331</v>
      </c>
      <c r="T1206" s="12">
        <f t="shared" si="93"/>
        <v>25569.489554375778</v>
      </c>
      <c r="U1206" s="12">
        <f t="shared" si="94"/>
        <v>25569.239554375778</v>
      </c>
    </row>
    <row r="1207" spans="1:21" ht="43.2" x14ac:dyDescent="0.3">
      <c r="A1207" s="4">
        <v>1205</v>
      </c>
      <c r="B1207" s="6" t="s">
        <v>1206</v>
      </c>
      <c r="C1207" s="6" t="s">
        <v>5315</v>
      </c>
      <c r="D1207" s="7">
        <v>13000</v>
      </c>
      <c r="E1207" s="7">
        <v>13112</v>
      </c>
      <c r="F1207" s="4" t="s">
        <v>8219</v>
      </c>
      <c r="G1207" s="4" t="s">
        <v>8236</v>
      </c>
      <c r="H1207" s="4" t="s">
        <v>8249</v>
      </c>
      <c r="I1207" s="9">
        <v>42168.256377314814</v>
      </c>
      <c r="J1207" s="9">
        <v>42138.256377314814</v>
      </c>
      <c r="K1207" s="4" t="b">
        <v>0</v>
      </c>
      <c r="L1207" s="4">
        <v>62</v>
      </c>
      <c r="M1207" s="4" t="b">
        <v>1</v>
      </c>
      <c r="N1207" s="4" t="s">
        <v>8285</v>
      </c>
      <c r="O1207" s="5">
        <f t="shared" si="90"/>
        <v>1.0086153846153847</v>
      </c>
      <c r="P1207" s="7">
        <f t="shared" si="91"/>
        <v>211.48387096774192</v>
      </c>
      <c r="Q1207" s="4" t="s">
        <v>8338</v>
      </c>
      <c r="R1207" s="4" t="s">
        <v>8339</v>
      </c>
      <c r="S1207">
        <f t="shared" si="92"/>
        <v>0.48771130066336593</v>
      </c>
      <c r="T1207" s="12">
        <f t="shared" si="93"/>
        <v>25569.487711300662</v>
      </c>
      <c r="U1207" s="12">
        <f t="shared" si="94"/>
        <v>25569.237711300662</v>
      </c>
    </row>
    <row r="1208" spans="1:21" ht="43.2" x14ac:dyDescent="0.3">
      <c r="A1208" s="4">
        <v>1206</v>
      </c>
      <c r="B1208" s="6" t="s">
        <v>1207</v>
      </c>
      <c r="C1208" s="6" t="s">
        <v>5316</v>
      </c>
      <c r="D1208" s="7">
        <v>900</v>
      </c>
      <c r="E1208" s="7">
        <v>1035</v>
      </c>
      <c r="F1208" s="4" t="s">
        <v>8219</v>
      </c>
      <c r="G1208" s="4" t="s">
        <v>8239</v>
      </c>
      <c r="H1208" s="4" t="s">
        <v>8249</v>
      </c>
      <c r="I1208" s="9">
        <v>42805.311805555553</v>
      </c>
      <c r="J1208" s="9">
        <v>42772.526076388895</v>
      </c>
      <c r="K1208" s="4" t="b">
        <v>0</v>
      </c>
      <c r="L1208" s="4">
        <v>32</v>
      </c>
      <c r="M1208" s="4" t="b">
        <v>1</v>
      </c>
      <c r="N1208" s="4" t="s">
        <v>8285</v>
      </c>
      <c r="O1208" s="5">
        <f t="shared" si="90"/>
        <v>1.1499999999999999</v>
      </c>
      <c r="P1208" s="7">
        <f t="shared" si="91"/>
        <v>32.34375</v>
      </c>
      <c r="Q1208" s="4" t="s">
        <v>8338</v>
      </c>
      <c r="R1208" s="4" t="s">
        <v>8339</v>
      </c>
      <c r="S1208">
        <f t="shared" si="92"/>
        <v>0.49505238514338995</v>
      </c>
      <c r="T1208" s="12">
        <f t="shared" si="93"/>
        <v>25569.495052385144</v>
      </c>
      <c r="U1208" s="12">
        <f t="shared" si="94"/>
        <v>25569.245052385144</v>
      </c>
    </row>
    <row r="1209" spans="1:21" ht="28.8" x14ac:dyDescent="0.3">
      <c r="A1209" s="4">
        <v>1207</v>
      </c>
      <c r="B1209" s="6" t="s">
        <v>1208</v>
      </c>
      <c r="C1209" s="6" t="s">
        <v>5317</v>
      </c>
      <c r="D1209" s="7">
        <v>16700</v>
      </c>
      <c r="E1209" s="7">
        <v>17396</v>
      </c>
      <c r="F1209" s="4" t="s">
        <v>8219</v>
      </c>
      <c r="G1209" s="4" t="s">
        <v>8237</v>
      </c>
      <c r="H1209" s="4" t="s">
        <v>8249</v>
      </c>
      <c r="I1209" s="9">
        <v>42460.166666666672</v>
      </c>
      <c r="J1209" s="9">
        <v>42430.180243055554</v>
      </c>
      <c r="K1209" s="4" t="b">
        <v>0</v>
      </c>
      <c r="L1209" s="4">
        <v>141</v>
      </c>
      <c r="M1209" s="4" t="b">
        <v>1</v>
      </c>
      <c r="N1209" s="4" t="s">
        <v>8285</v>
      </c>
      <c r="O1209" s="5">
        <f t="shared" si="90"/>
        <v>1.0416766467065868</v>
      </c>
      <c r="P1209" s="7">
        <f t="shared" si="91"/>
        <v>123.37588652482269</v>
      </c>
      <c r="Q1209" s="4" t="s">
        <v>8338</v>
      </c>
      <c r="R1209" s="4" t="s">
        <v>8339</v>
      </c>
      <c r="S1209">
        <f t="shared" si="92"/>
        <v>0.49109004910943926</v>
      </c>
      <c r="T1209" s="12">
        <f t="shared" si="93"/>
        <v>25569.491090049109</v>
      </c>
      <c r="U1209" s="12">
        <f t="shared" si="94"/>
        <v>25569.241090049109</v>
      </c>
    </row>
    <row r="1210" spans="1:21" ht="43.2" x14ac:dyDescent="0.3">
      <c r="A1210" s="4">
        <v>1208</v>
      </c>
      <c r="B1210" s="6" t="s">
        <v>1209</v>
      </c>
      <c r="C1210" s="6" t="s">
        <v>5318</v>
      </c>
      <c r="D1210" s="7">
        <v>10000</v>
      </c>
      <c r="E1210" s="7">
        <v>15530</v>
      </c>
      <c r="F1210" s="4" t="s">
        <v>8219</v>
      </c>
      <c r="G1210" s="4" t="s">
        <v>8224</v>
      </c>
      <c r="H1210" s="4" t="s">
        <v>8246</v>
      </c>
      <c r="I1210" s="9">
        <v>42453.417407407411</v>
      </c>
      <c r="J1210" s="9">
        <v>42423.459074074075</v>
      </c>
      <c r="K1210" s="4" t="b">
        <v>0</v>
      </c>
      <c r="L1210" s="4">
        <v>75</v>
      </c>
      <c r="M1210" s="4" t="b">
        <v>1</v>
      </c>
      <c r="N1210" s="4" t="s">
        <v>8285</v>
      </c>
      <c r="O1210" s="5">
        <f t="shared" si="90"/>
        <v>1.5529999999999999</v>
      </c>
      <c r="P1210" s="7">
        <f t="shared" si="91"/>
        <v>207.06666666666666</v>
      </c>
      <c r="Q1210" s="4" t="s">
        <v>8338</v>
      </c>
      <c r="R1210" s="4" t="s">
        <v>8339</v>
      </c>
      <c r="S1210">
        <f t="shared" si="92"/>
        <v>0.49101225780178331</v>
      </c>
      <c r="T1210" s="12">
        <f t="shared" si="93"/>
        <v>25569.4910122578</v>
      </c>
      <c r="U1210" s="12">
        <f t="shared" si="94"/>
        <v>25569.2410122578</v>
      </c>
    </row>
    <row r="1211" spans="1:21" ht="43.2" x14ac:dyDescent="0.3">
      <c r="A1211" s="4">
        <v>1209</v>
      </c>
      <c r="B1211" s="6" t="s">
        <v>1210</v>
      </c>
      <c r="C1211" s="6" t="s">
        <v>5319</v>
      </c>
      <c r="D1211" s="7">
        <v>6000</v>
      </c>
      <c r="E1211" s="7">
        <v>6360</v>
      </c>
      <c r="F1211" s="4" t="s">
        <v>8219</v>
      </c>
      <c r="G1211" s="4" t="s">
        <v>8224</v>
      </c>
      <c r="H1211" s="4" t="s">
        <v>8246</v>
      </c>
      <c r="I1211" s="9">
        <v>42791.596122685187</v>
      </c>
      <c r="J1211" s="9">
        <v>42761.596122685187</v>
      </c>
      <c r="K1211" s="4" t="b">
        <v>0</v>
      </c>
      <c r="L1211" s="4">
        <v>46</v>
      </c>
      <c r="M1211" s="4" t="b">
        <v>1</v>
      </c>
      <c r="N1211" s="4" t="s">
        <v>8285</v>
      </c>
      <c r="O1211" s="5">
        <f t="shared" si="90"/>
        <v>1.06</v>
      </c>
      <c r="P1211" s="7">
        <f t="shared" si="91"/>
        <v>138.2608695652174</v>
      </c>
      <c r="Q1211" s="4" t="s">
        <v>8338</v>
      </c>
      <c r="R1211" s="4" t="s">
        <v>8339</v>
      </c>
      <c r="S1211">
        <f t="shared" si="92"/>
        <v>0.49492588104959712</v>
      </c>
      <c r="T1211" s="12">
        <f t="shared" si="93"/>
        <v>25569.494925881048</v>
      </c>
      <c r="U1211" s="12">
        <f t="shared" si="94"/>
        <v>25569.244925881048</v>
      </c>
    </row>
    <row r="1212" spans="1:21" ht="28.8" x14ac:dyDescent="0.3">
      <c r="A1212" s="4">
        <v>1210</v>
      </c>
      <c r="B1212" s="6" t="s">
        <v>1211</v>
      </c>
      <c r="C1212" s="6" t="s">
        <v>5320</v>
      </c>
      <c r="D1212" s="7">
        <v>20000</v>
      </c>
      <c r="E1212" s="7">
        <v>50863</v>
      </c>
      <c r="F1212" s="4" t="s">
        <v>8219</v>
      </c>
      <c r="G1212" s="4" t="s">
        <v>8235</v>
      </c>
      <c r="H1212" s="4" t="s">
        <v>8255</v>
      </c>
      <c r="I1212" s="9">
        <v>42155.625</v>
      </c>
      <c r="J1212" s="9">
        <v>42132.691805555558</v>
      </c>
      <c r="K1212" s="4" t="b">
        <v>0</v>
      </c>
      <c r="L1212" s="4">
        <v>103</v>
      </c>
      <c r="M1212" s="4" t="b">
        <v>1</v>
      </c>
      <c r="N1212" s="4" t="s">
        <v>8285</v>
      </c>
      <c r="O1212" s="5">
        <f t="shared" si="90"/>
        <v>2.5431499999999998</v>
      </c>
      <c r="P1212" s="7">
        <f t="shared" si="91"/>
        <v>493.81553398058253</v>
      </c>
      <c r="Q1212" s="4" t="s">
        <v>8338</v>
      </c>
      <c r="R1212" s="4" t="s">
        <v>8339</v>
      </c>
      <c r="S1212">
        <f t="shared" si="92"/>
        <v>0.48764689589763371</v>
      </c>
      <c r="T1212" s="12">
        <f t="shared" si="93"/>
        <v>25569.487646895897</v>
      </c>
      <c r="U1212" s="12">
        <f t="shared" si="94"/>
        <v>25569.237646895897</v>
      </c>
    </row>
    <row r="1213" spans="1:21" ht="43.2" x14ac:dyDescent="0.3">
      <c r="A1213" s="4">
        <v>1211</v>
      </c>
      <c r="B1213" s="6" t="s">
        <v>1212</v>
      </c>
      <c r="C1213" s="6" t="s">
        <v>5321</v>
      </c>
      <c r="D1213" s="7">
        <v>1000</v>
      </c>
      <c r="E1213" s="7">
        <v>1011</v>
      </c>
      <c r="F1213" s="4" t="s">
        <v>8219</v>
      </c>
      <c r="G1213" s="4" t="s">
        <v>8229</v>
      </c>
      <c r="H1213" s="4" t="s">
        <v>8251</v>
      </c>
      <c r="I1213" s="9">
        <v>42530.616446759261</v>
      </c>
      <c r="J1213" s="9">
        <v>42515.616446759261</v>
      </c>
      <c r="K1213" s="4" t="b">
        <v>0</v>
      </c>
      <c r="L1213" s="4">
        <v>6</v>
      </c>
      <c r="M1213" s="4" t="b">
        <v>1</v>
      </c>
      <c r="N1213" s="4" t="s">
        <v>8285</v>
      </c>
      <c r="O1213" s="5">
        <f t="shared" si="90"/>
        <v>1.0109999999999999</v>
      </c>
      <c r="P1213" s="7">
        <f t="shared" si="91"/>
        <v>168.5</v>
      </c>
      <c r="Q1213" s="4" t="s">
        <v>8338</v>
      </c>
      <c r="R1213" s="4" t="s">
        <v>8339</v>
      </c>
      <c r="S1213">
        <f t="shared" si="92"/>
        <v>0.49207889405971367</v>
      </c>
      <c r="T1213" s="12">
        <f t="shared" si="93"/>
        <v>25569.492078894058</v>
      </c>
      <c r="U1213" s="12">
        <f t="shared" si="94"/>
        <v>25569.242078894058</v>
      </c>
    </row>
    <row r="1214" spans="1:21" ht="57.6" x14ac:dyDescent="0.3">
      <c r="A1214" s="4">
        <v>1212</v>
      </c>
      <c r="B1214" s="6" t="s">
        <v>1213</v>
      </c>
      <c r="C1214" s="6" t="s">
        <v>5322</v>
      </c>
      <c r="D1214" s="7">
        <v>2500</v>
      </c>
      <c r="E1214" s="7">
        <v>3226</v>
      </c>
      <c r="F1214" s="4" t="s">
        <v>8219</v>
      </c>
      <c r="G1214" s="4" t="s">
        <v>8224</v>
      </c>
      <c r="H1214" s="4" t="s">
        <v>8246</v>
      </c>
      <c r="I1214" s="9">
        <v>42334.791666666672</v>
      </c>
      <c r="J1214" s="9">
        <v>42318.700173611112</v>
      </c>
      <c r="K1214" s="4" t="b">
        <v>0</v>
      </c>
      <c r="L1214" s="4">
        <v>83</v>
      </c>
      <c r="M1214" s="4" t="b">
        <v>1</v>
      </c>
      <c r="N1214" s="4" t="s">
        <v>8285</v>
      </c>
      <c r="O1214" s="5">
        <f t="shared" si="90"/>
        <v>1.2904</v>
      </c>
      <c r="P1214" s="7">
        <f t="shared" si="91"/>
        <v>38.867469879518069</v>
      </c>
      <c r="Q1214" s="4" t="s">
        <v>8338</v>
      </c>
      <c r="R1214" s="4" t="s">
        <v>8339</v>
      </c>
      <c r="S1214">
        <f t="shared" si="92"/>
        <v>0.48979977052790641</v>
      </c>
      <c r="T1214" s="12">
        <f t="shared" si="93"/>
        <v>25569.489799770527</v>
      </c>
      <c r="U1214" s="12">
        <f t="shared" si="94"/>
        <v>25569.239799770527</v>
      </c>
    </row>
    <row r="1215" spans="1:21" ht="57.6" x14ac:dyDescent="0.3">
      <c r="A1215" s="4">
        <v>1213</v>
      </c>
      <c r="B1215" s="6" t="s">
        <v>1214</v>
      </c>
      <c r="C1215" s="6" t="s">
        <v>5323</v>
      </c>
      <c r="D1215" s="7">
        <v>6500</v>
      </c>
      <c r="E1215" s="7">
        <v>6645</v>
      </c>
      <c r="F1215" s="4" t="s">
        <v>8219</v>
      </c>
      <c r="G1215" s="4" t="s">
        <v>8225</v>
      </c>
      <c r="H1215" s="4" t="s">
        <v>8247</v>
      </c>
      <c r="I1215" s="9">
        <v>42766.505787037036</v>
      </c>
      <c r="J1215" s="9">
        <v>42731.505787037036</v>
      </c>
      <c r="K1215" s="4" t="b">
        <v>0</v>
      </c>
      <c r="L1215" s="4">
        <v>108</v>
      </c>
      <c r="M1215" s="4" t="b">
        <v>1</v>
      </c>
      <c r="N1215" s="4" t="s">
        <v>8285</v>
      </c>
      <c r="O1215" s="5">
        <f t="shared" si="90"/>
        <v>1.0223076923076924</v>
      </c>
      <c r="P1215" s="7">
        <f t="shared" si="91"/>
        <v>61.527777777777779</v>
      </c>
      <c r="Q1215" s="4" t="s">
        <v>8338</v>
      </c>
      <c r="R1215" s="4" t="s">
        <v>8339</v>
      </c>
      <c r="S1215">
        <f t="shared" si="92"/>
        <v>0.49457761327589161</v>
      </c>
      <c r="T1215" s="12">
        <f t="shared" si="93"/>
        <v>25569.494577613277</v>
      </c>
      <c r="U1215" s="12">
        <f t="shared" si="94"/>
        <v>25569.244577613277</v>
      </c>
    </row>
    <row r="1216" spans="1:21" ht="43.2" x14ac:dyDescent="0.3">
      <c r="A1216" s="4">
        <v>1214</v>
      </c>
      <c r="B1216" s="6" t="s">
        <v>1215</v>
      </c>
      <c r="C1216" s="6" t="s">
        <v>5324</v>
      </c>
      <c r="D1216" s="7">
        <v>2000</v>
      </c>
      <c r="E1216" s="7">
        <v>2636</v>
      </c>
      <c r="F1216" s="4" t="s">
        <v>8219</v>
      </c>
      <c r="G1216" s="4" t="s">
        <v>8224</v>
      </c>
      <c r="H1216" s="4" t="s">
        <v>8246</v>
      </c>
      <c r="I1216" s="9">
        <v>42164.590335648143</v>
      </c>
      <c r="J1216" s="9">
        <v>42104.590335648143</v>
      </c>
      <c r="K1216" s="4" t="b">
        <v>0</v>
      </c>
      <c r="L1216" s="4">
        <v>25</v>
      </c>
      <c r="M1216" s="4" t="b">
        <v>1</v>
      </c>
      <c r="N1216" s="4" t="s">
        <v>8285</v>
      </c>
      <c r="O1216" s="5">
        <f t="shared" si="90"/>
        <v>1.3180000000000001</v>
      </c>
      <c r="P1216" s="7">
        <f t="shared" si="91"/>
        <v>105.44</v>
      </c>
      <c r="Q1216" s="4" t="s">
        <v>8338</v>
      </c>
      <c r="R1216" s="4" t="s">
        <v>8339</v>
      </c>
      <c r="S1216">
        <f t="shared" si="92"/>
        <v>0.487321647403335</v>
      </c>
      <c r="T1216" s="12">
        <f t="shared" si="93"/>
        <v>25569.487321647404</v>
      </c>
      <c r="U1216" s="12">
        <f t="shared" si="94"/>
        <v>25569.237321647404</v>
      </c>
    </row>
    <row r="1217" spans="1:21" ht="43.2" x14ac:dyDescent="0.3">
      <c r="A1217" s="4">
        <v>1215</v>
      </c>
      <c r="B1217" s="6" t="s">
        <v>1216</v>
      </c>
      <c r="C1217" s="6" t="s">
        <v>5325</v>
      </c>
      <c r="D1217" s="7">
        <v>5000</v>
      </c>
      <c r="E1217" s="7">
        <v>39304.01</v>
      </c>
      <c r="F1217" s="4" t="s">
        <v>8219</v>
      </c>
      <c r="G1217" s="4" t="s">
        <v>8224</v>
      </c>
      <c r="H1217" s="4" t="s">
        <v>8246</v>
      </c>
      <c r="I1217" s="9">
        <v>41789.673101851848</v>
      </c>
      <c r="J1217" s="9">
        <v>41759.673101851848</v>
      </c>
      <c r="K1217" s="4" t="b">
        <v>0</v>
      </c>
      <c r="L1217" s="4">
        <v>549</v>
      </c>
      <c r="M1217" s="4" t="b">
        <v>1</v>
      </c>
      <c r="N1217" s="4" t="s">
        <v>8285</v>
      </c>
      <c r="O1217" s="5">
        <f t="shared" si="90"/>
        <v>7.8608020000000005</v>
      </c>
      <c r="P1217" s="7">
        <f t="shared" si="91"/>
        <v>71.592003642987251</v>
      </c>
      <c r="Q1217" s="4" t="s">
        <v>8338</v>
      </c>
      <c r="R1217" s="4" t="s">
        <v>8339</v>
      </c>
      <c r="S1217">
        <f t="shared" si="92"/>
        <v>0.48332954978995196</v>
      </c>
      <c r="T1217" s="12">
        <f t="shared" si="93"/>
        <v>25569.483329549788</v>
      </c>
      <c r="U1217" s="12">
        <f t="shared" si="94"/>
        <v>25569.233329549788</v>
      </c>
    </row>
    <row r="1218" spans="1:21" ht="28.8" x14ac:dyDescent="0.3">
      <c r="A1218" s="4">
        <v>1216</v>
      </c>
      <c r="B1218" s="6" t="s">
        <v>1217</v>
      </c>
      <c r="C1218" s="6" t="s">
        <v>5326</v>
      </c>
      <c r="D1218" s="7">
        <v>14000</v>
      </c>
      <c r="E1218" s="7">
        <v>20398</v>
      </c>
      <c r="F1218" s="4" t="s">
        <v>8219</v>
      </c>
      <c r="G1218" s="4" t="s">
        <v>8224</v>
      </c>
      <c r="H1218" s="4" t="s">
        <v>8246</v>
      </c>
      <c r="I1218" s="9">
        <v>42279.710416666669</v>
      </c>
      <c r="J1218" s="9">
        <v>42247.366400462968</v>
      </c>
      <c r="K1218" s="4" t="b">
        <v>0</v>
      </c>
      <c r="L1218" s="4">
        <v>222</v>
      </c>
      <c r="M1218" s="4" t="b">
        <v>1</v>
      </c>
      <c r="N1218" s="4" t="s">
        <v>8285</v>
      </c>
      <c r="O1218" s="5">
        <f t="shared" si="90"/>
        <v>1.4570000000000001</v>
      </c>
      <c r="P1218" s="7">
        <f t="shared" si="91"/>
        <v>91.882882882882882</v>
      </c>
      <c r="Q1218" s="4" t="s">
        <v>8338</v>
      </c>
      <c r="R1218" s="4" t="s">
        <v>8339</v>
      </c>
      <c r="S1218">
        <f t="shared" si="92"/>
        <v>0.48897414815350654</v>
      </c>
      <c r="T1218" s="12">
        <f t="shared" si="93"/>
        <v>25569.488974148153</v>
      </c>
      <c r="U1218" s="12">
        <f t="shared" si="94"/>
        <v>25569.238974148153</v>
      </c>
    </row>
    <row r="1219" spans="1:21" ht="43.2" x14ac:dyDescent="0.3">
      <c r="A1219" s="4">
        <v>1217</v>
      </c>
      <c r="B1219" s="6" t="s">
        <v>1218</v>
      </c>
      <c r="C1219" s="6" t="s">
        <v>5327</v>
      </c>
      <c r="D1219" s="7">
        <v>26500</v>
      </c>
      <c r="E1219" s="7">
        <v>27189</v>
      </c>
      <c r="F1219" s="4" t="s">
        <v>8219</v>
      </c>
      <c r="G1219" s="4" t="s">
        <v>8224</v>
      </c>
      <c r="H1219" s="4" t="s">
        <v>8246</v>
      </c>
      <c r="I1219" s="9">
        <v>42565.559490740736</v>
      </c>
      <c r="J1219" s="9">
        <v>42535.559490740736</v>
      </c>
      <c r="K1219" s="4" t="b">
        <v>0</v>
      </c>
      <c r="L1219" s="4">
        <v>183</v>
      </c>
      <c r="M1219" s="4" t="b">
        <v>1</v>
      </c>
      <c r="N1219" s="4" t="s">
        <v>8285</v>
      </c>
      <c r="O1219" s="5">
        <f t="shared" ref="O1219:O1282" si="95">E1219/D1219</f>
        <v>1.026</v>
      </c>
      <c r="P1219" s="7">
        <f t="shared" ref="P1219:P1282" si="96">E1219/L1219</f>
        <v>148.57377049180329</v>
      </c>
      <c r="Q1219" s="4" t="s">
        <v>8338</v>
      </c>
      <c r="R1219" s="4" t="s">
        <v>8339</v>
      </c>
      <c r="S1219">
        <f t="shared" ref="S1219:S1282" si="97">(((J1219/60)/60)/24)</f>
        <v>0.49230971632801773</v>
      </c>
      <c r="T1219" s="12">
        <f t="shared" ref="T1219:T1282" si="98">S1219+DATE(1970,1,1)</f>
        <v>25569.492309716326</v>
      </c>
      <c r="U1219" s="12">
        <f t="shared" ref="U1219:U1282" si="99">T1219+(-6/24)</f>
        <v>25569.242309716326</v>
      </c>
    </row>
    <row r="1220" spans="1:21" ht="43.2" x14ac:dyDescent="0.3">
      <c r="A1220" s="4">
        <v>1218</v>
      </c>
      <c r="B1220" s="6" t="s">
        <v>1219</v>
      </c>
      <c r="C1220" s="6" t="s">
        <v>5328</v>
      </c>
      <c r="D1220" s="7">
        <v>9000</v>
      </c>
      <c r="E1220" s="7">
        <v>15505</v>
      </c>
      <c r="F1220" s="4" t="s">
        <v>8219</v>
      </c>
      <c r="G1220" s="4" t="s">
        <v>8224</v>
      </c>
      <c r="H1220" s="4" t="s">
        <v>8246</v>
      </c>
      <c r="I1220" s="9">
        <v>42308.875</v>
      </c>
      <c r="J1220" s="9">
        <v>42278.412037037036</v>
      </c>
      <c r="K1220" s="4" t="b">
        <v>0</v>
      </c>
      <c r="L1220" s="4">
        <v>89</v>
      </c>
      <c r="M1220" s="4" t="b">
        <v>1</v>
      </c>
      <c r="N1220" s="4" t="s">
        <v>8285</v>
      </c>
      <c r="O1220" s="5">
        <f t="shared" si="95"/>
        <v>1.7227777777777777</v>
      </c>
      <c r="P1220" s="7">
        <f t="shared" si="96"/>
        <v>174.2134831460674</v>
      </c>
      <c r="Q1220" s="4" t="s">
        <v>8338</v>
      </c>
      <c r="R1220" s="4" t="s">
        <v>8339</v>
      </c>
      <c r="S1220">
        <f t="shared" si="97"/>
        <v>0.48933347265089161</v>
      </c>
      <c r="T1220" s="12">
        <f t="shared" si="98"/>
        <v>25569.489333472651</v>
      </c>
      <c r="U1220" s="12">
        <f t="shared" si="99"/>
        <v>25569.239333472651</v>
      </c>
    </row>
    <row r="1221" spans="1:21" ht="28.8" x14ac:dyDescent="0.3">
      <c r="A1221" s="4">
        <v>1219</v>
      </c>
      <c r="B1221" s="6" t="s">
        <v>1220</v>
      </c>
      <c r="C1221" s="6" t="s">
        <v>5329</v>
      </c>
      <c r="D1221" s="7">
        <v>16350</v>
      </c>
      <c r="E1221" s="7">
        <v>26024</v>
      </c>
      <c r="F1221" s="4" t="s">
        <v>8219</v>
      </c>
      <c r="G1221" s="4" t="s">
        <v>8224</v>
      </c>
      <c r="H1221" s="4" t="s">
        <v>8246</v>
      </c>
      <c r="I1221" s="9">
        <v>42663.211956018517</v>
      </c>
      <c r="J1221" s="9">
        <v>42633.211956018517</v>
      </c>
      <c r="K1221" s="4" t="b">
        <v>0</v>
      </c>
      <c r="L1221" s="4">
        <v>253</v>
      </c>
      <c r="M1221" s="4" t="b">
        <v>1</v>
      </c>
      <c r="N1221" s="4" t="s">
        <v>8285</v>
      </c>
      <c r="O1221" s="5">
        <f t="shared" si="95"/>
        <v>1.5916819571865444</v>
      </c>
      <c r="P1221" s="7">
        <f t="shared" si="96"/>
        <v>102.86166007905139</v>
      </c>
      <c r="Q1221" s="4" t="s">
        <v>8338</v>
      </c>
      <c r="R1221" s="4" t="s">
        <v>8339</v>
      </c>
      <c r="S1221">
        <f t="shared" si="97"/>
        <v>0.49343995319465872</v>
      </c>
      <c r="T1221" s="12">
        <f t="shared" si="98"/>
        <v>25569.493439953196</v>
      </c>
      <c r="U1221" s="12">
        <f t="shared" si="99"/>
        <v>25569.243439953196</v>
      </c>
    </row>
    <row r="1222" spans="1:21" ht="43.2" x14ac:dyDescent="0.3">
      <c r="A1222" s="4">
        <v>1220</v>
      </c>
      <c r="B1222" s="6" t="s">
        <v>1221</v>
      </c>
      <c r="C1222" s="6" t="s">
        <v>5330</v>
      </c>
      <c r="D1222" s="7">
        <v>15000</v>
      </c>
      <c r="E1222" s="7">
        <v>15565</v>
      </c>
      <c r="F1222" s="4" t="s">
        <v>8219</v>
      </c>
      <c r="G1222" s="4" t="s">
        <v>8236</v>
      </c>
      <c r="H1222" s="4" t="s">
        <v>8249</v>
      </c>
      <c r="I1222" s="9">
        <v>42241.378611111111</v>
      </c>
      <c r="J1222" s="9">
        <v>42211.378611111111</v>
      </c>
      <c r="K1222" s="4" t="b">
        <v>0</v>
      </c>
      <c r="L1222" s="4">
        <v>140</v>
      </c>
      <c r="M1222" s="4" t="b">
        <v>1</v>
      </c>
      <c r="N1222" s="4" t="s">
        <v>8285</v>
      </c>
      <c r="O1222" s="5">
        <f t="shared" si="95"/>
        <v>1.0376666666666667</v>
      </c>
      <c r="P1222" s="7">
        <f t="shared" si="96"/>
        <v>111.17857142857143</v>
      </c>
      <c r="Q1222" s="4" t="s">
        <v>8338</v>
      </c>
      <c r="R1222" s="4" t="s">
        <v>8339</v>
      </c>
      <c r="S1222">
        <f t="shared" si="97"/>
        <v>0.48855762281378601</v>
      </c>
      <c r="T1222" s="12">
        <f t="shared" si="98"/>
        <v>25569.488557622815</v>
      </c>
      <c r="U1222" s="12">
        <f t="shared" si="99"/>
        <v>25569.238557622815</v>
      </c>
    </row>
    <row r="1223" spans="1:21" ht="43.2" x14ac:dyDescent="0.3">
      <c r="A1223" s="4">
        <v>1221</v>
      </c>
      <c r="B1223" s="6" t="s">
        <v>1222</v>
      </c>
      <c r="C1223" s="6" t="s">
        <v>5331</v>
      </c>
      <c r="D1223" s="7">
        <v>2200</v>
      </c>
      <c r="E1223" s="7">
        <v>2451.0100000000002</v>
      </c>
      <c r="F1223" s="4" t="s">
        <v>8219</v>
      </c>
      <c r="G1223" s="4" t="s">
        <v>8225</v>
      </c>
      <c r="H1223" s="4" t="s">
        <v>8247</v>
      </c>
      <c r="I1223" s="9">
        <v>42707.75</v>
      </c>
      <c r="J1223" s="9">
        <v>42680.22555555556</v>
      </c>
      <c r="K1223" s="4" t="b">
        <v>0</v>
      </c>
      <c r="L1223" s="4">
        <v>103</v>
      </c>
      <c r="M1223" s="4" t="b">
        <v>1</v>
      </c>
      <c r="N1223" s="4" t="s">
        <v>8285</v>
      </c>
      <c r="O1223" s="5">
        <f t="shared" si="95"/>
        <v>1.1140954545454547</v>
      </c>
      <c r="P1223" s="7">
        <f t="shared" si="96"/>
        <v>23.796213592233013</v>
      </c>
      <c r="Q1223" s="4" t="s">
        <v>8338</v>
      </c>
      <c r="R1223" s="4" t="s">
        <v>8339</v>
      </c>
      <c r="S1223">
        <f t="shared" si="97"/>
        <v>0.49398409207818933</v>
      </c>
      <c r="T1223" s="12">
        <f t="shared" si="98"/>
        <v>25569.493984092078</v>
      </c>
      <c r="U1223" s="12">
        <f t="shared" si="99"/>
        <v>25569.243984092078</v>
      </c>
    </row>
    <row r="1224" spans="1:21" ht="28.8" x14ac:dyDescent="0.3">
      <c r="A1224" s="4">
        <v>1222</v>
      </c>
      <c r="B1224" s="6" t="s">
        <v>1223</v>
      </c>
      <c r="C1224" s="6" t="s">
        <v>5332</v>
      </c>
      <c r="D1224" s="7">
        <v>4000</v>
      </c>
      <c r="E1224" s="7">
        <v>11215</v>
      </c>
      <c r="F1224" s="4" t="s">
        <v>8219</v>
      </c>
      <c r="G1224" s="4" t="s">
        <v>8229</v>
      </c>
      <c r="H1224" s="4" t="s">
        <v>8251</v>
      </c>
      <c r="I1224" s="9">
        <v>42460.916666666672</v>
      </c>
      <c r="J1224" s="9">
        <v>42430.470451388886</v>
      </c>
      <c r="K1224" s="4" t="b">
        <v>0</v>
      </c>
      <c r="L1224" s="4">
        <v>138</v>
      </c>
      <c r="M1224" s="4" t="b">
        <v>1</v>
      </c>
      <c r="N1224" s="4" t="s">
        <v>8285</v>
      </c>
      <c r="O1224" s="5">
        <f t="shared" si="95"/>
        <v>2.80375</v>
      </c>
      <c r="P1224" s="7">
        <f t="shared" si="96"/>
        <v>81.268115942028984</v>
      </c>
      <c r="Q1224" s="4" t="s">
        <v>8338</v>
      </c>
      <c r="R1224" s="4" t="s">
        <v>8339</v>
      </c>
      <c r="S1224">
        <f t="shared" si="97"/>
        <v>0.4910934080021862</v>
      </c>
      <c r="T1224" s="12">
        <f t="shared" si="98"/>
        <v>25569.491093408004</v>
      </c>
      <c r="U1224" s="12">
        <f t="shared" si="99"/>
        <v>25569.241093408004</v>
      </c>
    </row>
    <row r="1225" spans="1:21" ht="43.2" x14ac:dyDescent="0.3">
      <c r="A1225" s="4">
        <v>1223</v>
      </c>
      <c r="B1225" s="6" t="s">
        <v>1224</v>
      </c>
      <c r="C1225" s="6" t="s">
        <v>5333</v>
      </c>
      <c r="D1225" s="7">
        <v>19800</v>
      </c>
      <c r="E1225" s="7">
        <v>22197</v>
      </c>
      <c r="F1225" s="4" t="s">
        <v>8219</v>
      </c>
      <c r="G1225" s="4" t="s">
        <v>8224</v>
      </c>
      <c r="H1225" s="4" t="s">
        <v>8246</v>
      </c>
      <c r="I1225" s="9">
        <v>42683.968854166669</v>
      </c>
      <c r="J1225" s="9">
        <v>42653.927187499998</v>
      </c>
      <c r="K1225" s="4" t="b">
        <v>0</v>
      </c>
      <c r="L1225" s="4">
        <v>191</v>
      </c>
      <c r="M1225" s="4" t="b">
        <v>1</v>
      </c>
      <c r="N1225" s="4" t="s">
        <v>8285</v>
      </c>
      <c r="O1225" s="5">
        <f t="shared" si="95"/>
        <v>1.1210606060606061</v>
      </c>
      <c r="P1225" s="7">
        <f t="shared" si="96"/>
        <v>116.21465968586388</v>
      </c>
      <c r="Q1225" s="4" t="s">
        <v>8338</v>
      </c>
      <c r="R1225" s="4" t="s">
        <v>8339</v>
      </c>
      <c r="S1225">
        <f t="shared" si="97"/>
        <v>0.49367971281828704</v>
      </c>
      <c r="T1225" s="12">
        <f t="shared" si="98"/>
        <v>25569.493679712818</v>
      </c>
      <c r="U1225" s="12">
        <f t="shared" si="99"/>
        <v>25569.243679712818</v>
      </c>
    </row>
    <row r="1226" spans="1:21" ht="28.8" x14ac:dyDescent="0.3">
      <c r="A1226" s="4">
        <v>1224</v>
      </c>
      <c r="B1226" s="6" t="s">
        <v>1225</v>
      </c>
      <c r="C1226" s="6" t="s">
        <v>5334</v>
      </c>
      <c r="D1226" s="7">
        <v>15000</v>
      </c>
      <c r="E1226" s="7">
        <v>1060</v>
      </c>
      <c r="F1226" s="4" t="s">
        <v>8220</v>
      </c>
      <c r="G1226" s="4" t="s">
        <v>8224</v>
      </c>
      <c r="H1226" s="4" t="s">
        <v>8246</v>
      </c>
      <c r="I1226" s="9">
        <v>41796.299791666665</v>
      </c>
      <c r="J1226" s="9">
        <v>41736.299791666665</v>
      </c>
      <c r="K1226" s="4" t="b">
        <v>0</v>
      </c>
      <c r="L1226" s="4">
        <v>18</v>
      </c>
      <c r="M1226" s="4" t="b">
        <v>0</v>
      </c>
      <c r="N1226" s="4" t="s">
        <v>8286</v>
      </c>
      <c r="O1226" s="5">
        <f t="shared" si="95"/>
        <v>7.0666666666666669E-2</v>
      </c>
      <c r="P1226" s="7">
        <f t="shared" si="96"/>
        <v>58.888888888888886</v>
      </c>
      <c r="Q1226" s="4" t="s">
        <v>8325</v>
      </c>
      <c r="R1226" s="4" t="s">
        <v>8340</v>
      </c>
      <c r="S1226">
        <f t="shared" si="97"/>
        <v>0.48305902536651235</v>
      </c>
      <c r="T1226" s="12">
        <f t="shared" si="98"/>
        <v>25569.483059025366</v>
      </c>
      <c r="U1226" s="12">
        <f t="shared" si="99"/>
        <v>25569.233059025366</v>
      </c>
    </row>
    <row r="1227" spans="1:21" ht="43.2" x14ac:dyDescent="0.3">
      <c r="A1227" s="4">
        <v>1225</v>
      </c>
      <c r="B1227" s="6" t="s">
        <v>1226</v>
      </c>
      <c r="C1227" s="6" t="s">
        <v>5335</v>
      </c>
      <c r="D1227" s="7">
        <v>3000</v>
      </c>
      <c r="E1227" s="7">
        <v>132</v>
      </c>
      <c r="F1227" s="4" t="s">
        <v>8220</v>
      </c>
      <c r="G1227" s="4" t="s">
        <v>8224</v>
      </c>
      <c r="H1227" s="4" t="s">
        <v>8246</v>
      </c>
      <c r="I1227" s="9">
        <v>41569.655995370369</v>
      </c>
      <c r="J1227" s="9">
        <v>41509.655995370369</v>
      </c>
      <c r="K1227" s="4" t="b">
        <v>0</v>
      </c>
      <c r="L1227" s="4">
        <v>3</v>
      </c>
      <c r="M1227" s="4" t="b">
        <v>0</v>
      </c>
      <c r="N1227" s="4" t="s">
        <v>8286</v>
      </c>
      <c r="O1227" s="5">
        <f t="shared" si="95"/>
        <v>4.3999999999999997E-2</v>
      </c>
      <c r="P1227" s="7">
        <f t="shared" si="96"/>
        <v>44</v>
      </c>
      <c r="Q1227" s="4" t="s">
        <v>8325</v>
      </c>
      <c r="R1227" s="4" t="s">
        <v>8340</v>
      </c>
      <c r="S1227">
        <f t="shared" si="97"/>
        <v>0.48043583327974959</v>
      </c>
      <c r="T1227" s="12">
        <f t="shared" si="98"/>
        <v>25569.48043583328</v>
      </c>
      <c r="U1227" s="12">
        <f t="shared" si="99"/>
        <v>25569.23043583328</v>
      </c>
    </row>
    <row r="1228" spans="1:21" ht="43.2" x14ac:dyDescent="0.3">
      <c r="A1228" s="4">
        <v>1226</v>
      </c>
      <c r="B1228" s="6" t="s">
        <v>1227</v>
      </c>
      <c r="C1228" s="6" t="s">
        <v>5336</v>
      </c>
      <c r="D1228" s="7">
        <v>50000</v>
      </c>
      <c r="E1228" s="7">
        <v>1937</v>
      </c>
      <c r="F1228" s="4" t="s">
        <v>8220</v>
      </c>
      <c r="G1228" s="4" t="s">
        <v>8224</v>
      </c>
      <c r="H1228" s="4" t="s">
        <v>8246</v>
      </c>
      <c r="I1228" s="9">
        <v>41749.791666666664</v>
      </c>
      <c r="J1228" s="9">
        <v>41715.624780092592</v>
      </c>
      <c r="K1228" s="4" t="b">
        <v>0</v>
      </c>
      <c r="L1228" s="4">
        <v>40</v>
      </c>
      <c r="M1228" s="4" t="b">
        <v>0</v>
      </c>
      <c r="N1228" s="4" t="s">
        <v>8286</v>
      </c>
      <c r="O1228" s="5">
        <f t="shared" si="95"/>
        <v>3.8739999999999997E-2</v>
      </c>
      <c r="P1228" s="7">
        <f t="shared" si="96"/>
        <v>48.424999999999997</v>
      </c>
      <c r="Q1228" s="4" t="s">
        <v>8325</v>
      </c>
      <c r="R1228" s="4" t="s">
        <v>8340</v>
      </c>
      <c r="S1228">
        <f t="shared" si="97"/>
        <v>0.48281973125107164</v>
      </c>
      <c r="T1228" s="12">
        <f t="shared" si="98"/>
        <v>25569.482819731253</v>
      </c>
      <c r="U1228" s="12">
        <f t="shared" si="99"/>
        <v>25569.232819731253</v>
      </c>
    </row>
    <row r="1229" spans="1:21" ht="43.2" x14ac:dyDescent="0.3">
      <c r="A1229" s="4">
        <v>1227</v>
      </c>
      <c r="B1229" s="6" t="s">
        <v>1228</v>
      </c>
      <c r="C1229" s="6" t="s">
        <v>5337</v>
      </c>
      <c r="D1229" s="7">
        <v>2000</v>
      </c>
      <c r="E1229" s="7">
        <v>0</v>
      </c>
      <c r="F1229" s="4" t="s">
        <v>8220</v>
      </c>
      <c r="G1229" s="4" t="s">
        <v>8224</v>
      </c>
      <c r="H1229" s="4" t="s">
        <v>8246</v>
      </c>
      <c r="I1229" s="9">
        <v>41858.041666666664</v>
      </c>
      <c r="J1229" s="9">
        <v>41827.669166666667</v>
      </c>
      <c r="K1229" s="4" t="b">
        <v>0</v>
      </c>
      <c r="L1229" s="4">
        <v>0</v>
      </c>
      <c r="M1229" s="4" t="b">
        <v>0</v>
      </c>
      <c r="N1229" s="4" t="s">
        <v>8286</v>
      </c>
      <c r="O1229" s="5">
        <f t="shared" si="95"/>
        <v>0</v>
      </c>
      <c r="P1229" s="7" t="e">
        <f t="shared" si="96"/>
        <v>#DIV/0!</v>
      </c>
      <c r="Q1229" s="4" t="s">
        <v>8325</v>
      </c>
      <c r="R1229" s="4" t="s">
        <v>8340</v>
      </c>
      <c r="S1229">
        <f t="shared" si="97"/>
        <v>0.48411654128086418</v>
      </c>
      <c r="T1229" s="12">
        <f t="shared" si="98"/>
        <v>25569.48411654128</v>
      </c>
      <c r="U1229" s="12">
        <f t="shared" si="99"/>
        <v>25569.23411654128</v>
      </c>
    </row>
    <row r="1230" spans="1:21" ht="43.2" x14ac:dyDescent="0.3">
      <c r="A1230" s="4">
        <v>1228</v>
      </c>
      <c r="B1230" s="6" t="s">
        <v>1229</v>
      </c>
      <c r="C1230" s="6" t="s">
        <v>5338</v>
      </c>
      <c r="D1230" s="7">
        <v>5000</v>
      </c>
      <c r="E1230" s="7">
        <v>1465</v>
      </c>
      <c r="F1230" s="4" t="s">
        <v>8220</v>
      </c>
      <c r="G1230" s="4" t="s">
        <v>8224</v>
      </c>
      <c r="H1230" s="4" t="s">
        <v>8246</v>
      </c>
      <c r="I1230" s="9">
        <v>40814.479259259257</v>
      </c>
      <c r="J1230" s="9">
        <v>40754.479259259257</v>
      </c>
      <c r="K1230" s="4" t="b">
        <v>0</v>
      </c>
      <c r="L1230" s="4">
        <v>24</v>
      </c>
      <c r="M1230" s="4" t="b">
        <v>0</v>
      </c>
      <c r="N1230" s="4" t="s">
        <v>8286</v>
      </c>
      <c r="O1230" s="5">
        <f t="shared" si="95"/>
        <v>0.29299999999999998</v>
      </c>
      <c r="P1230" s="7">
        <f t="shared" si="96"/>
        <v>61.041666666666664</v>
      </c>
      <c r="Q1230" s="4" t="s">
        <v>8325</v>
      </c>
      <c r="R1230" s="4" t="s">
        <v>8340</v>
      </c>
      <c r="S1230">
        <f t="shared" si="97"/>
        <v>0.47169536179698213</v>
      </c>
      <c r="T1230" s="12">
        <f t="shared" si="98"/>
        <v>25569.471695361797</v>
      </c>
      <c r="U1230" s="12">
        <f t="shared" si="99"/>
        <v>25569.221695361797</v>
      </c>
    </row>
    <row r="1231" spans="1:21" ht="57.6" x14ac:dyDescent="0.3">
      <c r="A1231" s="4">
        <v>1229</v>
      </c>
      <c r="B1231" s="6" t="s">
        <v>1230</v>
      </c>
      <c r="C1231" s="6" t="s">
        <v>5339</v>
      </c>
      <c r="D1231" s="7">
        <v>2750</v>
      </c>
      <c r="E1231" s="7">
        <v>25</v>
      </c>
      <c r="F1231" s="4" t="s">
        <v>8220</v>
      </c>
      <c r="G1231" s="4" t="s">
        <v>8224</v>
      </c>
      <c r="H1231" s="4" t="s">
        <v>8246</v>
      </c>
      <c r="I1231" s="9">
        <v>41015.416666666664</v>
      </c>
      <c r="J1231" s="9">
        <v>40985.209803240738</v>
      </c>
      <c r="K1231" s="4" t="b">
        <v>0</v>
      </c>
      <c r="L1231" s="4">
        <v>1</v>
      </c>
      <c r="M1231" s="4" t="b">
        <v>0</v>
      </c>
      <c r="N1231" s="4" t="s">
        <v>8286</v>
      </c>
      <c r="O1231" s="5">
        <f t="shared" si="95"/>
        <v>9.0909090909090905E-3</v>
      </c>
      <c r="P1231" s="7">
        <f t="shared" si="96"/>
        <v>25</v>
      </c>
      <c r="Q1231" s="4" t="s">
        <v>8325</v>
      </c>
      <c r="R1231" s="4" t="s">
        <v>8340</v>
      </c>
      <c r="S1231">
        <f t="shared" si="97"/>
        <v>0.47436585420417515</v>
      </c>
      <c r="T1231" s="12">
        <f t="shared" si="98"/>
        <v>25569.474365854203</v>
      </c>
      <c r="U1231" s="12">
        <f t="shared" si="99"/>
        <v>25569.224365854203</v>
      </c>
    </row>
    <row r="1232" spans="1:21" ht="43.2" x14ac:dyDescent="0.3">
      <c r="A1232" s="4">
        <v>1230</v>
      </c>
      <c r="B1232" s="6" t="s">
        <v>1231</v>
      </c>
      <c r="C1232" s="6" t="s">
        <v>5340</v>
      </c>
      <c r="D1232" s="7">
        <v>500000</v>
      </c>
      <c r="E1232" s="7">
        <v>0</v>
      </c>
      <c r="F1232" s="4" t="s">
        <v>8220</v>
      </c>
      <c r="G1232" s="4" t="s">
        <v>8224</v>
      </c>
      <c r="H1232" s="4" t="s">
        <v>8246</v>
      </c>
      <c r="I1232" s="9">
        <v>40598.722569444442</v>
      </c>
      <c r="J1232" s="9">
        <v>40568.722569444442</v>
      </c>
      <c r="K1232" s="4" t="b">
        <v>0</v>
      </c>
      <c r="L1232" s="4">
        <v>0</v>
      </c>
      <c r="M1232" s="4" t="b">
        <v>0</v>
      </c>
      <c r="N1232" s="4" t="s">
        <v>8286</v>
      </c>
      <c r="O1232" s="5">
        <f t="shared" si="95"/>
        <v>0</v>
      </c>
      <c r="P1232" s="7" t="e">
        <f t="shared" si="96"/>
        <v>#DIV/0!</v>
      </c>
      <c r="Q1232" s="4" t="s">
        <v>8325</v>
      </c>
      <c r="R1232" s="4" t="s">
        <v>8340</v>
      </c>
      <c r="S1232">
        <f t="shared" si="97"/>
        <v>0.46954540010931067</v>
      </c>
      <c r="T1232" s="12">
        <f t="shared" si="98"/>
        <v>25569.469545400108</v>
      </c>
      <c r="U1232" s="12">
        <f t="shared" si="99"/>
        <v>25569.219545400108</v>
      </c>
    </row>
    <row r="1233" spans="1:21" ht="43.2" x14ac:dyDescent="0.3">
      <c r="A1233" s="4">
        <v>1231</v>
      </c>
      <c r="B1233" s="6" t="s">
        <v>1232</v>
      </c>
      <c r="C1233" s="6" t="s">
        <v>5341</v>
      </c>
      <c r="D1233" s="7">
        <v>5000</v>
      </c>
      <c r="E1233" s="7">
        <v>0</v>
      </c>
      <c r="F1233" s="4" t="s">
        <v>8220</v>
      </c>
      <c r="G1233" s="4" t="s">
        <v>8224</v>
      </c>
      <c r="H1233" s="4" t="s">
        <v>8246</v>
      </c>
      <c r="I1233" s="9">
        <v>42243.791666666672</v>
      </c>
      <c r="J1233" s="9">
        <v>42193.691759259258</v>
      </c>
      <c r="K1233" s="4" t="b">
        <v>0</v>
      </c>
      <c r="L1233" s="4">
        <v>0</v>
      </c>
      <c r="M1233" s="4" t="b">
        <v>0</v>
      </c>
      <c r="N1233" s="4" t="s">
        <v>8286</v>
      </c>
      <c r="O1233" s="5">
        <f t="shared" si="95"/>
        <v>0</v>
      </c>
      <c r="P1233" s="7" t="e">
        <f t="shared" si="96"/>
        <v>#DIV/0!</v>
      </c>
      <c r="Q1233" s="4" t="s">
        <v>8325</v>
      </c>
      <c r="R1233" s="4" t="s">
        <v>8340</v>
      </c>
      <c r="S1233">
        <f t="shared" si="97"/>
        <v>0.48835291388031549</v>
      </c>
      <c r="T1233" s="12">
        <f t="shared" si="98"/>
        <v>25569.488352913879</v>
      </c>
      <c r="U1233" s="12">
        <f t="shared" si="99"/>
        <v>25569.238352913879</v>
      </c>
    </row>
    <row r="1234" spans="1:21" ht="43.2" x14ac:dyDescent="0.3">
      <c r="A1234" s="4">
        <v>1232</v>
      </c>
      <c r="B1234" s="6" t="s">
        <v>1233</v>
      </c>
      <c r="C1234" s="6" t="s">
        <v>5342</v>
      </c>
      <c r="D1234" s="7">
        <v>5000</v>
      </c>
      <c r="E1234" s="7">
        <v>40</v>
      </c>
      <c r="F1234" s="4" t="s">
        <v>8220</v>
      </c>
      <c r="G1234" s="4" t="s">
        <v>8224</v>
      </c>
      <c r="H1234" s="4" t="s">
        <v>8246</v>
      </c>
      <c r="I1234" s="9">
        <v>41553.598032407412</v>
      </c>
      <c r="J1234" s="9">
        <v>41506.598032407412</v>
      </c>
      <c r="K1234" s="4" t="b">
        <v>0</v>
      </c>
      <c r="L1234" s="4">
        <v>1</v>
      </c>
      <c r="M1234" s="4" t="b">
        <v>0</v>
      </c>
      <c r="N1234" s="4" t="s">
        <v>8286</v>
      </c>
      <c r="O1234" s="5">
        <f t="shared" si="95"/>
        <v>8.0000000000000002E-3</v>
      </c>
      <c r="P1234" s="7">
        <f t="shared" si="96"/>
        <v>40</v>
      </c>
      <c r="Q1234" s="4" t="s">
        <v>8325</v>
      </c>
      <c r="R1234" s="4" t="s">
        <v>8340</v>
      </c>
      <c r="S1234">
        <f t="shared" si="97"/>
        <v>0.48040044018990052</v>
      </c>
      <c r="T1234" s="12">
        <f t="shared" si="98"/>
        <v>25569.480400440189</v>
      </c>
      <c r="U1234" s="12">
        <f t="shared" si="99"/>
        <v>25569.230400440189</v>
      </c>
    </row>
    <row r="1235" spans="1:21" ht="43.2" x14ac:dyDescent="0.3">
      <c r="A1235" s="4">
        <v>1233</v>
      </c>
      <c r="B1235" s="6" t="s">
        <v>1234</v>
      </c>
      <c r="C1235" s="6" t="s">
        <v>5343</v>
      </c>
      <c r="D1235" s="7">
        <v>1000</v>
      </c>
      <c r="E1235" s="7">
        <v>116</v>
      </c>
      <c r="F1235" s="4" t="s">
        <v>8220</v>
      </c>
      <c r="G1235" s="4" t="s">
        <v>8224</v>
      </c>
      <c r="H1235" s="4" t="s">
        <v>8246</v>
      </c>
      <c r="I1235" s="9">
        <v>40960.698773148149</v>
      </c>
      <c r="J1235" s="9">
        <v>40939.698773148149</v>
      </c>
      <c r="K1235" s="4" t="b">
        <v>0</v>
      </c>
      <c r="L1235" s="4">
        <v>6</v>
      </c>
      <c r="M1235" s="4" t="b">
        <v>0</v>
      </c>
      <c r="N1235" s="4" t="s">
        <v>8286</v>
      </c>
      <c r="O1235" s="5">
        <f t="shared" si="95"/>
        <v>0.11600000000000001</v>
      </c>
      <c r="P1235" s="7">
        <f t="shared" si="96"/>
        <v>19.333333333333332</v>
      </c>
      <c r="Q1235" s="4" t="s">
        <v>8325</v>
      </c>
      <c r="R1235" s="4" t="s">
        <v>8340</v>
      </c>
      <c r="S1235">
        <f t="shared" si="97"/>
        <v>0.47383910617069613</v>
      </c>
      <c r="T1235" s="12">
        <f t="shared" si="98"/>
        <v>25569.473839106169</v>
      </c>
      <c r="U1235" s="12">
        <f t="shared" si="99"/>
        <v>25569.223839106169</v>
      </c>
    </row>
    <row r="1236" spans="1:21" ht="43.2" x14ac:dyDescent="0.3">
      <c r="A1236" s="4">
        <v>1234</v>
      </c>
      <c r="B1236" s="6" t="s">
        <v>1235</v>
      </c>
      <c r="C1236" s="6" t="s">
        <v>5344</v>
      </c>
      <c r="D1236" s="7">
        <v>50000</v>
      </c>
      <c r="E1236" s="7">
        <v>0</v>
      </c>
      <c r="F1236" s="4" t="s">
        <v>8220</v>
      </c>
      <c r="G1236" s="4" t="s">
        <v>8225</v>
      </c>
      <c r="H1236" s="4" t="s">
        <v>8247</v>
      </c>
      <c r="I1236" s="9">
        <v>42037.538680555561</v>
      </c>
      <c r="J1236" s="9">
        <v>42007.538680555561</v>
      </c>
      <c r="K1236" s="4" t="b">
        <v>0</v>
      </c>
      <c r="L1236" s="4">
        <v>0</v>
      </c>
      <c r="M1236" s="4" t="b">
        <v>0</v>
      </c>
      <c r="N1236" s="4" t="s">
        <v>8286</v>
      </c>
      <c r="O1236" s="5">
        <f t="shared" si="95"/>
        <v>0</v>
      </c>
      <c r="P1236" s="7" t="e">
        <f t="shared" si="96"/>
        <v>#DIV/0!</v>
      </c>
      <c r="Q1236" s="4" t="s">
        <v>8325</v>
      </c>
      <c r="R1236" s="4" t="s">
        <v>8340</v>
      </c>
      <c r="S1236">
        <f t="shared" si="97"/>
        <v>0.4861983643582819</v>
      </c>
      <c r="T1236" s="12">
        <f t="shared" si="98"/>
        <v>25569.486198364357</v>
      </c>
      <c r="U1236" s="12">
        <f t="shared" si="99"/>
        <v>25569.236198364357</v>
      </c>
    </row>
    <row r="1237" spans="1:21" ht="43.2" x14ac:dyDescent="0.3">
      <c r="A1237" s="4">
        <v>1235</v>
      </c>
      <c r="B1237" s="6" t="s">
        <v>1236</v>
      </c>
      <c r="C1237" s="6" t="s">
        <v>5345</v>
      </c>
      <c r="D1237" s="7">
        <v>7534</v>
      </c>
      <c r="E1237" s="7">
        <v>210</v>
      </c>
      <c r="F1237" s="4" t="s">
        <v>8220</v>
      </c>
      <c r="G1237" s="4" t="s">
        <v>8224</v>
      </c>
      <c r="H1237" s="4" t="s">
        <v>8246</v>
      </c>
      <c r="I1237" s="9">
        <v>41622.885405092595</v>
      </c>
      <c r="J1237" s="9">
        <v>41582.885405092595</v>
      </c>
      <c r="K1237" s="4" t="b">
        <v>0</v>
      </c>
      <c r="L1237" s="4">
        <v>6</v>
      </c>
      <c r="M1237" s="4" t="b">
        <v>0</v>
      </c>
      <c r="N1237" s="4" t="s">
        <v>8286</v>
      </c>
      <c r="O1237" s="5">
        <f t="shared" si="95"/>
        <v>2.787363950092912E-2</v>
      </c>
      <c r="P1237" s="7">
        <f t="shared" si="96"/>
        <v>35</v>
      </c>
      <c r="Q1237" s="4" t="s">
        <v>8325</v>
      </c>
      <c r="R1237" s="4" t="s">
        <v>8340</v>
      </c>
      <c r="S1237">
        <f t="shared" si="97"/>
        <v>0.48128339589227537</v>
      </c>
      <c r="T1237" s="12">
        <f t="shared" si="98"/>
        <v>25569.481283395893</v>
      </c>
      <c r="U1237" s="12">
        <f t="shared" si="99"/>
        <v>25569.231283395893</v>
      </c>
    </row>
    <row r="1238" spans="1:21" x14ac:dyDescent="0.3">
      <c r="A1238" s="4">
        <v>1236</v>
      </c>
      <c r="B1238" s="6" t="s">
        <v>1237</v>
      </c>
      <c r="C1238" s="6" t="s">
        <v>5346</v>
      </c>
      <c r="D1238" s="7">
        <v>2500</v>
      </c>
      <c r="E1238" s="7">
        <v>0</v>
      </c>
      <c r="F1238" s="4" t="s">
        <v>8220</v>
      </c>
      <c r="G1238" s="4" t="s">
        <v>8224</v>
      </c>
      <c r="H1238" s="4" t="s">
        <v>8246</v>
      </c>
      <c r="I1238" s="9">
        <v>41118.416666666664</v>
      </c>
      <c r="J1238" s="9">
        <v>41110.430138888885</v>
      </c>
      <c r="K1238" s="4" t="b">
        <v>0</v>
      </c>
      <c r="L1238" s="4">
        <v>0</v>
      </c>
      <c r="M1238" s="4" t="b">
        <v>0</v>
      </c>
      <c r="N1238" s="4" t="s">
        <v>8286</v>
      </c>
      <c r="O1238" s="5">
        <f t="shared" si="95"/>
        <v>0</v>
      </c>
      <c r="P1238" s="7" t="e">
        <f t="shared" si="96"/>
        <v>#DIV/0!</v>
      </c>
      <c r="Q1238" s="4" t="s">
        <v>8325</v>
      </c>
      <c r="R1238" s="4" t="s">
        <v>8340</v>
      </c>
      <c r="S1238">
        <f t="shared" si="97"/>
        <v>0.47581516364454729</v>
      </c>
      <c r="T1238" s="12">
        <f t="shared" si="98"/>
        <v>25569.475815163645</v>
      </c>
      <c r="U1238" s="12">
        <f t="shared" si="99"/>
        <v>25569.225815163645</v>
      </c>
    </row>
    <row r="1239" spans="1:21" ht="43.2" x14ac:dyDescent="0.3">
      <c r="A1239" s="4">
        <v>1237</v>
      </c>
      <c r="B1239" s="6" t="s">
        <v>1238</v>
      </c>
      <c r="C1239" s="6" t="s">
        <v>5347</v>
      </c>
      <c r="D1239" s="7">
        <v>25000</v>
      </c>
      <c r="E1239" s="7">
        <v>0</v>
      </c>
      <c r="F1239" s="4" t="s">
        <v>8220</v>
      </c>
      <c r="G1239" s="4" t="s">
        <v>8224</v>
      </c>
      <c r="H1239" s="4" t="s">
        <v>8246</v>
      </c>
      <c r="I1239" s="9">
        <v>41145.033159722225</v>
      </c>
      <c r="J1239" s="9">
        <v>41125.033159722225</v>
      </c>
      <c r="K1239" s="4" t="b">
        <v>0</v>
      </c>
      <c r="L1239" s="4">
        <v>0</v>
      </c>
      <c r="M1239" s="4" t="b">
        <v>0</v>
      </c>
      <c r="N1239" s="4" t="s">
        <v>8286</v>
      </c>
      <c r="O1239" s="5">
        <f t="shared" si="95"/>
        <v>0</v>
      </c>
      <c r="P1239" s="7" t="e">
        <f t="shared" si="96"/>
        <v>#DIV/0!</v>
      </c>
      <c r="Q1239" s="4" t="s">
        <v>8325</v>
      </c>
      <c r="R1239" s="4" t="s">
        <v>8340</v>
      </c>
      <c r="S1239">
        <f t="shared" si="97"/>
        <v>0.4759841800893776</v>
      </c>
      <c r="T1239" s="12">
        <f t="shared" si="98"/>
        <v>25569.475984180088</v>
      </c>
      <c r="U1239" s="12">
        <f t="shared" si="99"/>
        <v>25569.225984180088</v>
      </c>
    </row>
    <row r="1240" spans="1:21" ht="57.6" x14ac:dyDescent="0.3">
      <c r="A1240" s="4">
        <v>1238</v>
      </c>
      <c r="B1240" s="6" t="s">
        <v>1239</v>
      </c>
      <c r="C1240" s="6" t="s">
        <v>5348</v>
      </c>
      <c r="D1240" s="7">
        <v>1000</v>
      </c>
      <c r="E1240" s="7">
        <v>178</v>
      </c>
      <c r="F1240" s="4" t="s">
        <v>8220</v>
      </c>
      <c r="G1240" s="4" t="s">
        <v>8224</v>
      </c>
      <c r="H1240" s="4" t="s">
        <v>8246</v>
      </c>
      <c r="I1240" s="9">
        <v>40761.36037037037</v>
      </c>
      <c r="J1240" s="9">
        <v>40731.36037037037</v>
      </c>
      <c r="K1240" s="4" t="b">
        <v>0</v>
      </c>
      <c r="L1240" s="4">
        <v>3</v>
      </c>
      <c r="M1240" s="4" t="b">
        <v>0</v>
      </c>
      <c r="N1240" s="4" t="s">
        <v>8286</v>
      </c>
      <c r="O1240" s="5">
        <f t="shared" si="95"/>
        <v>0.17799999999999999</v>
      </c>
      <c r="P1240" s="7">
        <f t="shared" si="96"/>
        <v>59.333333333333336</v>
      </c>
      <c r="Q1240" s="4" t="s">
        <v>8325</v>
      </c>
      <c r="R1240" s="4" t="s">
        <v>8340</v>
      </c>
      <c r="S1240">
        <f t="shared" si="97"/>
        <v>0.47142778206447189</v>
      </c>
      <c r="T1240" s="12">
        <f t="shared" si="98"/>
        <v>25569.471427782064</v>
      </c>
      <c r="U1240" s="12">
        <f t="shared" si="99"/>
        <v>25569.221427782064</v>
      </c>
    </row>
    <row r="1241" spans="1:21" ht="28.8" x14ac:dyDescent="0.3">
      <c r="A1241" s="4">
        <v>1239</v>
      </c>
      <c r="B1241" s="6" t="s">
        <v>1240</v>
      </c>
      <c r="C1241" s="6" t="s">
        <v>5349</v>
      </c>
      <c r="D1241" s="7">
        <v>2500</v>
      </c>
      <c r="E1241" s="7">
        <v>0</v>
      </c>
      <c r="F1241" s="4" t="s">
        <v>8220</v>
      </c>
      <c r="G1241" s="4" t="s">
        <v>8224</v>
      </c>
      <c r="H1241" s="4" t="s">
        <v>8246</v>
      </c>
      <c r="I1241" s="9">
        <v>40913.712581018517</v>
      </c>
      <c r="J1241" s="9">
        <v>40883.712581018517</v>
      </c>
      <c r="K1241" s="4" t="b">
        <v>0</v>
      </c>
      <c r="L1241" s="4">
        <v>0</v>
      </c>
      <c r="M1241" s="4" t="b">
        <v>0</v>
      </c>
      <c r="N1241" s="4" t="s">
        <v>8286</v>
      </c>
      <c r="O1241" s="5">
        <f t="shared" si="95"/>
        <v>0</v>
      </c>
      <c r="P1241" s="7" t="e">
        <f t="shared" si="96"/>
        <v>#DIV/0!</v>
      </c>
      <c r="Q1241" s="4" t="s">
        <v>8325</v>
      </c>
      <c r="R1241" s="4" t="s">
        <v>8340</v>
      </c>
      <c r="S1241">
        <f t="shared" si="97"/>
        <v>0.47319111783586248</v>
      </c>
      <c r="T1241" s="12">
        <f t="shared" si="98"/>
        <v>25569.473191117835</v>
      </c>
      <c r="U1241" s="12">
        <f t="shared" si="99"/>
        <v>25569.223191117835</v>
      </c>
    </row>
    <row r="1242" spans="1:21" ht="43.2" x14ac:dyDescent="0.3">
      <c r="A1242" s="4">
        <v>1240</v>
      </c>
      <c r="B1242" s="6" t="s">
        <v>1241</v>
      </c>
      <c r="C1242" s="6" t="s">
        <v>5350</v>
      </c>
      <c r="D1242" s="7">
        <v>8000</v>
      </c>
      <c r="E1242" s="7">
        <v>241</v>
      </c>
      <c r="F1242" s="4" t="s">
        <v>8220</v>
      </c>
      <c r="G1242" s="4" t="s">
        <v>8224</v>
      </c>
      <c r="H1242" s="4" t="s">
        <v>8246</v>
      </c>
      <c r="I1242" s="9">
        <v>41467.660416666666</v>
      </c>
      <c r="J1242" s="9">
        <v>41408.790011574078</v>
      </c>
      <c r="K1242" s="4" t="b">
        <v>0</v>
      </c>
      <c r="L1242" s="4">
        <v>8</v>
      </c>
      <c r="M1242" s="4" t="b">
        <v>0</v>
      </c>
      <c r="N1242" s="4" t="s">
        <v>8286</v>
      </c>
      <c r="O1242" s="5">
        <f t="shared" si="95"/>
        <v>3.0124999999999999E-2</v>
      </c>
      <c r="P1242" s="7">
        <f t="shared" si="96"/>
        <v>30.125</v>
      </c>
      <c r="Q1242" s="4" t="s">
        <v>8325</v>
      </c>
      <c r="R1242" s="4" t="s">
        <v>8340</v>
      </c>
      <c r="S1242">
        <f t="shared" si="97"/>
        <v>0.47926840291173695</v>
      </c>
      <c r="T1242" s="12">
        <f t="shared" si="98"/>
        <v>25569.479268402913</v>
      </c>
      <c r="U1242" s="12">
        <f t="shared" si="99"/>
        <v>25569.229268402913</v>
      </c>
    </row>
    <row r="1243" spans="1:21" ht="57.6" x14ac:dyDescent="0.3">
      <c r="A1243" s="4">
        <v>1241</v>
      </c>
      <c r="B1243" s="6" t="s">
        <v>1242</v>
      </c>
      <c r="C1243" s="6" t="s">
        <v>5351</v>
      </c>
      <c r="D1243" s="7">
        <v>5000</v>
      </c>
      <c r="E1243" s="7">
        <v>2537</v>
      </c>
      <c r="F1243" s="4" t="s">
        <v>8220</v>
      </c>
      <c r="G1243" s="4" t="s">
        <v>8224</v>
      </c>
      <c r="H1243" s="4" t="s">
        <v>8246</v>
      </c>
      <c r="I1243" s="9">
        <v>41945.999305555553</v>
      </c>
      <c r="J1243" s="9">
        <v>41923.587731481479</v>
      </c>
      <c r="K1243" s="4" t="b">
        <v>0</v>
      </c>
      <c r="L1243" s="4">
        <v>34</v>
      </c>
      <c r="M1243" s="4" t="b">
        <v>0</v>
      </c>
      <c r="N1243" s="4" t="s">
        <v>8286</v>
      </c>
      <c r="O1243" s="5">
        <f t="shared" si="95"/>
        <v>0.50739999999999996</v>
      </c>
      <c r="P1243" s="7">
        <f t="shared" si="96"/>
        <v>74.617647058823536</v>
      </c>
      <c r="Q1243" s="4" t="s">
        <v>8325</v>
      </c>
      <c r="R1243" s="4" t="s">
        <v>8340</v>
      </c>
      <c r="S1243">
        <f t="shared" si="97"/>
        <v>0.48522670985510974</v>
      </c>
      <c r="T1243" s="12">
        <f t="shared" si="98"/>
        <v>25569.485226709854</v>
      </c>
      <c r="U1243" s="12">
        <f t="shared" si="99"/>
        <v>25569.235226709854</v>
      </c>
    </row>
    <row r="1244" spans="1:21" ht="43.2" x14ac:dyDescent="0.3">
      <c r="A1244" s="4">
        <v>1242</v>
      </c>
      <c r="B1244" s="6" t="s">
        <v>1243</v>
      </c>
      <c r="C1244" s="6" t="s">
        <v>5352</v>
      </c>
      <c r="D1244" s="7">
        <v>911</v>
      </c>
      <c r="E1244" s="7">
        <v>5</v>
      </c>
      <c r="F1244" s="4" t="s">
        <v>8220</v>
      </c>
      <c r="G1244" s="4" t="s">
        <v>8224</v>
      </c>
      <c r="H1244" s="4" t="s">
        <v>8246</v>
      </c>
      <c r="I1244" s="9">
        <v>40797.304166666669</v>
      </c>
      <c r="J1244" s="9">
        <v>40781.915532407409</v>
      </c>
      <c r="K1244" s="4" t="b">
        <v>0</v>
      </c>
      <c r="L1244" s="4">
        <v>1</v>
      </c>
      <c r="M1244" s="4" t="b">
        <v>0</v>
      </c>
      <c r="N1244" s="4" t="s">
        <v>8286</v>
      </c>
      <c r="O1244" s="5">
        <f t="shared" si="95"/>
        <v>5.4884742041712408E-3</v>
      </c>
      <c r="P1244" s="7">
        <f t="shared" si="96"/>
        <v>5</v>
      </c>
      <c r="Q1244" s="4" t="s">
        <v>8325</v>
      </c>
      <c r="R1244" s="4" t="s">
        <v>8340</v>
      </c>
      <c r="S1244">
        <f t="shared" si="97"/>
        <v>0.47201291125471539</v>
      </c>
      <c r="T1244" s="12">
        <f t="shared" si="98"/>
        <v>25569.472012911254</v>
      </c>
      <c r="U1244" s="12">
        <f t="shared" si="99"/>
        <v>25569.222012911254</v>
      </c>
    </row>
    <row r="1245" spans="1:21" ht="43.2" x14ac:dyDescent="0.3">
      <c r="A1245" s="4">
        <v>1243</v>
      </c>
      <c r="B1245" s="6" t="s">
        <v>1244</v>
      </c>
      <c r="C1245" s="6" t="s">
        <v>5353</v>
      </c>
      <c r="D1245" s="7">
        <v>12000</v>
      </c>
      <c r="E1245" s="7">
        <v>1691</v>
      </c>
      <c r="F1245" s="4" t="s">
        <v>8220</v>
      </c>
      <c r="G1245" s="4" t="s">
        <v>8224</v>
      </c>
      <c r="H1245" s="4" t="s">
        <v>8246</v>
      </c>
      <c r="I1245" s="9">
        <v>40732.625</v>
      </c>
      <c r="J1245" s="9">
        <v>40671.629293981481</v>
      </c>
      <c r="K1245" s="4" t="b">
        <v>0</v>
      </c>
      <c r="L1245" s="4">
        <v>38</v>
      </c>
      <c r="M1245" s="4" t="b">
        <v>0</v>
      </c>
      <c r="N1245" s="4" t="s">
        <v>8286</v>
      </c>
      <c r="O1245" s="5">
        <f t="shared" si="95"/>
        <v>0.14091666666666666</v>
      </c>
      <c r="P1245" s="7">
        <f t="shared" si="96"/>
        <v>44.5</v>
      </c>
      <c r="Q1245" s="4" t="s">
        <v>8325</v>
      </c>
      <c r="R1245" s="4" t="s">
        <v>8340</v>
      </c>
      <c r="S1245">
        <f t="shared" si="97"/>
        <v>0.47073645016182275</v>
      </c>
      <c r="T1245" s="12">
        <f t="shared" si="98"/>
        <v>25569.470736450163</v>
      </c>
      <c r="U1245" s="12">
        <f t="shared" si="99"/>
        <v>25569.220736450163</v>
      </c>
    </row>
    <row r="1246" spans="1:21" ht="43.2" x14ac:dyDescent="0.3">
      <c r="A1246" s="4">
        <v>1244</v>
      </c>
      <c r="B1246" s="6" t="s">
        <v>1245</v>
      </c>
      <c r="C1246" s="6" t="s">
        <v>5354</v>
      </c>
      <c r="D1246" s="7">
        <v>2000</v>
      </c>
      <c r="E1246" s="7">
        <v>2076</v>
      </c>
      <c r="F1246" s="4" t="s">
        <v>8219</v>
      </c>
      <c r="G1246" s="4" t="s">
        <v>8224</v>
      </c>
      <c r="H1246" s="4" t="s">
        <v>8246</v>
      </c>
      <c r="I1246" s="9">
        <v>41386.625</v>
      </c>
      <c r="J1246" s="9">
        <v>41355.575497685182</v>
      </c>
      <c r="K1246" s="4" t="b">
        <v>1</v>
      </c>
      <c r="L1246" s="4">
        <v>45</v>
      </c>
      <c r="M1246" s="4" t="b">
        <v>1</v>
      </c>
      <c r="N1246" s="4" t="s">
        <v>8276</v>
      </c>
      <c r="O1246" s="5">
        <f t="shared" si="95"/>
        <v>1.038</v>
      </c>
      <c r="P1246" s="7">
        <f t="shared" si="96"/>
        <v>46.133333333333333</v>
      </c>
      <c r="Q1246" s="4" t="s">
        <v>8325</v>
      </c>
      <c r="R1246" s="4" t="s">
        <v>8326</v>
      </c>
      <c r="S1246">
        <f t="shared" si="97"/>
        <v>0.47865249418617112</v>
      </c>
      <c r="T1246" s="12">
        <f t="shared" si="98"/>
        <v>25569.478652494185</v>
      </c>
      <c r="U1246" s="12">
        <f t="shared" si="99"/>
        <v>25569.228652494185</v>
      </c>
    </row>
    <row r="1247" spans="1:21" ht="43.2" x14ac:dyDescent="0.3">
      <c r="A1247" s="4">
        <v>1245</v>
      </c>
      <c r="B1247" s="6" t="s">
        <v>1246</v>
      </c>
      <c r="C1247" s="6" t="s">
        <v>5355</v>
      </c>
      <c r="D1247" s="7">
        <v>2000</v>
      </c>
      <c r="E1247" s="7">
        <v>2405</v>
      </c>
      <c r="F1247" s="4" t="s">
        <v>8219</v>
      </c>
      <c r="G1247" s="4" t="s">
        <v>8224</v>
      </c>
      <c r="H1247" s="4" t="s">
        <v>8246</v>
      </c>
      <c r="I1247" s="9">
        <v>41804.349930555552</v>
      </c>
      <c r="J1247" s="9">
        <v>41774.349930555552</v>
      </c>
      <c r="K1247" s="4" t="b">
        <v>1</v>
      </c>
      <c r="L1247" s="4">
        <v>17</v>
      </c>
      <c r="M1247" s="4" t="b">
        <v>1</v>
      </c>
      <c r="N1247" s="4" t="s">
        <v>8276</v>
      </c>
      <c r="O1247" s="5">
        <f t="shared" si="95"/>
        <v>1.2024999999999999</v>
      </c>
      <c r="P1247" s="7">
        <f t="shared" si="96"/>
        <v>141.47058823529412</v>
      </c>
      <c r="Q1247" s="4" t="s">
        <v>8325</v>
      </c>
      <c r="R1247" s="4" t="s">
        <v>8326</v>
      </c>
      <c r="S1247">
        <f t="shared" si="97"/>
        <v>0.48349942049254113</v>
      </c>
      <c r="T1247" s="12">
        <f t="shared" si="98"/>
        <v>25569.483499420494</v>
      </c>
      <c r="U1247" s="12">
        <f t="shared" si="99"/>
        <v>25569.233499420494</v>
      </c>
    </row>
    <row r="1248" spans="1:21" ht="43.2" x14ac:dyDescent="0.3">
      <c r="A1248" s="4">
        <v>1246</v>
      </c>
      <c r="B1248" s="6" t="s">
        <v>1247</v>
      </c>
      <c r="C1248" s="6" t="s">
        <v>5356</v>
      </c>
      <c r="D1248" s="7">
        <v>2000</v>
      </c>
      <c r="E1248" s="7">
        <v>2340</v>
      </c>
      <c r="F1248" s="4" t="s">
        <v>8219</v>
      </c>
      <c r="G1248" s="4" t="s">
        <v>8224</v>
      </c>
      <c r="H1248" s="4" t="s">
        <v>8246</v>
      </c>
      <c r="I1248" s="9">
        <v>40882.835057870368</v>
      </c>
      <c r="J1248" s="9">
        <v>40837.793391203704</v>
      </c>
      <c r="K1248" s="4" t="b">
        <v>1</v>
      </c>
      <c r="L1248" s="4">
        <v>31</v>
      </c>
      <c r="M1248" s="4" t="b">
        <v>1</v>
      </c>
      <c r="N1248" s="4" t="s">
        <v>8276</v>
      </c>
      <c r="O1248" s="5">
        <f t="shared" si="95"/>
        <v>1.17</v>
      </c>
      <c r="P1248" s="7">
        <f t="shared" si="96"/>
        <v>75.483870967741936</v>
      </c>
      <c r="Q1248" s="4" t="s">
        <v>8325</v>
      </c>
      <c r="R1248" s="4" t="s">
        <v>8326</v>
      </c>
      <c r="S1248">
        <f t="shared" si="97"/>
        <v>0.47265964573152436</v>
      </c>
      <c r="T1248" s="12">
        <f t="shared" si="98"/>
        <v>25569.472659645733</v>
      </c>
      <c r="U1248" s="12">
        <f t="shared" si="99"/>
        <v>25569.222659645733</v>
      </c>
    </row>
    <row r="1249" spans="1:21" ht="28.8" x14ac:dyDescent="0.3">
      <c r="A1249" s="4">
        <v>1247</v>
      </c>
      <c r="B1249" s="6" t="s">
        <v>1248</v>
      </c>
      <c r="C1249" s="6" t="s">
        <v>5357</v>
      </c>
      <c r="D1249" s="7">
        <v>3500</v>
      </c>
      <c r="E1249" s="7">
        <v>4275</v>
      </c>
      <c r="F1249" s="4" t="s">
        <v>8219</v>
      </c>
      <c r="G1249" s="4" t="s">
        <v>8224</v>
      </c>
      <c r="H1249" s="4" t="s">
        <v>8246</v>
      </c>
      <c r="I1249" s="9">
        <v>41400.042303240742</v>
      </c>
      <c r="J1249" s="9">
        <v>41370.042303240742</v>
      </c>
      <c r="K1249" s="4" t="b">
        <v>1</v>
      </c>
      <c r="L1249" s="4">
        <v>50</v>
      </c>
      <c r="M1249" s="4" t="b">
        <v>1</v>
      </c>
      <c r="N1249" s="4" t="s">
        <v>8276</v>
      </c>
      <c r="O1249" s="5">
        <f t="shared" si="95"/>
        <v>1.2214285714285715</v>
      </c>
      <c r="P1249" s="7">
        <f t="shared" si="96"/>
        <v>85.5</v>
      </c>
      <c r="Q1249" s="4" t="s">
        <v>8325</v>
      </c>
      <c r="R1249" s="4" t="s">
        <v>8326</v>
      </c>
      <c r="S1249">
        <f t="shared" si="97"/>
        <v>0.47881993406528633</v>
      </c>
      <c r="T1249" s="12">
        <f t="shared" si="98"/>
        <v>25569.478819934066</v>
      </c>
      <c r="U1249" s="12">
        <f t="shared" si="99"/>
        <v>25569.228819934066</v>
      </c>
    </row>
    <row r="1250" spans="1:21" ht="43.2" x14ac:dyDescent="0.3">
      <c r="A1250" s="4">
        <v>1248</v>
      </c>
      <c r="B1250" s="6" t="s">
        <v>1249</v>
      </c>
      <c r="C1250" s="6" t="s">
        <v>5358</v>
      </c>
      <c r="D1250" s="7">
        <v>2500</v>
      </c>
      <c r="E1250" s="7">
        <v>3791</v>
      </c>
      <c r="F1250" s="4" t="s">
        <v>8219</v>
      </c>
      <c r="G1250" s="4" t="s">
        <v>8224</v>
      </c>
      <c r="H1250" s="4" t="s">
        <v>8246</v>
      </c>
      <c r="I1250" s="9">
        <v>41803.040972222225</v>
      </c>
      <c r="J1250" s="9">
        <v>41767.406863425924</v>
      </c>
      <c r="K1250" s="4" t="b">
        <v>1</v>
      </c>
      <c r="L1250" s="4">
        <v>59</v>
      </c>
      <c r="M1250" s="4" t="b">
        <v>1</v>
      </c>
      <c r="N1250" s="4" t="s">
        <v>8276</v>
      </c>
      <c r="O1250" s="5">
        <f t="shared" si="95"/>
        <v>1.5164</v>
      </c>
      <c r="P1250" s="7">
        <f t="shared" si="96"/>
        <v>64.254237288135599</v>
      </c>
      <c r="Q1250" s="4" t="s">
        <v>8325</v>
      </c>
      <c r="R1250" s="4" t="s">
        <v>8326</v>
      </c>
      <c r="S1250">
        <f t="shared" si="97"/>
        <v>0.4834190609192815</v>
      </c>
      <c r="T1250" s="12">
        <f t="shared" si="98"/>
        <v>25569.483419060918</v>
      </c>
      <c r="U1250" s="12">
        <f t="shared" si="99"/>
        <v>25569.233419060918</v>
      </c>
    </row>
    <row r="1251" spans="1:21" ht="43.2" x14ac:dyDescent="0.3">
      <c r="A1251" s="4">
        <v>1249</v>
      </c>
      <c r="B1251" s="6" t="s">
        <v>1250</v>
      </c>
      <c r="C1251" s="6" t="s">
        <v>5359</v>
      </c>
      <c r="D1251" s="7">
        <v>5000</v>
      </c>
      <c r="E1251" s="7">
        <v>5222</v>
      </c>
      <c r="F1251" s="4" t="s">
        <v>8219</v>
      </c>
      <c r="G1251" s="4" t="s">
        <v>8224</v>
      </c>
      <c r="H1251" s="4" t="s">
        <v>8246</v>
      </c>
      <c r="I1251" s="9">
        <v>41097.49086805556</v>
      </c>
      <c r="J1251" s="9">
        <v>41067.49086805556</v>
      </c>
      <c r="K1251" s="4" t="b">
        <v>1</v>
      </c>
      <c r="L1251" s="4">
        <v>81</v>
      </c>
      <c r="M1251" s="4" t="b">
        <v>1</v>
      </c>
      <c r="N1251" s="4" t="s">
        <v>8276</v>
      </c>
      <c r="O1251" s="5">
        <f t="shared" si="95"/>
        <v>1.0444</v>
      </c>
      <c r="P1251" s="7">
        <f t="shared" si="96"/>
        <v>64.46913580246914</v>
      </c>
      <c r="Q1251" s="4" t="s">
        <v>8325</v>
      </c>
      <c r="R1251" s="4" t="s">
        <v>8326</v>
      </c>
      <c r="S1251">
        <f t="shared" si="97"/>
        <v>0.47531818134323567</v>
      </c>
      <c r="T1251" s="12">
        <f t="shared" si="98"/>
        <v>25569.475318181343</v>
      </c>
      <c r="U1251" s="12">
        <f t="shared" si="99"/>
        <v>25569.225318181343</v>
      </c>
    </row>
    <row r="1252" spans="1:21" ht="57.6" x14ac:dyDescent="0.3">
      <c r="A1252" s="4">
        <v>1250</v>
      </c>
      <c r="B1252" s="6" t="s">
        <v>1251</v>
      </c>
      <c r="C1252" s="6" t="s">
        <v>5360</v>
      </c>
      <c r="D1252" s="7">
        <v>30000</v>
      </c>
      <c r="E1252" s="7">
        <v>60046</v>
      </c>
      <c r="F1252" s="4" t="s">
        <v>8219</v>
      </c>
      <c r="G1252" s="4" t="s">
        <v>8224</v>
      </c>
      <c r="H1252" s="4" t="s">
        <v>8246</v>
      </c>
      <c r="I1252" s="9">
        <v>41888.39271990741</v>
      </c>
      <c r="J1252" s="9">
        <v>41843.39271990741</v>
      </c>
      <c r="K1252" s="4" t="b">
        <v>1</v>
      </c>
      <c r="L1252" s="4">
        <v>508</v>
      </c>
      <c r="M1252" s="4" t="b">
        <v>1</v>
      </c>
      <c r="N1252" s="4" t="s">
        <v>8276</v>
      </c>
      <c r="O1252" s="5">
        <f t="shared" si="95"/>
        <v>2.0015333333333332</v>
      </c>
      <c r="P1252" s="7">
        <f t="shared" si="96"/>
        <v>118.2007874015748</v>
      </c>
      <c r="Q1252" s="4" t="s">
        <v>8325</v>
      </c>
      <c r="R1252" s="4" t="s">
        <v>8326</v>
      </c>
      <c r="S1252">
        <f t="shared" si="97"/>
        <v>0.48429852685078023</v>
      </c>
      <c r="T1252" s="12">
        <f t="shared" si="98"/>
        <v>25569.484298526851</v>
      </c>
      <c r="U1252" s="12">
        <f t="shared" si="99"/>
        <v>25569.234298526851</v>
      </c>
    </row>
    <row r="1253" spans="1:21" ht="28.8" x14ac:dyDescent="0.3">
      <c r="A1253" s="4">
        <v>1251</v>
      </c>
      <c r="B1253" s="6" t="s">
        <v>1252</v>
      </c>
      <c r="C1253" s="6" t="s">
        <v>5361</v>
      </c>
      <c r="D1253" s="7">
        <v>6000</v>
      </c>
      <c r="E1253" s="7">
        <v>6108</v>
      </c>
      <c r="F1253" s="4" t="s">
        <v>8219</v>
      </c>
      <c r="G1253" s="4" t="s">
        <v>8224</v>
      </c>
      <c r="H1253" s="4" t="s">
        <v>8246</v>
      </c>
      <c r="I1253" s="9">
        <v>40811.564432870371</v>
      </c>
      <c r="J1253" s="9">
        <v>40751.564432870371</v>
      </c>
      <c r="K1253" s="4" t="b">
        <v>1</v>
      </c>
      <c r="L1253" s="4">
        <v>74</v>
      </c>
      <c r="M1253" s="4" t="b">
        <v>1</v>
      </c>
      <c r="N1253" s="4" t="s">
        <v>8276</v>
      </c>
      <c r="O1253" s="5">
        <f t="shared" si="95"/>
        <v>1.018</v>
      </c>
      <c r="P1253" s="7">
        <f t="shared" si="96"/>
        <v>82.540540540540547</v>
      </c>
      <c r="Q1253" s="4" t="s">
        <v>8325</v>
      </c>
      <c r="R1253" s="4" t="s">
        <v>8326</v>
      </c>
      <c r="S1253">
        <f t="shared" si="97"/>
        <v>0.47166162538044415</v>
      </c>
      <c r="T1253" s="12">
        <f t="shared" si="98"/>
        <v>25569.471661625379</v>
      </c>
      <c r="U1253" s="12">
        <f t="shared" si="99"/>
        <v>25569.221661625379</v>
      </c>
    </row>
    <row r="1254" spans="1:21" ht="43.2" x14ac:dyDescent="0.3">
      <c r="A1254" s="4">
        <v>1252</v>
      </c>
      <c r="B1254" s="6" t="s">
        <v>1253</v>
      </c>
      <c r="C1254" s="6" t="s">
        <v>5362</v>
      </c>
      <c r="D1254" s="7">
        <v>3500</v>
      </c>
      <c r="E1254" s="7">
        <v>4818</v>
      </c>
      <c r="F1254" s="4" t="s">
        <v>8219</v>
      </c>
      <c r="G1254" s="4" t="s">
        <v>8224</v>
      </c>
      <c r="H1254" s="4" t="s">
        <v>8246</v>
      </c>
      <c r="I1254" s="9">
        <v>41571.738067129627</v>
      </c>
      <c r="J1254" s="9">
        <v>41543.738067129627</v>
      </c>
      <c r="K1254" s="4" t="b">
        <v>1</v>
      </c>
      <c r="L1254" s="4">
        <v>141</v>
      </c>
      <c r="M1254" s="4" t="b">
        <v>1</v>
      </c>
      <c r="N1254" s="4" t="s">
        <v>8276</v>
      </c>
      <c r="O1254" s="5">
        <f t="shared" si="95"/>
        <v>1.3765714285714286</v>
      </c>
      <c r="P1254" s="7">
        <f t="shared" si="96"/>
        <v>34.170212765957444</v>
      </c>
      <c r="Q1254" s="4" t="s">
        <v>8325</v>
      </c>
      <c r="R1254" s="4" t="s">
        <v>8326</v>
      </c>
      <c r="S1254">
        <f t="shared" si="97"/>
        <v>0.48083030170288921</v>
      </c>
      <c r="T1254" s="12">
        <f t="shared" si="98"/>
        <v>25569.480830301702</v>
      </c>
      <c r="U1254" s="12">
        <f t="shared" si="99"/>
        <v>25569.230830301702</v>
      </c>
    </row>
    <row r="1255" spans="1:21" ht="43.2" x14ac:dyDescent="0.3">
      <c r="A1255" s="4">
        <v>1253</v>
      </c>
      <c r="B1255" s="6" t="s">
        <v>1254</v>
      </c>
      <c r="C1255" s="6" t="s">
        <v>5363</v>
      </c>
      <c r="D1255" s="7">
        <v>10</v>
      </c>
      <c r="E1255" s="7">
        <v>30383.32</v>
      </c>
      <c r="F1255" s="4" t="s">
        <v>8219</v>
      </c>
      <c r="G1255" s="4" t="s">
        <v>8224</v>
      </c>
      <c r="H1255" s="4" t="s">
        <v>8246</v>
      </c>
      <c r="I1255" s="9">
        <v>41885.533645833333</v>
      </c>
      <c r="J1255" s="9">
        <v>41855.533645833333</v>
      </c>
      <c r="K1255" s="4" t="b">
        <v>1</v>
      </c>
      <c r="L1255" s="4">
        <v>711</v>
      </c>
      <c r="M1255" s="4" t="b">
        <v>1</v>
      </c>
      <c r="N1255" s="4" t="s">
        <v>8276</v>
      </c>
      <c r="O1255" s="5">
        <f t="shared" si="95"/>
        <v>3038.3319999999999</v>
      </c>
      <c r="P1255" s="7">
        <f t="shared" si="96"/>
        <v>42.73322081575246</v>
      </c>
      <c r="Q1255" s="4" t="s">
        <v>8325</v>
      </c>
      <c r="R1255" s="4" t="s">
        <v>8326</v>
      </c>
      <c r="S1255">
        <f t="shared" si="97"/>
        <v>0.48443904682677469</v>
      </c>
      <c r="T1255" s="12">
        <f t="shared" si="98"/>
        <v>25569.484439046828</v>
      </c>
      <c r="U1255" s="12">
        <f t="shared" si="99"/>
        <v>25569.234439046828</v>
      </c>
    </row>
    <row r="1256" spans="1:21" ht="43.2" x14ac:dyDescent="0.3">
      <c r="A1256" s="4">
        <v>1254</v>
      </c>
      <c r="B1256" s="6" t="s">
        <v>1255</v>
      </c>
      <c r="C1256" s="6" t="s">
        <v>5364</v>
      </c>
      <c r="D1256" s="7">
        <v>6700</v>
      </c>
      <c r="E1256" s="7">
        <v>13323</v>
      </c>
      <c r="F1256" s="4" t="s">
        <v>8219</v>
      </c>
      <c r="G1256" s="4" t="s">
        <v>8224</v>
      </c>
      <c r="H1256" s="4" t="s">
        <v>8246</v>
      </c>
      <c r="I1256" s="9">
        <v>40543.957638888889</v>
      </c>
      <c r="J1256" s="9">
        <v>40487.371365740742</v>
      </c>
      <c r="K1256" s="4" t="b">
        <v>1</v>
      </c>
      <c r="L1256" s="4">
        <v>141</v>
      </c>
      <c r="M1256" s="4" t="b">
        <v>1</v>
      </c>
      <c r="N1256" s="4" t="s">
        <v>8276</v>
      </c>
      <c r="O1256" s="5">
        <f t="shared" si="95"/>
        <v>1.9885074626865671</v>
      </c>
      <c r="P1256" s="7">
        <f t="shared" si="96"/>
        <v>94.489361702127653</v>
      </c>
      <c r="Q1256" s="4" t="s">
        <v>8325</v>
      </c>
      <c r="R1256" s="4" t="s">
        <v>8326</v>
      </c>
      <c r="S1256">
        <f t="shared" si="97"/>
        <v>0.46860383525162891</v>
      </c>
      <c r="T1256" s="12">
        <f t="shared" si="98"/>
        <v>25569.468603835252</v>
      </c>
      <c r="U1256" s="12">
        <f t="shared" si="99"/>
        <v>25569.218603835252</v>
      </c>
    </row>
    <row r="1257" spans="1:21" ht="43.2" x14ac:dyDescent="0.3">
      <c r="A1257" s="4">
        <v>1255</v>
      </c>
      <c r="B1257" s="6" t="s">
        <v>1256</v>
      </c>
      <c r="C1257" s="6" t="s">
        <v>5365</v>
      </c>
      <c r="D1257" s="7">
        <v>3000</v>
      </c>
      <c r="E1257" s="7">
        <v>6071</v>
      </c>
      <c r="F1257" s="4" t="s">
        <v>8219</v>
      </c>
      <c r="G1257" s="4" t="s">
        <v>8224</v>
      </c>
      <c r="H1257" s="4" t="s">
        <v>8246</v>
      </c>
      <c r="I1257" s="9">
        <v>41609.637175925927</v>
      </c>
      <c r="J1257" s="9">
        <v>41579.595509259263</v>
      </c>
      <c r="K1257" s="4" t="b">
        <v>1</v>
      </c>
      <c r="L1257" s="4">
        <v>109</v>
      </c>
      <c r="M1257" s="4" t="b">
        <v>1</v>
      </c>
      <c r="N1257" s="4" t="s">
        <v>8276</v>
      </c>
      <c r="O1257" s="5">
        <f t="shared" si="95"/>
        <v>2.0236666666666667</v>
      </c>
      <c r="P1257" s="7">
        <f t="shared" si="96"/>
        <v>55.697247706422019</v>
      </c>
      <c r="Q1257" s="4" t="s">
        <v>8325</v>
      </c>
      <c r="R1257" s="4" t="s">
        <v>8326</v>
      </c>
      <c r="S1257">
        <f t="shared" si="97"/>
        <v>0.48124531839420448</v>
      </c>
      <c r="T1257" s="12">
        <f t="shared" si="98"/>
        <v>25569.481245318395</v>
      </c>
      <c r="U1257" s="12">
        <f t="shared" si="99"/>
        <v>25569.231245318395</v>
      </c>
    </row>
    <row r="1258" spans="1:21" ht="43.2" x14ac:dyDescent="0.3">
      <c r="A1258" s="4">
        <v>1256</v>
      </c>
      <c r="B1258" s="6" t="s">
        <v>1257</v>
      </c>
      <c r="C1258" s="6" t="s">
        <v>5366</v>
      </c>
      <c r="D1258" s="7">
        <v>30000</v>
      </c>
      <c r="E1258" s="7">
        <v>35389.129999999997</v>
      </c>
      <c r="F1258" s="4" t="s">
        <v>8219</v>
      </c>
      <c r="G1258" s="4" t="s">
        <v>8224</v>
      </c>
      <c r="H1258" s="4" t="s">
        <v>8246</v>
      </c>
      <c r="I1258" s="9">
        <v>40951.669340277782</v>
      </c>
      <c r="J1258" s="9">
        <v>40921.669340277782</v>
      </c>
      <c r="K1258" s="4" t="b">
        <v>1</v>
      </c>
      <c r="L1258" s="4">
        <v>361</v>
      </c>
      <c r="M1258" s="4" t="b">
        <v>1</v>
      </c>
      <c r="N1258" s="4" t="s">
        <v>8276</v>
      </c>
      <c r="O1258" s="5">
        <f t="shared" si="95"/>
        <v>1.1796376666666666</v>
      </c>
      <c r="P1258" s="7">
        <f t="shared" si="96"/>
        <v>98.030831024930734</v>
      </c>
      <c r="Q1258" s="4" t="s">
        <v>8325</v>
      </c>
      <c r="R1258" s="4" t="s">
        <v>8326</v>
      </c>
      <c r="S1258">
        <f t="shared" si="97"/>
        <v>0.47363043217914097</v>
      </c>
      <c r="T1258" s="12">
        <f t="shared" si="98"/>
        <v>25569.473630432178</v>
      </c>
      <c r="U1258" s="12">
        <f t="shared" si="99"/>
        <v>25569.223630432178</v>
      </c>
    </row>
    <row r="1259" spans="1:21" ht="43.2" x14ac:dyDescent="0.3">
      <c r="A1259" s="4">
        <v>1257</v>
      </c>
      <c r="B1259" s="6" t="s">
        <v>1258</v>
      </c>
      <c r="C1259" s="6" t="s">
        <v>5367</v>
      </c>
      <c r="D1259" s="7">
        <v>5500</v>
      </c>
      <c r="E1259" s="7">
        <v>16210</v>
      </c>
      <c r="F1259" s="4" t="s">
        <v>8219</v>
      </c>
      <c r="G1259" s="4" t="s">
        <v>8224</v>
      </c>
      <c r="H1259" s="4" t="s">
        <v>8246</v>
      </c>
      <c r="I1259" s="9">
        <v>40635.793865740743</v>
      </c>
      <c r="J1259" s="9">
        <v>40586.835532407407</v>
      </c>
      <c r="K1259" s="4" t="b">
        <v>1</v>
      </c>
      <c r="L1259" s="4">
        <v>176</v>
      </c>
      <c r="M1259" s="4" t="b">
        <v>1</v>
      </c>
      <c r="N1259" s="4" t="s">
        <v>8276</v>
      </c>
      <c r="O1259" s="5">
        <f t="shared" si="95"/>
        <v>2.9472727272727273</v>
      </c>
      <c r="P1259" s="7">
        <f t="shared" si="96"/>
        <v>92.102272727272734</v>
      </c>
      <c r="Q1259" s="4" t="s">
        <v>8325</v>
      </c>
      <c r="R1259" s="4" t="s">
        <v>8326</v>
      </c>
      <c r="S1259">
        <f t="shared" si="97"/>
        <v>0.469755040884345</v>
      </c>
      <c r="T1259" s="12">
        <f t="shared" si="98"/>
        <v>25569.469755040886</v>
      </c>
      <c r="U1259" s="12">
        <f t="shared" si="99"/>
        <v>25569.219755040886</v>
      </c>
    </row>
    <row r="1260" spans="1:21" ht="43.2" x14ac:dyDescent="0.3">
      <c r="A1260" s="4">
        <v>1258</v>
      </c>
      <c r="B1260" s="6" t="s">
        <v>1259</v>
      </c>
      <c r="C1260" s="6" t="s">
        <v>5368</v>
      </c>
      <c r="D1260" s="7">
        <v>12000</v>
      </c>
      <c r="E1260" s="7">
        <v>25577.56</v>
      </c>
      <c r="F1260" s="4" t="s">
        <v>8219</v>
      </c>
      <c r="G1260" s="4" t="s">
        <v>8224</v>
      </c>
      <c r="H1260" s="4" t="s">
        <v>8246</v>
      </c>
      <c r="I1260" s="9">
        <v>41517.361250000002</v>
      </c>
      <c r="J1260" s="9">
        <v>41487.361250000002</v>
      </c>
      <c r="K1260" s="4" t="b">
        <v>1</v>
      </c>
      <c r="L1260" s="4">
        <v>670</v>
      </c>
      <c r="M1260" s="4" t="b">
        <v>1</v>
      </c>
      <c r="N1260" s="4" t="s">
        <v>8276</v>
      </c>
      <c r="O1260" s="5">
        <f t="shared" si="95"/>
        <v>2.1314633333333335</v>
      </c>
      <c r="P1260" s="7">
        <f t="shared" si="96"/>
        <v>38.175462686567165</v>
      </c>
      <c r="Q1260" s="4" t="s">
        <v>8325</v>
      </c>
      <c r="R1260" s="4" t="s">
        <v>8326</v>
      </c>
      <c r="S1260">
        <f t="shared" si="97"/>
        <v>0.48017779224537044</v>
      </c>
      <c r="T1260" s="12">
        <f t="shared" si="98"/>
        <v>25569.480177792244</v>
      </c>
      <c r="U1260" s="12">
        <f t="shared" si="99"/>
        <v>25569.230177792244</v>
      </c>
    </row>
    <row r="1261" spans="1:21" ht="43.2" x14ac:dyDescent="0.3">
      <c r="A1261" s="4">
        <v>1259</v>
      </c>
      <c r="B1261" s="6" t="s">
        <v>1260</v>
      </c>
      <c r="C1261" s="6" t="s">
        <v>5369</v>
      </c>
      <c r="D1261" s="7">
        <v>2500</v>
      </c>
      <c r="E1261" s="7">
        <v>2606</v>
      </c>
      <c r="F1261" s="4" t="s">
        <v>8219</v>
      </c>
      <c r="G1261" s="4" t="s">
        <v>8224</v>
      </c>
      <c r="H1261" s="4" t="s">
        <v>8246</v>
      </c>
      <c r="I1261" s="9">
        <v>41798.915972222225</v>
      </c>
      <c r="J1261" s="9">
        <v>41766.720648148148</v>
      </c>
      <c r="K1261" s="4" t="b">
        <v>1</v>
      </c>
      <c r="L1261" s="4">
        <v>96</v>
      </c>
      <c r="M1261" s="4" t="b">
        <v>1</v>
      </c>
      <c r="N1261" s="4" t="s">
        <v>8276</v>
      </c>
      <c r="O1261" s="5">
        <f t="shared" si="95"/>
        <v>1.0424</v>
      </c>
      <c r="P1261" s="7">
        <f t="shared" si="96"/>
        <v>27.145833333333332</v>
      </c>
      <c r="Q1261" s="4" t="s">
        <v>8325</v>
      </c>
      <c r="R1261" s="4" t="s">
        <v>8326</v>
      </c>
      <c r="S1261">
        <f t="shared" si="97"/>
        <v>0.48341111861282582</v>
      </c>
      <c r="T1261" s="12">
        <f t="shared" si="98"/>
        <v>25569.483411118614</v>
      </c>
      <c r="U1261" s="12">
        <f t="shared" si="99"/>
        <v>25569.233411118614</v>
      </c>
    </row>
    <row r="1262" spans="1:21" ht="43.2" x14ac:dyDescent="0.3">
      <c r="A1262" s="4">
        <v>1260</v>
      </c>
      <c r="B1262" s="6" t="s">
        <v>1261</v>
      </c>
      <c r="C1262" s="6" t="s">
        <v>5370</v>
      </c>
      <c r="D1262" s="7">
        <v>3300</v>
      </c>
      <c r="E1262" s="7">
        <v>3751</v>
      </c>
      <c r="F1262" s="4" t="s">
        <v>8219</v>
      </c>
      <c r="G1262" s="4" t="s">
        <v>8224</v>
      </c>
      <c r="H1262" s="4" t="s">
        <v>8246</v>
      </c>
      <c r="I1262" s="9">
        <v>41696.592824074076</v>
      </c>
      <c r="J1262" s="9">
        <v>41666.592824074076</v>
      </c>
      <c r="K1262" s="4" t="b">
        <v>1</v>
      </c>
      <c r="L1262" s="4">
        <v>74</v>
      </c>
      <c r="M1262" s="4" t="b">
        <v>1</v>
      </c>
      <c r="N1262" s="4" t="s">
        <v>8276</v>
      </c>
      <c r="O1262" s="5">
        <f t="shared" si="95"/>
        <v>1.1366666666666667</v>
      </c>
      <c r="P1262" s="7">
        <f t="shared" si="96"/>
        <v>50.689189189189186</v>
      </c>
      <c r="Q1262" s="4" t="s">
        <v>8325</v>
      </c>
      <c r="R1262" s="4" t="s">
        <v>8326</v>
      </c>
      <c r="S1262">
        <f t="shared" si="97"/>
        <v>0.48225223176011661</v>
      </c>
      <c r="T1262" s="12">
        <f t="shared" si="98"/>
        <v>25569.482252231759</v>
      </c>
      <c r="U1262" s="12">
        <f t="shared" si="99"/>
        <v>25569.232252231759</v>
      </c>
    </row>
    <row r="1263" spans="1:21" ht="43.2" x14ac:dyDescent="0.3">
      <c r="A1263" s="4">
        <v>1261</v>
      </c>
      <c r="B1263" s="6" t="s">
        <v>1262</v>
      </c>
      <c r="C1263" s="6" t="s">
        <v>5371</v>
      </c>
      <c r="D1263" s="7">
        <v>2000</v>
      </c>
      <c r="E1263" s="7">
        <v>2025</v>
      </c>
      <c r="F1263" s="4" t="s">
        <v>8219</v>
      </c>
      <c r="G1263" s="4" t="s">
        <v>8224</v>
      </c>
      <c r="H1263" s="4" t="s">
        <v>8246</v>
      </c>
      <c r="I1263" s="9">
        <v>41668.092905092592</v>
      </c>
      <c r="J1263" s="9">
        <v>41638.092905092592</v>
      </c>
      <c r="K1263" s="4" t="b">
        <v>1</v>
      </c>
      <c r="L1263" s="4">
        <v>52</v>
      </c>
      <c r="M1263" s="4" t="b">
        <v>1</v>
      </c>
      <c r="N1263" s="4" t="s">
        <v>8276</v>
      </c>
      <c r="O1263" s="5">
        <f t="shared" si="95"/>
        <v>1.0125</v>
      </c>
      <c r="P1263" s="7">
        <f t="shared" si="96"/>
        <v>38.942307692307693</v>
      </c>
      <c r="Q1263" s="4" t="s">
        <v>8325</v>
      </c>
      <c r="R1263" s="4" t="s">
        <v>8326</v>
      </c>
      <c r="S1263">
        <f t="shared" si="97"/>
        <v>0.4819223715867198</v>
      </c>
      <c r="T1263" s="12">
        <f t="shared" si="98"/>
        <v>25569.481922371586</v>
      </c>
      <c r="U1263" s="12">
        <f t="shared" si="99"/>
        <v>25569.231922371586</v>
      </c>
    </row>
    <row r="1264" spans="1:21" ht="43.2" x14ac:dyDescent="0.3">
      <c r="A1264" s="4">
        <v>1262</v>
      </c>
      <c r="B1264" s="6" t="s">
        <v>1263</v>
      </c>
      <c r="C1264" s="6" t="s">
        <v>5372</v>
      </c>
      <c r="D1264" s="7">
        <v>6500</v>
      </c>
      <c r="E1264" s="7">
        <v>8152</v>
      </c>
      <c r="F1264" s="4" t="s">
        <v>8219</v>
      </c>
      <c r="G1264" s="4" t="s">
        <v>8229</v>
      </c>
      <c r="H1264" s="4" t="s">
        <v>8251</v>
      </c>
      <c r="I1264" s="9">
        <v>41686.512638888889</v>
      </c>
      <c r="J1264" s="9">
        <v>41656.512638888889</v>
      </c>
      <c r="K1264" s="4" t="b">
        <v>1</v>
      </c>
      <c r="L1264" s="4">
        <v>105</v>
      </c>
      <c r="M1264" s="4" t="b">
        <v>1</v>
      </c>
      <c r="N1264" s="4" t="s">
        <v>8276</v>
      </c>
      <c r="O1264" s="5">
        <f t="shared" si="95"/>
        <v>1.2541538461538462</v>
      </c>
      <c r="P1264" s="7">
        <f t="shared" si="96"/>
        <v>77.638095238095232</v>
      </c>
      <c r="Q1264" s="4" t="s">
        <v>8325</v>
      </c>
      <c r="R1264" s="4" t="s">
        <v>8326</v>
      </c>
      <c r="S1264">
        <f t="shared" si="97"/>
        <v>0.4821355629501029</v>
      </c>
      <c r="T1264" s="12">
        <f t="shared" si="98"/>
        <v>25569.48213556295</v>
      </c>
      <c r="U1264" s="12">
        <f t="shared" si="99"/>
        <v>25569.23213556295</v>
      </c>
    </row>
    <row r="1265" spans="1:21" ht="28.8" x14ac:dyDescent="0.3">
      <c r="A1265" s="4">
        <v>1263</v>
      </c>
      <c r="B1265" s="6" t="s">
        <v>1264</v>
      </c>
      <c r="C1265" s="6" t="s">
        <v>5373</v>
      </c>
      <c r="D1265" s="7">
        <v>1500</v>
      </c>
      <c r="E1265" s="7">
        <v>1785</v>
      </c>
      <c r="F1265" s="4" t="s">
        <v>8219</v>
      </c>
      <c r="G1265" s="4" t="s">
        <v>8224</v>
      </c>
      <c r="H1265" s="4" t="s">
        <v>8246</v>
      </c>
      <c r="I1265" s="9">
        <v>41726.791666666664</v>
      </c>
      <c r="J1265" s="9">
        <v>41691.834143518521</v>
      </c>
      <c r="K1265" s="4" t="b">
        <v>1</v>
      </c>
      <c r="L1265" s="4">
        <v>41</v>
      </c>
      <c r="M1265" s="4" t="b">
        <v>1</v>
      </c>
      <c r="N1265" s="4" t="s">
        <v>8276</v>
      </c>
      <c r="O1265" s="5">
        <f t="shared" si="95"/>
        <v>1.19</v>
      </c>
      <c r="P1265" s="7">
        <f t="shared" si="96"/>
        <v>43.536585365853661</v>
      </c>
      <c r="Q1265" s="4" t="s">
        <v>8325</v>
      </c>
      <c r="R1265" s="4" t="s">
        <v>8326</v>
      </c>
      <c r="S1265">
        <f t="shared" si="97"/>
        <v>0.48254437666109395</v>
      </c>
      <c r="T1265" s="12">
        <f t="shared" si="98"/>
        <v>25569.48254437666</v>
      </c>
      <c r="U1265" s="12">
        <f t="shared" si="99"/>
        <v>25569.23254437666</v>
      </c>
    </row>
    <row r="1266" spans="1:21" ht="43.2" x14ac:dyDescent="0.3">
      <c r="A1266" s="4">
        <v>1264</v>
      </c>
      <c r="B1266" s="6" t="s">
        <v>1265</v>
      </c>
      <c r="C1266" s="6" t="s">
        <v>5374</v>
      </c>
      <c r="D1266" s="7">
        <v>650</v>
      </c>
      <c r="E1266" s="7">
        <v>1082</v>
      </c>
      <c r="F1266" s="4" t="s">
        <v>8219</v>
      </c>
      <c r="G1266" s="4" t="s">
        <v>8224</v>
      </c>
      <c r="H1266" s="4" t="s">
        <v>8246</v>
      </c>
      <c r="I1266" s="9">
        <v>41576.412997685184</v>
      </c>
      <c r="J1266" s="9">
        <v>41547.412997685184</v>
      </c>
      <c r="K1266" s="4" t="b">
        <v>1</v>
      </c>
      <c r="L1266" s="4">
        <v>34</v>
      </c>
      <c r="M1266" s="4" t="b">
        <v>1</v>
      </c>
      <c r="N1266" s="4" t="s">
        <v>8276</v>
      </c>
      <c r="O1266" s="5">
        <f t="shared" si="95"/>
        <v>1.6646153846153846</v>
      </c>
      <c r="P1266" s="7">
        <f t="shared" si="96"/>
        <v>31.823529411764707</v>
      </c>
      <c r="Q1266" s="4" t="s">
        <v>8325</v>
      </c>
      <c r="R1266" s="4" t="s">
        <v>8326</v>
      </c>
      <c r="S1266">
        <f t="shared" si="97"/>
        <v>0.4808728356213563</v>
      </c>
      <c r="T1266" s="12">
        <f t="shared" si="98"/>
        <v>25569.480872835622</v>
      </c>
      <c r="U1266" s="12">
        <f t="shared" si="99"/>
        <v>25569.230872835622</v>
      </c>
    </row>
    <row r="1267" spans="1:21" ht="57.6" x14ac:dyDescent="0.3">
      <c r="A1267" s="4">
        <v>1265</v>
      </c>
      <c r="B1267" s="6" t="s">
        <v>1266</v>
      </c>
      <c r="C1267" s="6" t="s">
        <v>5375</v>
      </c>
      <c r="D1267" s="7">
        <v>3500</v>
      </c>
      <c r="E1267" s="7">
        <v>4170.17</v>
      </c>
      <c r="F1267" s="4" t="s">
        <v>8219</v>
      </c>
      <c r="G1267" s="4" t="s">
        <v>8224</v>
      </c>
      <c r="H1267" s="4" t="s">
        <v>8246</v>
      </c>
      <c r="I1267" s="9">
        <v>40512.405266203699</v>
      </c>
      <c r="J1267" s="9">
        <v>40465.405266203699</v>
      </c>
      <c r="K1267" s="4" t="b">
        <v>1</v>
      </c>
      <c r="L1267" s="4">
        <v>66</v>
      </c>
      <c r="M1267" s="4" t="b">
        <v>1</v>
      </c>
      <c r="N1267" s="4" t="s">
        <v>8276</v>
      </c>
      <c r="O1267" s="5">
        <f t="shared" si="95"/>
        <v>1.1914771428571429</v>
      </c>
      <c r="P1267" s="7">
        <f t="shared" si="96"/>
        <v>63.184393939393942</v>
      </c>
      <c r="Q1267" s="4" t="s">
        <v>8325</v>
      </c>
      <c r="R1267" s="4" t="s">
        <v>8326</v>
      </c>
      <c r="S1267">
        <f t="shared" si="97"/>
        <v>0.4683495979884687</v>
      </c>
      <c r="T1267" s="12">
        <f t="shared" si="98"/>
        <v>25569.468349597988</v>
      </c>
      <c r="U1267" s="12">
        <f t="shared" si="99"/>
        <v>25569.218349597988</v>
      </c>
    </row>
    <row r="1268" spans="1:21" ht="28.8" x14ac:dyDescent="0.3">
      <c r="A1268" s="4">
        <v>1266</v>
      </c>
      <c r="B1268" s="6" t="s">
        <v>1267</v>
      </c>
      <c r="C1268" s="6" t="s">
        <v>5376</v>
      </c>
      <c r="D1268" s="7">
        <v>9500</v>
      </c>
      <c r="E1268" s="7">
        <v>9545</v>
      </c>
      <c r="F1268" s="4" t="s">
        <v>8219</v>
      </c>
      <c r="G1268" s="4" t="s">
        <v>8224</v>
      </c>
      <c r="H1268" s="4" t="s">
        <v>8246</v>
      </c>
      <c r="I1268" s="9">
        <v>41650.62667824074</v>
      </c>
      <c r="J1268" s="9">
        <v>41620.62667824074</v>
      </c>
      <c r="K1268" s="4" t="b">
        <v>1</v>
      </c>
      <c r="L1268" s="4">
        <v>50</v>
      </c>
      <c r="M1268" s="4" t="b">
        <v>1</v>
      </c>
      <c r="N1268" s="4" t="s">
        <v>8276</v>
      </c>
      <c r="O1268" s="5">
        <f t="shared" si="95"/>
        <v>1.0047368421052632</v>
      </c>
      <c r="P1268" s="7">
        <f t="shared" si="96"/>
        <v>190.9</v>
      </c>
      <c r="Q1268" s="4" t="s">
        <v>8325</v>
      </c>
      <c r="R1268" s="4" t="s">
        <v>8326</v>
      </c>
      <c r="S1268">
        <f t="shared" si="97"/>
        <v>0.48172021618334188</v>
      </c>
      <c r="T1268" s="12">
        <f t="shared" si="98"/>
        <v>25569.481720216183</v>
      </c>
      <c r="U1268" s="12">
        <f t="shared" si="99"/>
        <v>25569.231720216183</v>
      </c>
    </row>
    <row r="1269" spans="1:21" ht="43.2" x14ac:dyDescent="0.3">
      <c r="A1269" s="4">
        <v>1267</v>
      </c>
      <c r="B1269" s="6" t="s">
        <v>1268</v>
      </c>
      <c r="C1269" s="6" t="s">
        <v>5377</v>
      </c>
      <c r="D1269" s="7">
        <v>22000</v>
      </c>
      <c r="E1269" s="7">
        <v>22396</v>
      </c>
      <c r="F1269" s="4" t="s">
        <v>8219</v>
      </c>
      <c r="G1269" s="4" t="s">
        <v>8224</v>
      </c>
      <c r="H1269" s="4" t="s">
        <v>8246</v>
      </c>
      <c r="I1269" s="9">
        <v>41479.335162037038</v>
      </c>
      <c r="J1269" s="9">
        <v>41449.335162037038</v>
      </c>
      <c r="K1269" s="4" t="b">
        <v>1</v>
      </c>
      <c r="L1269" s="4">
        <v>159</v>
      </c>
      <c r="M1269" s="4" t="b">
        <v>1</v>
      </c>
      <c r="N1269" s="4" t="s">
        <v>8276</v>
      </c>
      <c r="O1269" s="5">
        <f t="shared" si="95"/>
        <v>1.018</v>
      </c>
      <c r="P1269" s="7">
        <f t="shared" si="96"/>
        <v>140.85534591194968</v>
      </c>
      <c r="Q1269" s="4" t="s">
        <v>8325</v>
      </c>
      <c r="R1269" s="4" t="s">
        <v>8326</v>
      </c>
      <c r="S1269">
        <f t="shared" si="97"/>
        <v>0.47973767548653973</v>
      </c>
      <c r="T1269" s="12">
        <f t="shared" si="98"/>
        <v>25569.479737675487</v>
      </c>
      <c r="U1269" s="12">
        <f t="shared" si="99"/>
        <v>25569.229737675487</v>
      </c>
    </row>
    <row r="1270" spans="1:21" ht="28.8" x14ac:dyDescent="0.3">
      <c r="A1270" s="4">
        <v>1268</v>
      </c>
      <c r="B1270" s="6" t="s">
        <v>1269</v>
      </c>
      <c r="C1270" s="6" t="s">
        <v>5378</v>
      </c>
      <c r="D1270" s="7">
        <v>12000</v>
      </c>
      <c r="E1270" s="7">
        <v>14000</v>
      </c>
      <c r="F1270" s="4" t="s">
        <v>8219</v>
      </c>
      <c r="G1270" s="4" t="s">
        <v>8224</v>
      </c>
      <c r="H1270" s="4" t="s">
        <v>8246</v>
      </c>
      <c r="I1270" s="9">
        <v>41537.595451388886</v>
      </c>
      <c r="J1270" s="9">
        <v>41507.595451388886</v>
      </c>
      <c r="K1270" s="4" t="b">
        <v>1</v>
      </c>
      <c r="L1270" s="4">
        <v>182</v>
      </c>
      <c r="M1270" s="4" t="b">
        <v>1</v>
      </c>
      <c r="N1270" s="4" t="s">
        <v>8276</v>
      </c>
      <c r="O1270" s="5">
        <f t="shared" si="95"/>
        <v>1.1666666666666667</v>
      </c>
      <c r="P1270" s="7">
        <f t="shared" si="96"/>
        <v>76.92307692307692</v>
      </c>
      <c r="Q1270" s="4" t="s">
        <v>8325</v>
      </c>
      <c r="R1270" s="4" t="s">
        <v>8326</v>
      </c>
      <c r="S1270">
        <f t="shared" si="97"/>
        <v>0.48041198439107508</v>
      </c>
      <c r="T1270" s="12">
        <f t="shared" si="98"/>
        <v>25569.48041198439</v>
      </c>
      <c r="U1270" s="12">
        <f t="shared" si="99"/>
        <v>25569.23041198439</v>
      </c>
    </row>
    <row r="1271" spans="1:21" ht="43.2" x14ac:dyDescent="0.3">
      <c r="A1271" s="4">
        <v>1269</v>
      </c>
      <c r="B1271" s="6" t="s">
        <v>1270</v>
      </c>
      <c r="C1271" s="6" t="s">
        <v>5379</v>
      </c>
      <c r="D1271" s="7">
        <v>18800</v>
      </c>
      <c r="E1271" s="7">
        <v>20426</v>
      </c>
      <c r="F1271" s="4" t="s">
        <v>8219</v>
      </c>
      <c r="G1271" s="4" t="s">
        <v>8224</v>
      </c>
      <c r="H1271" s="4" t="s">
        <v>8246</v>
      </c>
      <c r="I1271" s="9">
        <v>42475.75</v>
      </c>
      <c r="J1271" s="9">
        <v>42445.573055555549</v>
      </c>
      <c r="K1271" s="4" t="b">
        <v>1</v>
      </c>
      <c r="L1271" s="4">
        <v>206</v>
      </c>
      <c r="M1271" s="4" t="b">
        <v>1</v>
      </c>
      <c r="N1271" s="4" t="s">
        <v>8276</v>
      </c>
      <c r="O1271" s="5">
        <f t="shared" si="95"/>
        <v>1.0864893617021276</v>
      </c>
      <c r="P1271" s="7">
        <f t="shared" si="96"/>
        <v>99.15533980582525</v>
      </c>
      <c r="Q1271" s="4" t="s">
        <v>8325</v>
      </c>
      <c r="R1271" s="4" t="s">
        <v>8326</v>
      </c>
      <c r="S1271">
        <f t="shared" si="97"/>
        <v>0.49126820666152254</v>
      </c>
      <c r="T1271" s="12">
        <f t="shared" si="98"/>
        <v>25569.491268206661</v>
      </c>
      <c r="U1271" s="12">
        <f t="shared" si="99"/>
        <v>25569.241268206661</v>
      </c>
    </row>
    <row r="1272" spans="1:21" ht="28.8" x14ac:dyDescent="0.3">
      <c r="A1272" s="4">
        <v>1270</v>
      </c>
      <c r="B1272" s="6" t="s">
        <v>1271</v>
      </c>
      <c r="C1272" s="6" t="s">
        <v>5380</v>
      </c>
      <c r="D1272" s="7">
        <v>10000</v>
      </c>
      <c r="E1272" s="7">
        <v>11472</v>
      </c>
      <c r="F1272" s="4" t="s">
        <v>8219</v>
      </c>
      <c r="G1272" s="4" t="s">
        <v>8224</v>
      </c>
      <c r="H1272" s="4" t="s">
        <v>8246</v>
      </c>
      <c r="I1272" s="9">
        <v>40993.565300925926</v>
      </c>
      <c r="J1272" s="9">
        <v>40933.606967592597</v>
      </c>
      <c r="K1272" s="4" t="b">
        <v>1</v>
      </c>
      <c r="L1272" s="4">
        <v>169</v>
      </c>
      <c r="M1272" s="4" t="b">
        <v>1</v>
      </c>
      <c r="N1272" s="4" t="s">
        <v>8276</v>
      </c>
      <c r="O1272" s="5">
        <f t="shared" si="95"/>
        <v>1.1472</v>
      </c>
      <c r="P1272" s="7">
        <f t="shared" si="96"/>
        <v>67.881656804733723</v>
      </c>
      <c r="Q1272" s="4" t="s">
        <v>8325</v>
      </c>
      <c r="R1272" s="4" t="s">
        <v>8326</v>
      </c>
      <c r="S1272">
        <f t="shared" si="97"/>
        <v>0.47376859916195135</v>
      </c>
      <c r="T1272" s="12">
        <f t="shared" si="98"/>
        <v>25569.47376859916</v>
      </c>
      <c r="U1272" s="12">
        <f t="shared" si="99"/>
        <v>25569.22376859916</v>
      </c>
    </row>
    <row r="1273" spans="1:21" ht="43.2" x14ac:dyDescent="0.3">
      <c r="A1273" s="4">
        <v>1271</v>
      </c>
      <c r="B1273" s="6" t="s">
        <v>1272</v>
      </c>
      <c r="C1273" s="6" t="s">
        <v>5381</v>
      </c>
      <c r="D1273" s="7">
        <v>7500</v>
      </c>
      <c r="E1273" s="7">
        <v>7635</v>
      </c>
      <c r="F1273" s="4" t="s">
        <v>8219</v>
      </c>
      <c r="G1273" s="4" t="s">
        <v>8224</v>
      </c>
      <c r="H1273" s="4" t="s">
        <v>8246</v>
      </c>
      <c r="I1273" s="9">
        <v>41591.475219907406</v>
      </c>
      <c r="J1273" s="9">
        <v>41561.433553240742</v>
      </c>
      <c r="K1273" s="4" t="b">
        <v>1</v>
      </c>
      <c r="L1273" s="4">
        <v>31</v>
      </c>
      <c r="M1273" s="4" t="b">
        <v>1</v>
      </c>
      <c r="N1273" s="4" t="s">
        <v>8276</v>
      </c>
      <c r="O1273" s="5">
        <f t="shared" si="95"/>
        <v>1.018</v>
      </c>
      <c r="P1273" s="7">
        <f t="shared" si="96"/>
        <v>246.29032258064515</v>
      </c>
      <c r="Q1273" s="4" t="s">
        <v>8325</v>
      </c>
      <c r="R1273" s="4" t="s">
        <v>8326</v>
      </c>
      <c r="S1273">
        <f t="shared" si="97"/>
        <v>0.48103511056991599</v>
      </c>
      <c r="T1273" s="12">
        <f t="shared" si="98"/>
        <v>25569.48103511057</v>
      </c>
      <c r="U1273" s="12">
        <f t="shared" si="99"/>
        <v>25569.23103511057</v>
      </c>
    </row>
    <row r="1274" spans="1:21" ht="57.6" x14ac:dyDescent="0.3">
      <c r="A1274" s="4">
        <v>1272</v>
      </c>
      <c r="B1274" s="6" t="s">
        <v>1273</v>
      </c>
      <c r="C1274" s="6" t="s">
        <v>5382</v>
      </c>
      <c r="D1274" s="7">
        <v>5000</v>
      </c>
      <c r="E1274" s="7">
        <v>5300</v>
      </c>
      <c r="F1274" s="4" t="s">
        <v>8219</v>
      </c>
      <c r="G1274" s="4" t="s">
        <v>8224</v>
      </c>
      <c r="H1274" s="4" t="s">
        <v>8246</v>
      </c>
      <c r="I1274" s="9">
        <v>40343.916666666664</v>
      </c>
      <c r="J1274" s="9">
        <v>40274.495127314818</v>
      </c>
      <c r="K1274" s="4" t="b">
        <v>1</v>
      </c>
      <c r="L1274" s="4">
        <v>28</v>
      </c>
      <c r="M1274" s="4" t="b">
        <v>1</v>
      </c>
      <c r="N1274" s="4" t="s">
        <v>8276</v>
      </c>
      <c r="O1274" s="5">
        <f t="shared" si="95"/>
        <v>1.06</v>
      </c>
      <c r="P1274" s="7">
        <f t="shared" si="96"/>
        <v>189.28571428571428</v>
      </c>
      <c r="Q1274" s="4" t="s">
        <v>8325</v>
      </c>
      <c r="R1274" s="4" t="s">
        <v>8326</v>
      </c>
      <c r="S1274">
        <f t="shared" si="97"/>
        <v>0.46613998989947708</v>
      </c>
      <c r="T1274" s="12">
        <f t="shared" si="98"/>
        <v>25569.466139989898</v>
      </c>
      <c r="U1274" s="12">
        <f t="shared" si="99"/>
        <v>25569.216139989898</v>
      </c>
    </row>
    <row r="1275" spans="1:21" ht="43.2" x14ac:dyDescent="0.3">
      <c r="A1275" s="4">
        <v>1273</v>
      </c>
      <c r="B1275" s="6" t="s">
        <v>1274</v>
      </c>
      <c r="C1275" s="6" t="s">
        <v>5383</v>
      </c>
      <c r="D1275" s="7">
        <v>4000</v>
      </c>
      <c r="E1275" s="7">
        <v>4140</v>
      </c>
      <c r="F1275" s="4" t="s">
        <v>8219</v>
      </c>
      <c r="G1275" s="4" t="s">
        <v>8229</v>
      </c>
      <c r="H1275" s="4" t="s">
        <v>8251</v>
      </c>
      <c r="I1275" s="9">
        <v>41882.480219907404</v>
      </c>
      <c r="J1275" s="9">
        <v>41852.480219907404</v>
      </c>
      <c r="K1275" s="4" t="b">
        <v>1</v>
      </c>
      <c r="L1275" s="4">
        <v>54</v>
      </c>
      <c r="M1275" s="4" t="b">
        <v>1</v>
      </c>
      <c r="N1275" s="4" t="s">
        <v>8276</v>
      </c>
      <c r="O1275" s="5">
        <f t="shared" si="95"/>
        <v>1.0349999999999999</v>
      </c>
      <c r="P1275" s="7">
        <f t="shared" si="96"/>
        <v>76.666666666666671</v>
      </c>
      <c r="Q1275" s="4" t="s">
        <v>8325</v>
      </c>
      <c r="R1275" s="4" t="s">
        <v>8326</v>
      </c>
      <c r="S1275">
        <f t="shared" si="97"/>
        <v>0.48440370624892831</v>
      </c>
      <c r="T1275" s="12">
        <f t="shared" si="98"/>
        <v>25569.48440370625</v>
      </c>
      <c r="U1275" s="12">
        <f t="shared" si="99"/>
        <v>25569.23440370625</v>
      </c>
    </row>
    <row r="1276" spans="1:21" ht="43.2" x14ac:dyDescent="0.3">
      <c r="A1276" s="4">
        <v>1274</v>
      </c>
      <c r="B1276" s="6" t="s">
        <v>1275</v>
      </c>
      <c r="C1276" s="6" t="s">
        <v>5384</v>
      </c>
      <c r="D1276" s="7">
        <v>25000</v>
      </c>
      <c r="E1276" s="7">
        <v>38743.839999999997</v>
      </c>
      <c r="F1276" s="4" t="s">
        <v>8219</v>
      </c>
      <c r="G1276" s="4" t="s">
        <v>8224</v>
      </c>
      <c r="H1276" s="4" t="s">
        <v>8246</v>
      </c>
      <c r="I1276" s="9">
        <v>41151.440104166664</v>
      </c>
      <c r="J1276" s="9">
        <v>41116.440104166664</v>
      </c>
      <c r="K1276" s="4" t="b">
        <v>1</v>
      </c>
      <c r="L1276" s="4">
        <v>467</v>
      </c>
      <c r="M1276" s="4" t="b">
        <v>1</v>
      </c>
      <c r="N1276" s="4" t="s">
        <v>8276</v>
      </c>
      <c r="O1276" s="5">
        <f t="shared" si="95"/>
        <v>1.5497535999999998</v>
      </c>
      <c r="P1276" s="7">
        <f t="shared" si="96"/>
        <v>82.963254817987149</v>
      </c>
      <c r="Q1276" s="4" t="s">
        <v>8325</v>
      </c>
      <c r="R1276" s="4" t="s">
        <v>8326</v>
      </c>
      <c r="S1276">
        <f t="shared" si="97"/>
        <v>0.47588472342785487</v>
      </c>
      <c r="T1276" s="12">
        <f t="shared" si="98"/>
        <v>25569.475884723426</v>
      </c>
      <c r="U1276" s="12">
        <f t="shared" si="99"/>
        <v>25569.225884723426</v>
      </c>
    </row>
    <row r="1277" spans="1:21" ht="43.2" x14ac:dyDescent="0.3">
      <c r="A1277" s="4">
        <v>1275</v>
      </c>
      <c r="B1277" s="6" t="s">
        <v>1276</v>
      </c>
      <c r="C1277" s="6" t="s">
        <v>5385</v>
      </c>
      <c r="D1277" s="7">
        <v>15000</v>
      </c>
      <c r="E1277" s="7">
        <v>24321.1</v>
      </c>
      <c r="F1277" s="4" t="s">
        <v>8219</v>
      </c>
      <c r="G1277" s="4" t="s">
        <v>8224</v>
      </c>
      <c r="H1277" s="4" t="s">
        <v>8246</v>
      </c>
      <c r="I1277" s="9">
        <v>41493.617905092593</v>
      </c>
      <c r="J1277" s="9">
        <v>41458.617905092593</v>
      </c>
      <c r="K1277" s="4" t="b">
        <v>1</v>
      </c>
      <c r="L1277" s="4">
        <v>389</v>
      </c>
      <c r="M1277" s="4" t="b">
        <v>1</v>
      </c>
      <c r="N1277" s="4" t="s">
        <v>8276</v>
      </c>
      <c r="O1277" s="5">
        <f t="shared" si="95"/>
        <v>1.6214066666666667</v>
      </c>
      <c r="P1277" s="7">
        <f t="shared" si="96"/>
        <v>62.522107969151669</v>
      </c>
      <c r="Q1277" s="4" t="s">
        <v>8325</v>
      </c>
      <c r="R1277" s="4" t="s">
        <v>8326</v>
      </c>
      <c r="S1277">
        <f t="shared" si="97"/>
        <v>0.47984511464227536</v>
      </c>
      <c r="T1277" s="12">
        <f t="shared" si="98"/>
        <v>25569.479845114642</v>
      </c>
      <c r="U1277" s="12">
        <f t="shared" si="99"/>
        <v>25569.229845114642</v>
      </c>
    </row>
    <row r="1278" spans="1:21" ht="28.8" x14ac:dyDescent="0.3">
      <c r="A1278" s="4">
        <v>1276</v>
      </c>
      <c r="B1278" s="6" t="s">
        <v>1277</v>
      </c>
      <c r="C1278" s="6" t="s">
        <v>5386</v>
      </c>
      <c r="D1278" s="7">
        <v>3000</v>
      </c>
      <c r="E1278" s="7">
        <v>3132.63</v>
      </c>
      <c r="F1278" s="4" t="s">
        <v>8219</v>
      </c>
      <c r="G1278" s="4" t="s">
        <v>8224</v>
      </c>
      <c r="H1278" s="4" t="s">
        <v>8246</v>
      </c>
      <c r="I1278" s="9">
        <v>40056.916666666664</v>
      </c>
      <c r="J1278" s="9">
        <v>40007.454247685186</v>
      </c>
      <c r="K1278" s="4" t="b">
        <v>1</v>
      </c>
      <c r="L1278" s="4">
        <v>68</v>
      </c>
      <c r="M1278" s="4" t="b">
        <v>1</v>
      </c>
      <c r="N1278" s="4" t="s">
        <v>8276</v>
      </c>
      <c r="O1278" s="5">
        <f t="shared" si="95"/>
        <v>1.0442100000000001</v>
      </c>
      <c r="P1278" s="7">
        <f t="shared" si="96"/>
        <v>46.06808823529412</v>
      </c>
      <c r="Q1278" s="4" t="s">
        <v>8325</v>
      </c>
      <c r="R1278" s="4" t="s">
        <v>8326</v>
      </c>
      <c r="S1278">
        <f t="shared" si="97"/>
        <v>0.46304923897783784</v>
      </c>
      <c r="T1278" s="12">
        <f t="shared" si="98"/>
        <v>25569.463049238977</v>
      </c>
      <c r="U1278" s="12">
        <f t="shared" si="99"/>
        <v>25569.213049238977</v>
      </c>
    </row>
    <row r="1279" spans="1:21" ht="43.2" x14ac:dyDescent="0.3">
      <c r="A1279" s="4">
        <v>1277</v>
      </c>
      <c r="B1279" s="6" t="s">
        <v>1278</v>
      </c>
      <c r="C1279" s="6" t="s">
        <v>5387</v>
      </c>
      <c r="D1279" s="7">
        <v>15000</v>
      </c>
      <c r="E1279" s="7">
        <v>15918.65</v>
      </c>
      <c r="F1279" s="4" t="s">
        <v>8219</v>
      </c>
      <c r="G1279" s="4" t="s">
        <v>8224</v>
      </c>
      <c r="H1279" s="4" t="s">
        <v>8246</v>
      </c>
      <c r="I1279" s="9">
        <v>41156.311886574076</v>
      </c>
      <c r="J1279" s="9">
        <v>41121.311886574076</v>
      </c>
      <c r="K1279" s="4" t="b">
        <v>1</v>
      </c>
      <c r="L1279" s="4">
        <v>413</v>
      </c>
      <c r="M1279" s="4" t="b">
        <v>1</v>
      </c>
      <c r="N1279" s="4" t="s">
        <v>8276</v>
      </c>
      <c r="O1279" s="5">
        <f t="shared" si="95"/>
        <v>1.0612433333333333</v>
      </c>
      <c r="P1279" s="7">
        <f t="shared" si="96"/>
        <v>38.543946731234868</v>
      </c>
      <c r="Q1279" s="4" t="s">
        <v>8325</v>
      </c>
      <c r="R1279" s="4" t="s">
        <v>8326</v>
      </c>
      <c r="S1279">
        <f t="shared" si="97"/>
        <v>0.47594110979831106</v>
      </c>
      <c r="T1279" s="12">
        <f t="shared" si="98"/>
        <v>25569.475941109798</v>
      </c>
      <c r="U1279" s="12">
        <f t="shared" si="99"/>
        <v>25569.225941109798</v>
      </c>
    </row>
    <row r="1280" spans="1:21" ht="43.2" x14ac:dyDescent="0.3">
      <c r="A1280" s="4">
        <v>1278</v>
      </c>
      <c r="B1280" s="6" t="s">
        <v>1279</v>
      </c>
      <c r="C1280" s="6" t="s">
        <v>5388</v>
      </c>
      <c r="D1280" s="7">
        <v>6500</v>
      </c>
      <c r="E1280" s="7">
        <v>10071</v>
      </c>
      <c r="F1280" s="4" t="s">
        <v>8219</v>
      </c>
      <c r="G1280" s="4" t="s">
        <v>8224</v>
      </c>
      <c r="H1280" s="4" t="s">
        <v>8246</v>
      </c>
      <c r="I1280" s="9">
        <v>41814.833333333336</v>
      </c>
      <c r="J1280" s="9">
        <v>41786.305162037039</v>
      </c>
      <c r="K1280" s="4" t="b">
        <v>1</v>
      </c>
      <c r="L1280" s="4">
        <v>190</v>
      </c>
      <c r="M1280" s="4" t="b">
        <v>1</v>
      </c>
      <c r="N1280" s="4" t="s">
        <v>8276</v>
      </c>
      <c r="O1280" s="5">
        <f t="shared" si="95"/>
        <v>1.5493846153846154</v>
      </c>
      <c r="P1280" s="7">
        <f t="shared" si="96"/>
        <v>53.005263157894738</v>
      </c>
      <c r="Q1280" s="4" t="s">
        <v>8325</v>
      </c>
      <c r="R1280" s="4" t="s">
        <v>8326</v>
      </c>
      <c r="S1280">
        <f t="shared" si="97"/>
        <v>0.48363779122728051</v>
      </c>
      <c r="T1280" s="12">
        <f t="shared" si="98"/>
        <v>25569.483637791229</v>
      </c>
      <c r="U1280" s="12">
        <f t="shared" si="99"/>
        <v>25569.233637791229</v>
      </c>
    </row>
    <row r="1281" spans="1:21" ht="43.2" x14ac:dyDescent="0.3">
      <c r="A1281" s="4">
        <v>1279</v>
      </c>
      <c r="B1281" s="6" t="s">
        <v>1280</v>
      </c>
      <c r="C1281" s="6" t="s">
        <v>5389</v>
      </c>
      <c r="D1281" s="7">
        <v>12516</v>
      </c>
      <c r="E1281" s="7">
        <v>13864.17</v>
      </c>
      <c r="F1281" s="4" t="s">
        <v>8219</v>
      </c>
      <c r="G1281" s="4" t="s">
        <v>8224</v>
      </c>
      <c r="H1281" s="4" t="s">
        <v>8246</v>
      </c>
      <c r="I1281" s="9">
        <v>41721.807523148149</v>
      </c>
      <c r="J1281" s="9">
        <v>41681.849189814813</v>
      </c>
      <c r="K1281" s="4" t="b">
        <v>1</v>
      </c>
      <c r="L1281" s="4">
        <v>189</v>
      </c>
      <c r="M1281" s="4" t="b">
        <v>1</v>
      </c>
      <c r="N1281" s="4" t="s">
        <v>8276</v>
      </c>
      <c r="O1281" s="5">
        <f t="shared" si="95"/>
        <v>1.1077157238734421</v>
      </c>
      <c r="P1281" s="7">
        <f t="shared" si="96"/>
        <v>73.355396825396824</v>
      </c>
      <c r="Q1281" s="4" t="s">
        <v>8325</v>
      </c>
      <c r="R1281" s="4" t="s">
        <v>8326</v>
      </c>
      <c r="S1281">
        <f t="shared" si="97"/>
        <v>0.48242881006730109</v>
      </c>
      <c r="T1281" s="12">
        <f t="shared" si="98"/>
        <v>25569.482428810068</v>
      </c>
      <c r="U1281" s="12">
        <f t="shared" si="99"/>
        <v>25569.232428810068</v>
      </c>
    </row>
    <row r="1282" spans="1:21" ht="43.2" x14ac:dyDescent="0.3">
      <c r="A1282" s="4">
        <v>1280</v>
      </c>
      <c r="B1282" s="6" t="s">
        <v>1281</v>
      </c>
      <c r="C1282" s="6" t="s">
        <v>5390</v>
      </c>
      <c r="D1282" s="7">
        <v>15000</v>
      </c>
      <c r="E1282" s="7">
        <v>16636.78</v>
      </c>
      <c r="F1282" s="4" t="s">
        <v>8219</v>
      </c>
      <c r="G1282" s="4" t="s">
        <v>8224</v>
      </c>
      <c r="H1282" s="4" t="s">
        <v>8246</v>
      </c>
      <c r="I1282" s="9">
        <v>40603.507569444446</v>
      </c>
      <c r="J1282" s="9">
        <v>40513.507569444446</v>
      </c>
      <c r="K1282" s="4" t="b">
        <v>1</v>
      </c>
      <c r="L1282" s="4">
        <v>130</v>
      </c>
      <c r="M1282" s="4" t="b">
        <v>1</v>
      </c>
      <c r="N1282" s="4" t="s">
        <v>8276</v>
      </c>
      <c r="O1282" s="5">
        <f t="shared" si="95"/>
        <v>1.1091186666666666</v>
      </c>
      <c r="P1282" s="7">
        <f t="shared" si="96"/>
        <v>127.97523076923076</v>
      </c>
      <c r="Q1282" s="4" t="s">
        <v>8325</v>
      </c>
      <c r="R1282" s="4" t="s">
        <v>8326</v>
      </c>
      <c r="S1282">
        <f t="shared" si="97"/>
        <v>0.46890633760931072</v>
      </c>
      <c r="T1282" s="12">
        <f t="shared" si="98"/>
        <v>25569.46890633761</v>
      </c>
      <c r="U1282" s="12">
        <f t="shared" si="99"/>
        <v>25569.21890633761</v>
      </c>
    </row>
    <row r="1283" spans="1:21" ht="43.2" x14ac:dyDescent="0.3">
      <c r="A1283" s="4">
        <v>1281</v>
      </c>
      <c r="B1283" s="6" t="s">
        <v>1282</v>
      </c>
      <c r="C1283" s="6" t="s">
        <v>5391</v>
      </c>
      <c r="D1283" s="7">
        <v>7000</v>
      </c>
      <c r="E1283" s="7">
        <v>7750</v>
      </c>
      <c r="F1283" s="4" t="s">
        <v>8219</v>
      </c>
      <c r="G1283" s="4" t="s">
        <v>8224</v>
      </c>
      <c r="H1283" s="4" t="s">
        <v>8246</v>
      </c>
      <c r="I1283" s="9">
        <v>41483.493472222224</v>
      </c>
      <c r="J1283" s="9">
        <v>41463.493472222224</v>
      </c>
      <c r="K1283" s="4" t="b">
        <v>1</v>
      </c>
      <c r="L1283" s="4">
        <v>74</v>
      </c>
      <c r="M1283" s="4" t="b">
        <v>1</v>
      </c>
      <c r="N1283" s="4" t="s">
        <v>8276</v>
      </c>
      <c r="O1283" s="5">
        <f t="shared" ref="O1283:O1346" si="100">E1283/D1283</f>
        <v>1.1071428571428572</v>
      </c>
      <c r="P1283" s="7">
        <f t="shared" ref="P1283:P1346" si="101">E1283/L1283</f>
        <v>104.72972972972973</v>
      </c>
      <c r="Q1283" s="4" t="s">
        <v>8325</v>
      </c>
      <c r="R1283" s="4" t="s">
        <v>8326</v>
      </c>
      <c r="S1283">
        <f t="shared" ref="S1283:S1346" si="102">(((J1283/60)/60)/24)</f>
        <v>0.47990154481738684</v>
      </c>
      <c r="T1283" s="12">
        <f t="shared" ref="T1283:T1346" si="103">S1283+DATE(1970,1,1)</f>
        <v>25569.479901544819</v>
      </c>
      <c r="U1283" s="12">
        <f t="shared" ref="U1283:U1346" si="104">T1283+(-6/24)</f>
        <v>25569.229901544819</v>
      </c>
    </row>
    <row r="1284" spans="1:21" ht="43.2" x14ac:dyDescent="0.3">
      <c r="A1284" s="4">
        <v>1282</v>
      </c>
      <c r="B1284" s="6" t="s">
        <v>1283</v>
      </c>
      <c r="C1284" s="6" t="s">
        <v>5392</v>
      </c>
      <c r="D1284" s="7">
        <v>15000</v>
      </c>
      <c r="E1284" s="7">
        <v>18542</v>
      </c>
      <c r="F1284" s="4" t="s">
        <v>8219</v>
      </c>
      <c r="G1284" s="4" t="s">
        <v>8224</v>
      </c>
      <c r="H1284" s="4" t="s">
        <v>8246</v>
      </c>
      <c r="I1284" s="9">
        <v>41616.957638888889</v>
      </c>
      <c r="J1284" s="9">
        <v>41586.225173611114</v>
      </c>
      <c r="K1284" s="4" t="b">
        <v>1</v>
      </c>
      <c r="L1284" s="4">
        <v>274</v>
      </c>
      <c r="M1284" s="4" t="b">
        <v>1</v>
      </c>
      <c r="N1284" s="4" t="s">
        <v>8276</v>
      </c>
      <c r="O1284" s="5">
        <f t="shared" si="100"/>
        <v>1.2361333333333333</v>
      </c>
      <c r="P1284" s="7">
        <f t="shared" si="101"/>
        <v>67.671532846715323</v>
      </c>
      <c r="Q1284" s="4" t="s">
        <v>8325</v>
      </c>
      <c r="R1284" s="4" t="s">
        <v>8326</v>
      </c>
      <c r="S1284">
        <f t="shared" si="102"/>
        <v>0.48132205062049899</v>
      </c>
      <c r="T1284" s="12">
        <f t="shared" si="103"/>
        <v>25569.481322050622</v>
      </c>
      <c r="U1284" s="12">
        <f t="shared" si="104"/>
        <v>25569.231322050622</v>
      </c>
    </row>
    <row r="1285" spans="1:21" ht="43.2" x14ac:dyDescent="0.3">
      <c r="A1285" s="4">
        <v>1283</v>
      </c>
      <c r="B1285" s="6" t="s">
        <v>1284</v>
      </c>
      <c r="C1285" s="6" t="s">
        <v>5393</v>
      </c>
      <c r="D1285" s="7">
        <v>1000</v>
      </c>
      <c r="E1285" s="7">
        <v>2110.5</v>
      </c>
      <c r="F1285" s="4" t="s">
        <v>8219</v>
      </c>
      <c r="G1285" s="4" t="s">
        <v>8224</v>
      </c>
      <c r="H1285" s="4" t="s">
        <v>8246</v>
      </c>
      <c r="I1285" s="9">
        <v>41343.916666666664</v>
      </c>
      <c r="J1285" s="9">
        <v>41320.467465277776</v>
      </c>
      <c r="K1285" s="4" t="b">
        <v>1</v>
      </c>
      <c r="L1285" s="4">
        <v>22</v>
      </c>
      <c r="M1285" s="4" t="b">
        <v>1</v>
      </c>
      <c r="N1285" s="4" t="s">
        <v>8276</v>
      </c>
      <c r="O1285" s="5">
        <f t="shared" si="100"/>
        <v>2.1105</v>
      </c>
      <c r="P1285" s="7">
        <f t="shared" si="101"/>
        <v>95.931818181818187</v>
      </c>
      <c r="Q1285" s="4" t="s">
        <v>8325</v>
      </c>
      <c r="R1285" s="4" t="s">
        <v>8326</v>
      </c>
      <c r="S1285">
        <f t="shared" si="102"/>
        <v>0.47824615121849273</v>
      </c>
      <c r="T1285" s="12">
        <f t="shared" si="103"/>
        <v>25569.478246151219</v>
      </c>
      <c r="U1285" s="12">
        <f t="shared" si="104"/>
        <v>25569.228246151219</v>
      </c>
    </row>
    <row r="1286" spans="1:21" ht="43.2" x14ac:dyDescent="0.3">
      <c r="A1286" s="4">
        <v>1284</v>
      </c>
      <c r="B1286" s="6" t="s">
        <v>1285</v>
      </c>
      <c r="C1286" s="6" t="s">
        <v>5394</v>
      </c>
      <c r="D1286" s="7">
        <v>2000</v>
      </c>
      <c r="E1286" s="7">
        <v>2020</v>
      </c>
      <c r="F1286" s="4" t="s">
        <v>8219</v>
      </c>
      <c r="G1286" s="4" t="s">
        <v>8224</v>
      </c>
      <c r="H1286" s="4" t="s">
        <v>8246</v>
      </c>
      <c r="I1286" s="9">
        <v>42735.457638888889</v>
      </c>
      <c r="J1286" s="9">
        <v>42711.98474537037</v>
      </c>
      <c r="K1286" s="4" t="b">
        <v>0</v>
      </c>
      <c r="L1286" s="4">
        <v>31</v>
      </c>
      <c r="M1286" s="4" t="b">
        <v>1</v>
      </c>
      <c r="N1286" s="4" t="s">
        <v>8271</v>
      </c>
      <c r="O1286" s="5">
        <f t="shared" si="100"/>
        <v>1.01</v>
      </c>
      <c r="P1286" s="7">
        <f t="shared" si="101"/>
        <v>65.161290322580641</v>
      </c>
      <c r="Q1286" s="4" t="s">
        <v>8317</v>
      </c>
      <c r="R1286" s="4" t="s">
        <v>8318</v>
      </c>
      <c r="S1286">
        <f t="shared" si="102"/>
        <v>0.49435167529363855</v>
      </c>
      <c r="T1286" s="12">
        <f t="shared" si="103"/>
        <v>25569.494351675294</v>
      </c>
      <c r="U1286" s="12">
        <f t="shared" si="104"/>
        <v>25569.244351675294</v>
      </c>
    </row>
    <row r="1287" spans="1:21" ht="43.2" x14ac:dyDescent="0.3">
      <c r="A1287" s="4">
        <v>1285</v>
      </c>
      <c r="B1287" s="6" t="s">
        <v>1286</v>
      </c>
      <c r="C1287" s="6" t="s">
        <v>5395</v>
      </c>
      <c r="D1287" s="7">
        <v>2000</v>
      </c>
      <c r="E1287" s="7">
        <v>2033</v>
      </c>
      <c r="F1287" s="4" t="s">
        <v>8219</v>
      </c>
      <c r="G1287" s="4" t="s">
        <v>8225</v>
      </c>
      <c r="H1287" s="4" t="s">
        <v>8247</v>
      </c>
      <c r="I1287" s="9">
        <v>42175.333043981482</v>
      </c>
      <c r="J1287" s="9">
        <v>42160.333043981482</v>
      </c>
      <c r="K1287" s="4" t="b">
        <v>0</v>
      </c>
      <c r="L1287" s="4">
        <v>63</v>
      </c>
      <c r="M1287" s="4" t="b">
        <v>1</v>
      </c>
      <c r="N1287" s="4" t="s">
        <v>8271</v>
      </c>
      <c r="O1287" s="5">
        <f t="shared" si="100"/>
        <v>1.0165</v>
      </c>
      <c r="P1287" s="7">
        <f t="shared" si="101"/>
        <v>32.269841269841272</v>
      </c>
      <c r="Q1287" s="4" t="s">
        <v>8317</v>
      </c>
      <c r="R1287" s="4" t="s">
        <v>8318</v>
      </c>
      <c r="S1287">
        <f t="shared" si="102"/>
        <v>0.48796681763867461</v>
      </c>
      <c r="T1287" s="12">
        <f t="shared" si="103"/>
        <v>25569.48796681764</v>
      </c>
      <c r="U1287" s="12">
        <f t="shared" si="104"/>
        <v>25569.23796681764</v>
      </c>
    </row>
    <row r="1288" spans="1:21" ht="43.2" x14ac:dyDescent="0.3">
      <c r="A1288" s="4">
        <v>1286</v>
      </c>
      <c r="B1288" s="6" t="s">
        <v>1287</v>
      </c>
      <c r="C1288" s="6" t="s">
        <v>5396</v>
      </c>
      <c r="D1288" s="7">
        <v>1500</v>
      </c>
      <c r="E1288" s="7">
        <v>1625</v>
      </c>
      <c r="F1288" s="4" t="s">
        <v>8219</v>
      </c>
      <c r="G1288" s="4" t="s">
        <v>8225</v>
      </c>
      <c r="H1288" s="4" t="s">
        <v>8247</v>
      </c>
      <c r="I1288" s="9">
        <v>42052.333333333328</v>
      </c>
      <c r="J1288" s="9">
        <v>42039.134571759263</v>
      </c>
      <c r="K1288" s="4" t="b">
        <v>0</v>
      </c>
      <c r="L1288" s="4">
        <v>20</v>
      </c>
      <c r="M1288" s="4" t="b">
        <v>1</v>
      </c>
      <c r="N1288" s="4" t="s">
        <v>8271</v>
      </c>
      <c r="O1288" s="5">
        <f t="shared" si="100"/>
        <v>1.0833333333333333</v>
      </c>
      <c r="P1288" s="7">
        <f t="shared" si="101"/>
        <v>81.25</v>
      </c>
      <c r="Q1288" s="4" t="s">
        <v>8317</v>
      </c>
      <c r="R1288" s="4" t="s">
        <v>8318</v>
      </c>
      <c r="S1288">
        <f t="shared" si="102"/>
        <v>0.48656405754350995</v>
      </c>
      <c r="T1288" s="12">
        <f t="shared" si="103"/>
        <v>25569.486564057544</v>
      </c>
      <c r="U1288" s="12">
        <f t="shared" si="104"/>
        <v>25569.236564057544</v>
      </c>
    </row>
    <row r="1289" spans="1:21" ht="72" x14ac:dyDescent="0.3">
      <c r="A1289" s="4">
        <v>1287</v>
      </c>
      <c r="B1289" s="6" t="s">
        <v>1288</v>
      </c>
      <c r="C1289" s="6" t="s">
        <v>5397</v>
      </c>
      <c r="D1289" s="7">
        <v>250</v>
      </c>
      <c r="E1289" s="7">
        <v>605</v>
      </c>
      <c r="F1289" s="4" t="s">
        <v>8219</v>
      </c>
      <c r="G1289" s="4" t="s">
        <v>8225</v>
      </c>
      <c r="H1289" s="4" t="s">
        <v>8247</v>
      </c>
      <c r="I1289" s="9">
        <v>42167.371018518519</v>
      </c>
      <c r="J1289" s="9">
        <v>42107.371018518519</v>
      </c>
      <c r="K1289" s="4" t="b">
        <v>0</v>
      </c>
      <c r="L1289" s="4">
        <v>25</v>
      </c>
      <c r="M1289" s="4" t="b">
        <v>1</v>
      </c>
      <c r="N1289" s="4" t="s">
        <v>8271</v>
      </c>
      <c r="O1289" s="5">
        <f t="shared" si="100"/>
        <v>2.42</v>
      </c>
      <c r="P1289" s="7">
        <f t="shared" si="101"/>
        <v>24.2</v>
      </c>
      <c r="Q1289" s="4" t="s">
        <v>8317</v>
      </c>
      <c r="R1289" s="4" t="s">
        <v>8318</v>
      </c>
      <c r="S1289">
        <f t="shared" si="102"/>
        <v>0.4873538312328532</v>
      </c>
      <c r="T1289" s="12">
        <f t="shared" si="103"/>
        <v>25569.487353831231</v>
      </c>
      <c r="U1289" s="12">
        <f t="shared" si="104"/>
        <v>25569.237353831231</v>
      </c>
    </row>
    <row r="1290" spans="1:21" ht="43.2" x14ac:dyDescent="0.3">
      <c r="A1290" s="4">
        <v>1288</v>
      </c>
      <c r="B1290" s="6" t="s">
        <v>1289</v>
      </c>
      <c r="C1290" s="6" t="s">
        <v>5398</v>
      </c>
      <c r="D1290" s="7">
        <v>4000</v>
      </c>
      <c r="E1290" s="7">
        <v>4018</v>
      </c>
      <c r="F1290" s="4" t="s">
        <v>8219</v>
      </c>
      <c r="G1290" s="4" t="s">
        <v>8224</v>
      </c>
      <c r="H1290" s="4" t="s">
        <v>8246</v>
      </c>
      <c r="I1290" s="9">
        <v>42591.916666666672</v>
      </c>
      <c r="J1290" s="9">
        <v>42560.904664351852</v>
      </c>
      <c r="K1290" s="4" t="b">
        <v>0</v>
      </c>
      <c r="L1290" s="4">
        <v>61</v>
      </c>
      <c r="M1290" s="4" t="b">
        <v>1</v>
      </c>
      <c r="N1290" s="4" t="s">
        <v>8271</v>
      </c>
      <c r="O1290" s="5">
        <f t="shared" si="100"/>
        <v>1.0044999999999999</v>
      </c>
      <c r="P1290" s="7">
        <f t="shared" si="101"/>
        <v>65.868852459016395</v>
      </c>
      <c r="Q1290" s="4" t="s">
        <v>8317</v>
      </c>
      <c r="R1290" s="4" t="s">
        <v>8318</v>
      </c>
      <c r="S1290">
        <f t="shared" si="102"/>
        <v>0.49260306324481312</v>
      </c>
      <c r="T1290" s="12">
        <f t="shared" si="103"/>
        <v>25569.492603063245</v>
      </c>
      <c r="U1290" s="12">
        <f t="shared" si="104"/>
        <v>25569.242603063245</v>
      </c>
    </row>
    <row r="1291" spans="1:21" ht="43.2" x14ac:dyDescent="0.3">
      <c r="A1291" s="4">
        <v>1289</v>
      </c>
      <c r="B1291" s="6" t="s">
        <v>1290</v>
      </c>
      <c r="C1291" s="6" t="s">
        <v>5399</v>
      </c>
      <c r="D1291" s="7">
        <v>1500</v>
      </c>
      <c r="E1291" s="7">
        <v>1876</v>
      </c>
      <c r="F1291" s="4" t="s">
        <v>8219</v>
      </c>
      <c r="G1291" s="4" t="s">
        <v>8224</v>
      </c>
      <c r="H1291" s="4" t="s">
        <v>8246</v>
      </c>
      <c r="I1291" s="9">
        <v>42738.884780092587</v>
      </c>
      <c r="J1291" s="9">
        <v>42708.884780092587</v>
      </c>
      <c r="K1291" s="4" t="b">
        <v>0</v>
      </c>
      <c r="L1291" s="4">
        <v>52</v>
      </c>
      <c r="M1291" s="4" t="b">
        <v>1</v>
      </c>
      <c r="N1291" s="4" t="s">
        <v>8271</v>
      </c>
      <c r="O1291" s="5">
        <f t="shared" si="100"/>
        <v>1.2506666666666666</v>
      </c>
      <c r="P1291" s="7">
        <f t="shared" si="101"/>
        <v>36.07692307692308</v>
      </c>
      <c r="Q1291" s="4" t="s">
        <v>8317</v>
      </c>
      <c r="R1291" s="4" t="s">
        <v>8318</v>
      </c>
      <c r="S1291">
        <f t="shared" si="102"/>
        <v>0.49431579606588638</v>
      </c>
      <c r="T1291" s="12">
        <f t="shared" si="103"/>
        <v>25569.494315796066</v>
      </c>
      <c r="U1291" s="12">
        <f t="shared" si="104"/>
        <v>25569.244315796066</v>
      </c>
    </row>
    <row r="1292" spans="1:21" ht="28.8" x14ac:dyDescent="0.3">
      <c r="A1292" s="4">
        <v>1290</v>
      </c>
      <c r="B1292" s="6" t="s">
        <v>1291</v>
      </c>
      <c r="C1292" s="6" t="s">
        <v>5400</v>
      </c>
      <c r="D1292" s="7">
        <v>3500</v>
      </c>
      <c r="E1292" s="7">
        <v>3800</v>
      </c>
      <c r="F1292" s="4" t="s">
        <v>8219</v>
      </c>
      <c r="G1292" s="4" t="s">
        <v>8224</v>
      </c>
      <c r="H1292" s="4" t="s">
        <v>8246</v>
      </c>
      <c r="I1292" s="9">
        <v>42117.040972222225</v>
      </c>
      <c r="J1292" s="9">
        <v>42086.364942129629</v>
      </c>
      <c r="K1292" s="4" t="b">
        <v>0</v>
      </c>
      <c r="L1292" s="4">
        <v>86</v>
      </c>
      <c r="M1292" s="4" t="b">
        <v>1</v>
      </c>
      <c r="N1292" s="4" t="s">
        <v>8271</v>
      </c>
      <c r="O1292" s="5">
        <f t="shared" si="100"/>
        <v>1.0857142857142856</v>
      </c>
      <c r="P1292" s="7">
        <f t="shared" si="101"/>
        <v>44.186046511627907</v>
      </c>
      <c r="Q1292" s="4" t="s">
        <v>8317</v>
      </c>
      <c r="R1292" s="4" t="s">
        <v>8318</v>
      </c>
      <c r="S1292">
        <f t="shared" si="102"/>
        <v>0.48711070534872253</v>
      </c>
      <c r="T1292" s="12">
        <f t="shared" si="103"/>
        <v>25569.487110705348</v>
      </c>
      <c r="U1292" s="12">
        <f t="shared" si="104"/>
        <v>25569.237110705348</v>
      </c>
    </row>
    <row r="1293" spans="1:21" ht="43.2" x14ac:dyDescent="0.3">
      <c r="A1293" s="4">
        <v>1291</v>
      </c>
      <c r="B1293" s="6" t="s">
        <v>1292</v>
      </c>
      <c r="C1293" s="6" t="s">
        <v>5401</v>
      </c>
      <c r="D1293" s="7">
        <v>3000</v>
      </c>
      <c r="E1293" s="7">
        <v>4371</v>
      </c>
      <c r="F1293" s="4" t="s">
        <v>8219</v>
      </c>
      <c r="G1293" s="4" t="s">
        <v>8224</v>
      </c>
      <c r="H1293" s="4" t="s">
        <v>8246</v>
      </c>
      <c r="I1293" s="9">
        <v>42101.041666666672</v>
      </c>
      <c r="J1293" s="9">
        <v>42064.402673611112</v>
      </c>
      <c r="K1293" s="4" t="b">
        <v>0</v>
      </c>
      <c r="L1293" s="4">
        <v>42</v>
      </c>
      <c r="M1293" s="4" t="b">
        <v>1</v>
      </c>
      <c r="N1293" s="4" t="s">
        <v>8271</v>
      </c>
      <c r="O1293" s="5">
        <f t="shared" si="100"/>
        <v>1.4570000000000001</v>
      </c>
      <c r="P1293" s="7">
        <f t="shared" si="101"/>
        <v>104.07142857142857</v>
      </c>
      <c r="Q1293" s="4" t="s">
        <v>8317</v>
      </c>
      <c r="R1293" s="4" t="s">
        <v>8318</v>
      </c>
      <c r="S1293">
        <f t="shared" si="102"/>
        <v>0.4868565124260546</v>
      </c>
      <c r="T1293" s="12">
        <f t="shared" si="103"/>
        <v>25569.486856512427</v>
      </c>
      <c r="U1293" s="12">
        <f t="shared" si="104"/>
        <v>25569.236856512427</v>
      </c>
    </row>
    <row r="1294" spans="1:21" ht="57.6" x14ac:dyDescent="0.3">
      <c r="A1294" s="4">
        <v>1292</v>
      </c>
      <c r="B1294" s="6" t="s">
        <v>1293</v>
      </c>
      <c r="C1294" s="6" t="s">
        <v>5402</v>
      </c>
      <c r="D1294" s="7">
        <v>1700</v>
      </c>
      <c r="E1294" s="7">
        <v>1870</v>
      </c>
      <c r="F1294" s="4" t="s">
        <v>8219</v>
      </c>
      <c r="G1294" s="4" t="s">
        <v>8225</v>
      </c>
      <c r="H1294" s="4" t="s">
        <v>8247</v>
      </c>
      <c r="I1294" s="9">
        <v>42283.707638888889</v>
      </c>
      <c r="J1294" s="9">
        <v>42256.514212962968</v>
      </c>
      <c r="K1294" s="4" t="b">
        <v>0</v>
      </c>
      <c r="L1294" s="4">
        <v>52</v>
      </c>
      <c r="M1294" s="4" t="b">
        <v>1</v>
      </c>
      <c r="N1294" s="4" t="s">
        <v>8271</v>
      </c>
      <c r="O1294" s="5">
        <f t="shared" si="100"/>
        <v>1.1000000000000001</v>
      </c>
      <c r="P1294" s="7">
        <f t="shared" si="101"/>
        <v>35.96153846153846</v>
      </c>
      <c r="Q1294" s="4" t="s">
        <v>8317</v>
      </c>
      <c r="R1294" s="4" t="s">
        <v>8318</v>
      </c>
      <c r="S1294">
        <f t="shared" si="102"/>
        <v>0.48908002561299729</v>
      </c>
      <c r="T1294" s="12">
        <f t="shared" si="103"/>
        <v>25569.489080025614</v>
      </c>
      <c r="U1294" s="12">
        <f t="shared" si="104"/>
        <v>25569.239080025614</v>
      </c>
    </row>
    <row r="1295" spans="1:21" ht="57.6" x14ac:dyDescent="0.3">
      <c r="A1295" s="4">
        <v>1293</v>
      </c>
      <c r="B1295" s="6" t="s">
        <v>1294</v>
      </c>
      <c r="C1295" s="6" t="s">
        <v>5403</v>
      </c>
      <c r="D1295" s="7">
        <v>15000</v>
      </c>
      <c r="E1295" s="7">
        <v>15335</v>
      </c>
      <c r="F1295" s="4" t="s">
        <v>8219</v>
      </c>
      <c r="G1295" s="4" t="s">
        <v>8224</v>
      </c>
      <c r="H1295" s="4" t="s">
        <v>8246</v>
      </c>
      <c r="I1295" s="9">
        <v>42322.492719907401</v>
      </c>
      <c r="J1295" s="9">
        <v>42292.451053240744</v>
      </c>
      <c r="K1295" s="4" t="b">
        <v>0</v>
      </c>
      <c r="L1295" s="4">
        <v>120</v>
      </c>
      <c r="M1295" s="4" t="b">
        <v>1</v>
      </c>
      <c r="N1295" s="4" t="s">
        <v>8271</v>
      </c>
      <c r="O1295" s="5">
        <f t="shared" si="100"/>
        <v>1.0223333333333333</v>
      </c>
      <c r="P1295" s="7">
        <f t="shared" si="101"/>
        <v>127.79166666666667</v>
      </c>
      <c r="Q1295" s="4" t="s">
        <v>8317</v>
      </c>
      <c r="R1295" s="4" t="s">
        <v>8318</v>
      </c>
      <c r="S1295">
        <f t="shared" si="102"/>
        <v>0.4894959612643604</v>
      </c>
      <c r="T1295" s="12">
        <f t="shared" si="103"/>
        <v>25569.489495961265</v>
      </c>
      <c r="U1295" s="12">
        <f t="shared" si="104"/>
        <v>25569.239495961265</v>
      </c>
    </row>
    <row r="1296" spans="1:21" ht="43.2" x14ac:dyDescent="0.3">
      <c r="A1296" s="4">
        <v>1294</v>
      </c>
      <c r="B1296" s="6" t="s">
        <v>1295</v>
      </c>
      <c r="C1296" s="6" t="s">
        <v>5404</v>
      </c>
      <c r="D1296" s="7">
        <v>500</v>
      </c>
      <c r="E1296" s="7">
        <v>610</v>
      </c>
      <c r="F1296" s="4" t="s">
        <v>8219</v>
      </c>
      <c r="G1296" s="4" t="s">
        <v>8225</v>
      </c>
      <c r="H1296" s="4" t="s">
        <v>8247</v>
      </c>
      <c r="I1296" s="9">
        <v>42296.208333333328</v>
      </c>
      <c r="J1296" s="9">
        <v>42278.203668981485</v>
      </c>
      <c r="K1296" s="4" t="b">
        <v>0</v>
      </c>
      <c r="L1296" s="4">
        <v>22</v>
      </c>
      <c r="M1296" s="4" t="b">
        <v>1</v>
      </c>
      <c r="N1296" s="4" t="s">
        <v>8271</v>
      </c>
      <c r="O1296" s="5">
        <f t="shared" si="100"/>
        <v>1.22</v>
      </c>
      <c r="P1296" s="7">
        <f t="shared" si="101"/>
        <v>27.727272727272727</v>
      </c>
      <c r="Q1296" s="4" t="s">
        <v>8317</v>
      </c>
      <c r="R1296" s="4" t="s">
        <v>8318</v>
      </c>
      <c r="S1296">
        <f t="shared" si="102"/>
        <v>0.48933106098358198</v>
      </c>
      <c r="T1296" s="12">
        <f t="shared" si="103"/>
        <v>25569.489331060984</v>
      </c>
      <c r="U1296" s="12">
        <f t="shared" si="104"/>
        <v>25569.239331060984</v>
      </c>
    </row>
    <row r="1297" spans="1:21" ht="43.2" x14ac:dyDescent="0.3">
      <c r="A1297" s="4">
        <v>1295</v>
      </c>
      <c r="B1297" s="6" t="s">
        <v>1296</v>
      </c>
      <c r="C1297" s="6" t="s">
        <v>5405</v>
      </c>
      <c r="D1297" s="7">
        <v>2500</v>
      </c>
      <c r="E1297" s="7">
        <v>2549</v>
      </c>
      <c r="F1297" s="4" t="s">
        <v>8219</v>
      </c>
      <c r="G1297" s="4" t="s">
        <v>8225</v>
      </c>
      <c r="H1297" s="4" t="s">
        <v>8247</v>
      </c>
      <c r="I1297" s="9">
        <v>42214.458333333328</v>
      </c>
      <c r="J1297" s="9">
        <v>42184.322881944448</v>
      </c>
      <c r="K1297" s="4" t="b">
        <v>0</v>
      </c>
      <c r="L1297" s="4">
        <v>64</v>
      </c>
      <c r="M1297" s="4" t="b">
        <v>1</v>
      </c>
      <c r="N1297" s="4" t="s">
        <v>8271</v>
      </c>
      <c r="O1297" s="5">
        <f t="shared" si="100"/>
        <v>1.0196000000000001</v>
      </c>
      <c r="P1297" s="7">
        <f t="shared" si="101"/>
        <v>39.828125</v>
      </c>
      <c r="Q1297" s="4" t="s">
        <v>8317</v>
      </c>
      <c r="R1297" s="4" t="s">
        <v>8318</v>
      </c>
      <c r="S1297">
        <f t="shared" si="102"/>
        <v>0.48824447780028296</v>
      </c>
      <c r="T1297" s="12">
        <f t="shared" si="103"/>
        <v>25569.488244477801</v>
      </c>
      <c r="U1297" s="12">
        <f t="shared" si="104"/>
        <v>25569.238244477801</v>
      </c>
    </row>
    <row r="1298" spans="1:21" ht="57.6" x14ac:dyDescent="0.3">
      <c r="A1298" s="4">
        <v>1296</v>
      </c>
      <c r="B1298" s="6" t="s">
        <v>1297</v>
      </c>
      <c r="C1298" s="6" t="s">
        <v>5406</v>
      </c>
      <c r="D1298" s="7">
        <v>850</v>
      </c>
      <c r="E1298" s="7">
        <v>1200</v>
      </c>
      <c r="F1298" s="4" t="s">
        <v>8219</v>
      </c>
      <c r="G1298" s="4" t="s">
        <v>8225</v>
      </c>
      <c r="H1298" s="4" t="s">
        <v>8247</v>
      </c>
      <c r="I1298" s="9">
        <v>42442.758946759262</v>
      </c>
      <c r="J1298" s="9">
        <v>42422.800613425927</v>
      </c>
      <c r="K1298" s="4" t="b">
        <v>0</v>
      </c>
      <c r="L1298" s="4">
        <v>23</v>
      </c>
      <c r="M1298" s="4" t="b">
        <v>1</v>
      </c>
      <c r="N1298" s="4" t="s">
        <v>8271</v>
      </c>
      <c r="O1298" s="5">
        <f t="shared" si="100"/>
        <v>1.411764705882353</v>
      </c>
      <c r="P1298" s="7">
        <f t="shared" si="101"/>
        <v>52.173913043478258</v>
      </c>
      <c r="Q1298" s="4" t="s">
        <v>8317</v>
      </c>
      <c r="R1298" s="4" t="s">
        <v>8318</v>
      </c>
      <c r="S1298">
        <f t="shared" si="102"/>
        <v>0.4910046367294667</v>
      </c>
      <c r="T1298" s="12">
        <f t="shared" si="103"/>
        <v>25569.491004636729</v>
      </c>
      <c r="U1298" s="12">
        <f t="shared" si="104"/>
        <v>25569.241004636729</v>
      </c>
    </row>
    <row r="1299" spans="1:21" ht="43.2" x14ac:dyDescent="0.3">
      <c r="A1299" s="4">
        <v>1297</v>
      </c>
      <c r="B1299" s="6" t="s">
        <v>1298</v>
      </c>
      <c r="C1299" s="6" t="s">
        <v>5407</v>
      </c>
      <c r="D1299" s="7">
        <v>20000</v>
      </c>
      <c r="E1299" s="7">
        <v>21905</v>
      </c>
      <c r="F1299" s="4" t="s">
        <v>8219</v>
      </c>
      <c r="G1299" s="4" t="s">
        <v>8224</v>
      </c>
      <c r="H1299" s="4" t="s">
        <v>8246</v>
      </c>
      <c r="I1299" s="9">
        <v>42491.497199074074</v>
      </c>
      <c r="J1299" s="9">
        <v>42461.497199074074</v>
      </c>
      <c r="K1299" s="4" t="b">
        <v>0</v>
      </c>
      <c r="L1299" s="4">
        <v>238</v>
      </c>
      <c r="M1299" s="4" t="b">
        <v>1</v>
      </c>
      <c r="N1299" s="4" t="s">
        <v>8271</v>
      </c>
      <c r="O1299" s="5">
        <f t="shared" si="100"/>
        <v>1.0952500000000001</v>
      </c>
      <c r="P1299" s="7">
        <f t="shared" si="101"/>
        <v>92.037815126050418</v>
      </c>
      <c r="Q1299" s="4" t="s">
        <v>8317</v>
      </c>
      <c r="R1299" s="4" t="s">
        <v>8318</v>
      </c>
      <c r="S1299">
        <f t="shared" si="102"/>
        <v>0.49145251387817218</v>
      </c>
      <c r="T1299" s="12">
        <f t="shared" si="103"/>
        <v>25569.491452513877</v>
      </c>
      <c r="U1299" s="12">
        <f t="shared" si="104"/>
        <v>25569.241452513877</v>
      </c>
    </row>
    <row r="1300" spans="1:21" ht="43.2" x14ac:dyDescent="0.3">
      <c r="A1300" s="4">
        <v>1298</v>
      </c>
      <c r="B1300" s="6" t="s">
        <v>1299</v>
      </c>
      <c r="C1300" s="6" t="s">
        <v>5408</v>
      </c>
      <c r="D1300" s="7">
        <v>2000</v>
      </c>
      <c r="E1300" s="7">
        <v>2093</v>
      </c>
      <c r="F1300" s="4" t="s">
        <v>8219</v>
      </c>
      <c r="G1300" s="4" t="s">
        <v>8225</v>
      </c>
      <c r="H1300" s="4" t="s">
        <v>8247</v>
      </c>
      <c r="I1300" s="9">
        <v>42488.430925925932</v>
      </c>
      <c r="J1300" s="9">
        <v>42458.430925925932</v>
      </c>
      <c r="K1300" s="4" t="b">
        <v>0</v>
      </c>
      <c r="L1300" s="4">
        <v>33</v>
      </c>
      <c r="M1300" s="4" t="b">
        <v>1</v>
      </c>
      <c r="N1300" s="4" t="s">
        <v>8271</v>
      </c>
      <c r="O1300" s="5">
        <f t="shared" si="100"/>
        <v>1.0465</v>
      </c>
      <c r="P1300" s="7">
        <f t="shared" si="101"/>
        <v>63.424242424242422</v>
      </c>
      <c r="Q1300" s="4" t="s">
        <v>8317</v>
      </c>
      <c r="R1300" s="4" t="s">
        <v>8318</v>
      </c>
      <c r="S1300">
        <f t="shared" si="102"/>
        <v>0.4914170246056242</v>
      </c>
      <c r="T1300" s="12">
        <f t="shared" si="103"/>
        <v>25569.491417024605</v>
      </c>
      <c r="U1300" s="12">
        <f t="shared" si="104"/>
        <v>25569.241417024605</v>
      </c>
    </row>
    <row r="1301" spans="1:21" ht="43.2" x14ac:dyDescent="0.3">
      <c r="A1301" s="4">
        <v>1299</v>
      </c>
      <c r="B1301" s="6" t="s">
        <v>1300</v>
      </c>
      <c r="C1301" s="6" t="s">
        <v>5409</v>
      </c>
      <c r="D1301" s="7">
        <v>3500</v>
      </c>
      <c r="E1301" s="7">
        <v>4340</v>
      </c>
      <c r="F1301" s="4" t="s">
        <v>8219</v>
      </c>
      <c r="G1301" s="4" t="s">
        <v>8224</v>
      </c>
      <c r="H1301" s="4" t="s">
        <v>8246</v>
      </c>
      <c r="I1301" s="9">
        <v>42199.564340277779</v>
      </c>
      <c r="J1301" s="9">
        <v>42169.564340277779</v>
      </c>
      <c r="K1301" s="4" t="b">
        <v>0</v>
      </c>
      <c r="L1301" s="4">
        <v>32</v>
      </c>
      <c r="M1301" s="4" t="b">
        <v>1</v>
      </c>
      <c r="N1301" s="4" t="s">
        <v>8271</v>
      </c>
      <c r="O1301" s="5">
        <f t="shared" si="100"/>
        <v>1.24</v>
      </c>
      <c r="P1301" s="7">
        <f t="shared" si="101"/>
        <v>135.625</v>
      </c>
      <c r="Q1301" s="4" t="s">
        <v>8317</v>
      </c>
      <c r="R1301" s="4" t="s">
        <v>8318</v>
      </c>
      <c r="S1301">
        <f t="shared" si="102"/>
        <v>0.4880736613458076</v>
      </c>
      <c r="T1301" s="12">
        <f t="shared" si="103"/>
        <v>25569.488073661345</v>
      </c>
      <c r="U1301" s="12">
        <f t="shared" si="104"/>
        <v>25569.238073661345</v>
      </c>
    </row>
    <row r="1302" spans="1:21" ht="43.2" x14ac:dyDescent="0.3">
      <c r="A1302" s="4">
        <v>1300</v>
      </c>
      <c r="B1302" s="6" t="s">
        <v>1301</v>
      </c>
      <c r="C1302" s="6" t="s">
        <v>5410</v>
      </c>
      <c r="D1302" s="7">
        <v>3000</v>
      </c>
      <c r="E1302" s="7">
        <v>4050</v>
      </c>
      <c r="F1302" s="4" t="s">
        <v>8219</v>
      </c>
      <c r="G1302" s="4" t="s">
        <v>8224</v>
      </c>
      <c r="H1302" s="4" t="s">
        <v>8246</v>
      </c>
      <c r="I1302" s="9">
        <v>42522.539583333331</v>
      </c>
      <c r="J1302" s="9">
        <v>42483.425208333334</v>
      </c>
      <c r="K1302" s="4" t="b">
        <v>0</v>
      </c>
      <c r="L1302" s="4">
        <v>24</v>
      </c>
      <c r="M1302" s="4" t="b">
        <v>1</v>
      </c>
      <c r="N1302" s="4" t="s">
        <v>8271</v>
      </c>
      <c r="O1302" s="5">
        <f t="shared" si="100"/>
        <v>1.35</v>
      </c>
      <c r="P1302" s="7">
        <f t="shared" si="101"/>
        <v>168.75</v>
      </c>
      <c r="Q1302" s="4" t="s">
        <v>8317</v>
      </c>
      <c r="R1302" s="4" t="s">
        <v>8318</v>
      </c>
      <c r="S1302">
        <f t="shared" si="102"/>
        <v>0.49170631028163575</v>
      </c>
      <c r="T1302" s="12">
        <f t="shared" si="103"/>
        <v>25569.49170631028</v>
      </c>
      <c r="U1302" s="12">
        <f t="shared" si="104"/>
        <v>25569.24170631028</v>
      </c>
    </row>
    <row r="1303" spans="1:21" ht="43.2" x14ac:dyDescent="0.3">
      <c r="A1303" s="4">
        <v>1301</v>
      </c>
      <c r="B1303" s="6" t="s">
        <v>1302</v>
      </c>
      <c r="C1303" s="6" t="s">
        <v>5411</v>
      </c>
      <c r="D1303" s="7">
        <v>2000</v>
      </c>
      <c r="E1303" s="7">
        <v>2055</v>
      </c>
      <c r="F1303" s="4" t="s">
        <v>8219</v>
      </c>
      <c r="G1303" s="4" t="s">
        <v>8224</v>
      </c>
      <c r="H1303" s="4" t="s">
        <v>8246</v>
      </c>
      <c r="I1303" s="9">
        <v>42205.875</v>
      </c>
      <c r="J1303" s="9">
        <v>42195.499745370369</v>
      </c>
      <c r="K1303" s="4" t="b">
        <v>0</v>
      </c>
      <c r="L1303" s="4">
        <v>29</v>
      </c>
      <c r="M1303" s="4" t="b">
        <v>1</v>
      </c>
      <c r="N1303" s="4" t="s">
        <v>8271</v>
      </c>
      <c r="O1303" s="5">
        <f t="shared" si="100"/>
        <v>1.0275000000000001</v>
      </c>
      <c r="P1303" s="7">
        <f t="shared" si="101"/>
        <v>70.862068965517238</v>
      </c>
      <c r="Q1303" s="4" t="s">
        <v>8317</v>
      </c>
      <c r="R1303" s="4" t="s">
        <v>8318</v>
      </c>
      <c r="S1303">
        <f t="shared" si="102"/>
        <v>0.48837383964549036</v>
      </c>
      <c r="T1303" s="12">
        <f t="shared" si="103"/>
        <v>25569.488373839646</v>
      </c>
      <c r="U1303" s="12">
        <f t="shared" si="104"/>
        <v>25569.238373839646</v>
      </c>
    </row>
    <row r="1304" spans="1:21" ht="43.2" x14ac:dyDescent="0.3">
      <c r="A1304" s="4">
        <v>1302</v>
      </c>
      <c r="B1304" s="6" t="s">
        <v>1303</v>
      </c>
      <c r="C1304" s="6" t="s">
        <v>5412</v>
      </c>
      <c r="D1304" s="7">
        <v>2500</v>
      </c>
      <c r="E1304" s="7">
        <v>2500</v>
      </c>
      <c r="F1304" s="4" t="s">
        <v>8219</v>
      </c>
      <c r="G1304" s="4" t="s">
        <v>8224</v>
      </c>
      <c r="H1304" s="4" t="s">
        <v>8246</v>
      </c>
      <c r="I1304" s="9">
        <v>42704.849664351852</v>
      </c>
      <c r="J1304" s="9">
        <v>42674.807997685188</v>
      </c>
      <c r="K1304" s="4" t="b">
        <v>0</v>
      </c>
      <c r="L1304" s="4">
        <v>50</v>
      </c>
      <c r="M1304" s="4" t="b">
        <v>1</v>
      </c>
      <c r="N1304" s="4" t="s">
        <v>8271</v>
      </c>
      <c r="O1304" s="5">
        <f t="shared" si="100"/>
        <v>1</v>
      </c>
      <c r="P1304" s="7">
        <f t="shared" si="101"/>
        <v>50</v>
      </c>
      <c r="Q1304" s="4" t="s">
        <v>8317</v>
      </c>
      <c r="R1304" s="4" t="s">
        <v>8318</v>
      </c>
      <c r="S1304">
        <f t="shared" si="102"/>
        <v>0.49392138886209708</v>
      </c>
      <c r="T1304" s="12">
        <f t="shared" si="103"/>
        <v>25569.493921388861</v>
      </c>
      <c r="U1304" s="12">
        <f t="shared" si="104"/>
        <v>25569.243921388861</v>
      </c>
    </row>
    <row r="1305" spans="1:21" ht="28.8" x14ac:dyDescent="0.3">
      <c r="A1305" s="4">
        <v>1303</v>
      </c>
      <c r="B1305" s="6" t="s">
        <v>1304</v>
      </c>
      <c r="C1305" s="6" t="s">
        <v>5413</v>
      </c>
      <c r="D1305" s="7">
        <v>3500</v>
      </c>
      <c r="E1305" s="7">
        <v>4559.13</v>
      </c>
      <c r="F1305" s="4" t="s">
        <v>8219</v>
      </c>
      <c r="G1305" s="4" t="s">
        <v>8225</v>
      </c>
      <c r="H1305" s="4" t="s">
        <v>8247</v>
      </c>
      <c r="I1305" s="9">
        <v>42582.208333333328</v>
      </c>
      <c r="J1305" s="9">
        <v>42566.191203703704</v>
      </c>
      <c r="K1305" s="4" t="b">
        <v>0</v>
      </c>
      <c r="L1305" s="4">
        <v>108</v>
      </c>
      <c r="M1305" s="4" t="b">
        <v>1</v>
      </c>
      <c r="N1305" s="4" t="s">
        <v>8271</v>
      </c>
      <c r="O1305" s="5">
        <f t="shared" si="100"/>
        <v>1.3026085714285716</v>
      </c>
      <c r="P1305" s="7">
        <f t="shared" si="101"/>
        <v>42.214166666666671</v>
      </c>
      <c r="Q1305" s="4" t="s">
        <v>8317</v>
      </c>
      <c r="R1305" s="4" t="s">
        <v>8318</v>
      </c>
      <c r="S1305">
        <f t="shared" si="102"/>
        <v>0.4926642500428669</v>
      </c>
      <c r="T1305" s="12">
        <f t="shared" si="103"/>
        <v>25569.492664250043</v>
      </c>
      <c r="U1305" s="12">
        <f t="shared" si="104"/>
        <v>25569.242664250043</v>
      </c>
    </row>
    <row r="1306" spans="1:21" ht="43.2" x14ac:dyDescent="0.3">
      <c r="A1306" s="4">
        <v>1304</v>
      </c>
      <c r="B1306" s="6" t="s">
        <v>1305</v>
      </c>
      <c r="C1306" s="6" t="s">
        <v>5414</v>
      </c>
      <c r="D1306" s="7">
        <v>40000</v>
      </c>
      <c r="E1306" s="7">
        <v>15851</v>
      </c>
      <c r="F1306" s="4" t="s">
        <v>8220</v>
      </c>
      <c r="G1306" s="4" t="s">
        <v>8225</v>
      </c>
      <c r="H1306" s="4" t="s">
        <v>8247</v>
      </c>
      <c r="I1306" s="9">
        <v>42806.902835648143</v>
      </c>
      <c r="J1306" s="9">
        <v>42746.944502314815</v>
      </c>
      <c r="K1306" s="4" t="b">
        <v>0</v>
      </c>
      <c r="L1306" s="4">
        <v>104</v>
      </c>
      <c r="M1306" s="4" t="b">
        <v>0</v>
      </c>
      <c r="N1306" s="4" t="s">
        <v>8273</v>
      </c>
      <c r="O1306" s="5">
        <f t="shared" si="100"/>
        <v>0.39627499999999999</v>
      </c>
      <c r="P1306" s="7">
        <f t="shared" si="101"/>
        <v>152.41346153846155</v>
      </c>
      <c r="Q1306" s="4" t="s">
        <v>8319</v>
      </c>
      <c r="R1306" s="4" t="s">
        <v>8321</v>
      </c>
      <c r="S1306">
        <f t="shared" si="102"/>
        <v>0.49475630211012511</v>
      </c>
      <c r="T1306" s="12">
        <f t="shared" si="103"/>
        <v>25569.494756302109</v>
      </c>
      <c r="U1306" s="12">
        <f t="shared" si="104"/>
        <v>25569.244756302109</v>
      </c>
    </row>
    <row r="1307" spans="1:21" ht="43.2" x14ac:dyDescent="0.3">
      <c r="A1307" s="4">
        <v>1305</v>
      </c>
      <c r="B1307" s="6" t="s">
        <v>1306</v>
      </c>
      <c r="C1307" s="6" t="s">
        <v>5415</v>
      </c>
      <c r="D1307" s="7">
        <v>30000</v>
      </c>
      <c r="E1307" s="7">
        <v>7793</v>
      </c>
      <c r="F1307" s="4" t="s">
        <v>8220</v>
      </c>
      <c r="G1307" s="4" t="s">
        <v>8224</v>
      </c>
      <c r="H1307" s="4" t="s">
        <v>8246</v>
      </c>
      <c r="I1307" s="9">
        <v>42572.479166666672</v>
      </c>
      <c r="J1307" s="9">
        <v>42543.415601851855</v>
      </c>
      <c r="K1307" s="4" t="b">
        <v>0</v>
      </c>
      <c r="L1307" s="4">
        <v>86</v>
      </c>
      <c r="M1307" s="4" t="b">
        <v>0</v>
      </c>
      <c r="N1307" s="4" t="s">
        <v>8273</v>
      </c>
      <c r="O1307" s="5">
        <f t="shared" si="100"/>
        <v>0.25976666666666665</v>
      </c>
      <c r="P1307" s="7">
        <f t="shared" si="101"/>
        <v>90.616279069767444</v>
      </c>
      <c r="Q1307" s="4" t="s">
        <v>8319</v>
      </c>
      <c r="R1307" s="4" t="s">
        <v>8321</v>
      </c>
      <c r="S1307">
        <f t="shared" si="102"/>
        <v>0.492400643539952</v>
      </c>
      <c r="T1307" s="12">
        <f t="shared" si="103"/>
        <v>25569.492400643539</v>
      </c>
      <c r="U1307" s="12">
        <f t="shared" si="104"/>
        <v>25569.242400643539</v>
      </c>
    </row>
    <row r="1308" spans="1:21" ht="57.6" x14ac:dyDescent="0.3">
      <c r="A1308" s="4">
        <v>1306</v>
      </c>
      <c r="B1308" s="6" t="s">
        <v>1307</v>
      </c>
      <c r="C1308" s="6" t="s">
        <v>5416</v>
      </c>
      <c r="D1308" s="7">
        <v>110000</v>
      </c>
      <c r="E1308" s="7">
        <v>71771</v>
      </c>
      <c r="F1308" s="4" t="s">
        <v>8220</v>
      </c>
      <c r="G1308" s="4" t="s">
        <v>8224</v>
      </c>
      <c r="H1308" s="4" t="s">
        <v>8246</v>
      </c>
      <c r="I1308" s="9">
        <v>41977.207569444443</v>
      </c>
      <c r="J1308" s="9">
        <v>41947.207569444443</v>
      </c>
      <c r="K1308" s="4" t="b">
        <v>0</v>
      </c>
      <c r="L1308" s="4">
        <v>356</v>
      </c>
      <c r="M1308" s="4" t="b">
        <v>0</v>
      </c>
      <c r="N1308" s="4" t="s">
        <v>8273</v>
      </c>
      <c r="O1308" s="5">
        <f t="shared" si="100"/>
        <v>0.65246363636363636</v>
      </c>
      <c r="P1308" s="7">
        <f t="shared" si="101"/>
        <v>201.60393258426967</v>
      </c>
      <c r="Q1308" s="4" t="s">
        <v>8319</v>
      </c>
      <c r="R1308" s="4" t="s">
        <v>8321</v>
      </c>
      <c r="S1308">
        <f t="shared" si="102"/>
        <v>0.48550008760931074</v>
      </c>
      <c r="T1308" s="12">
        <f t="shared" si="103"/>
        <v>25569.485500087609</v>
      </c>
      <c r="U1308" s="12">
        <f t="shared" si="104"/>
        <v>25569.235500087609</v>
      </c>
    </row>
    <row r="1309" spans="1:21" ht="28.8" x14ac:dyDescent="0.3">
      <c r="A1309" s="4">
        <v>1307</v>
      </c>
      <c r="B1309" s="6" t="s">
        <v>1308</v>
      </c>
      <c r="C1309" s="6" t="s">
        <v>5417</v>
      </c>
      <c r="D1309" s="7">
        <v>50000</v>
      </c>
      <c r="E1309" s="7">
        <v>5757</v>
      </c>
      <c r="F1309" s="4" t="s">
        <v>8220</v>
      </c>
      <c r="G1309" s="4" t="s">
        <v>8224</v>
      </c>
      <c r="H1309" s="4" t="s">
        <v>8246</v>
      </c>
      <c r="I1309" s="9">
        <v>42417.253229166665</v>
      </c>
      <c r="J1309" s="9">
        <v>42387.253229166665</v>
      </c>
      <c r="K1309" s="4" t="b">
        <v>0</v>
      </c>
      <c r="L1309" s="4">
        <v>45</v>
      </c>
      <c r="M1309" s="4" t="b">
        <v>0</v>
      </c>
      <c r="N1309" s="4" t="s">
        <v>8273</v>
      </c>
      <c r="O1309" s="5">
        <f t="shared" si="100"/>
        <v>0.11514000000000001</v>
      </c>
      <c r="P1309" s="7">
        <f t="shared" si="101"/>
        <v>127.93333333333334</v>
      </c>
      <c r="Q1309" s="4" t="s">
        <v>8319</v>
      </c>
      <c r="R1309" s="4" t="s">
        <v>8321</v>
      </c>
      <c r="S1309">
        <f t="shared" si="102"/>
        <v>0.49059320867091055</v>
      </c>
      <c r="T1309" s="12">
        <f t="shared" si="103"/>
        <v>25569.490593208669</v>
      </c>
      <c r="U1309" s="12">
        <f t="shared" si="104"/>
        <v>25569.240593208669</v>
      </c>
    </row>
    <row r="1310" spans="1:21" ht="28.8" x14ac:dyDescent="0.3">
      <c r="A1310" s="4">
        <v>1308</v>
      </c>
      <c r="B1310" s="6" t="s">
        <v>1309</v>
      </c>
      <c r="C1310" s="6" t="s">
        <v>5418</v>
      </c>
      <c r="D1310" s="7">
        <v>10000</v>
      </c>
      <c r="E1310" s="7">
        <v>1136</v>
      </c>
      <c r="F1310" s="4" t="s">
        <v>8220</v>
      </c>
      <c r="G1310" s="4" t="s">
        <v>8224</v>
      </c>
      <c r="H1310" s="4" t="s">
        <v>8246</v>
      </c>
      <c r="I1310" s="9">
        <v>42651.363564814819</v>
      </c>
      <c r="J1310" s="9">
        <v>42611.363564814819</v>
      </c>
      <c r="K1310" s="4" t="b">
        <v>0</v>
      </c>
      <c r="L1310" s="4">
        <v>38</v>
      </c>
      <c r="M1310" s="4" t="b">
        <v>0</v>
      </c>
      <c r="N1310" s="4" t="s">
        <v>8273</v>
      </c>
      <c r="O1310" s="5">
        <f t="shared" si="100"/>
        <v>0.11360000000000001</v>
      </c>
      <c r="P1310" s="7">
        <f t="shared" si="101"/>
        <v>29.894736842105264</v>
      </c>
      <c r="Q1310" s="4" t="s">
        <v>8319</v>
      </c>
      <c r="R1310" s="4" t="s">
        <v>8321</v>
      </c>
      <c r="S1310">
        <f t="shared" si="102"/>
        <v>0.4931870782964678</v>
      </c>
      <c r="T1310" s="12">
        <f t="shared" si="103"/>
        <v>25569.493187078297</v>
      </c>
      <c r="U1310" s="12">
        <f t="shared" si="104"/>
        <v>25569.243187078297</v>
      </c>
    </row>
    <row r="1311" spans="1:21" ht="43.2" x14ac:dyDescent="0.3">
      <c r="A1311" s="4">
        <v>1309</v>
      </c>
      <c r="B1311" s="6" t="s">
        <v>1310</v>
      </c>
      <c r="C1311" s="6" t="s">
        <v>5419</v>
      </c>
      <c r="D1311" s="7">
        <v>11500</v>
      </c>
      <c r="E1311" s="7">
        <v>12879</v>
      </c>
      <c r="F1311" s="4" t="s">
        <v>8220</v>
      </c>
      <c r="G1311" s="4" t="s">
        <v>8224</v>
      </c>
      <c r="H1311" s="4" t="s">
        <v>8246</v>
      </c>
      <c r="I1311" s="9">
        <v>42292.632731481484</v>
      </c>
      <c r="J1311" s="9">
        <v>42257.632731481484</v>
      </c>
      <c r="K1311" s="4" t="b">
        <v>0</v>
      </c>
      <c r="L1311" s="4">
        <v>35</v>
      </c>
      <c r="M1311" s="4" t="b">
        <v>0</v>
      </c>
      <c r="N1311" s="4" t="s">
        <v>8273</v>
      </c>
      <c r="O1311" s="5">
        <f t="shared" si="100"/>
        <v>1.1199130434782609</v>
      </c>
      <c r="P1311" s="7">
        <f t="shared" si="101"/>
        <v>367.97142857142859</v>
      </c>
      <c r="Q1311" s="4" t="s">
        <v>8319</v>
      </c>
      <c r="R1311" s="4" t="s">
        <v>8321</v>
      </c>
      <c r="S1311">
        <f t="shared" si="102"/>
        <v>0.48909297142918384</v>
      </c>
      <c r="T1311" s="12">
        <f t="shared" si="103"/>
        <v>25569.489092971427</v>
      </c>
      <c r="U1311" s="12">
        <f t="shared" si="104"/>
        <v>25569.239092971427</v>
      </c>
    </row>
    <row r="1312" spans="1:21" ht="43.2" x14ac:dyDescent="0.3">
      <c r="A1312" s="4">
        <v>1310</v>
      </c>
      <c r="B1312" s="6" t="s">
        <v>1311</v>
      </c>
      <c r="C1312" s="6" t="s">
        <v>5420</v>
      </c>
      <c r="D1312" s="7">
        <v>20000</v>
      </c>
      <c r="E1312" s="7">
        <v>3100</v>
      </c>
      <c r="F1312" s="4" t="s">
        <v>8220</v>
      </c>
      <c r="G1312" s="4" t="s">
        <v>8224</v>
      </c>
      <c r="H1312" s="4" t="s">
        <v>8246</v>
      </c>
      <c r="I1312" s="9">
        <v>42601.417245370365</v>
      </c>
      <c r="J1312" s="9">
        <v>42556.417245370365</v>
      </c>
      <c r="K1312" s="4" t="b">
        <v>0</v>
      </c>
      <c r="L1312" s="4">
        <v>24</v>
      </c>
      <c r="M1312" s="4" t="b">
        <v>0</v>
      </c>
      <c r="N1312" s="4" t="s">
        <v>8273</v>
      </c>
      <c r="O1312" s="5">
        <f t="shared" si="100"/>
        <v>0.155</v>
      </c>
      <c r="P1312" s="7">
        <f t="shared" si="101"/>
        <v>129.16666666666666</v>
      </c>
      <c r="Q1312" s="4" t="s">
        <v>8319</v>
      </c>
      <c r="R1312" s="4" t="s">
        <v>8321</v>
      </c>
      <c r="S1312">
        <f t="shared" si="102"/>
        <v>0.49255112552511998</v>
      </c>
      <c r="T1312" s="12">
        <f t="shared" si="103"/>
        <v>25569.492551125524</v>
      </c>
      <c r="U1312" s="12">
        <f t="shared" si="104"/>
        <v>25569.242551125524</v>
      </c>
    </row>
    <row r="1313" spans="1:21" ht="57.6" x14ac:dyDescent="0.3">
      <c r="A1313" s="4">
        <v>1311</v>
      </c>
      <c r="B1313" s="6" t="s">
        <v>1312</v>
      </c>
      <c r="C1313" s="6" t="s">
        <v>5421</v>
      </c>
      <c r="D1313" s="7">
        <v>250000</v>
      </c>
      <c r="E1313" s="7">
        <v>80070</v>
      </c>
      <c r="F1313" s="4" t="s">
        <v>8220</v>
      </c>
      <c r="G1313" s="4" t="s">
        <v>8224</v>
      </c>
      <c r="H1313" s="4" t="s">
        <v>8246</v>
      </c>
      <c r="I1313" s="9">
        <v>42704.593969907408</v>
      </c>
      <c r="J1313" s="9">
        <v>42669.552303240736</v>
      </c>
      <c r="K1313" s="4" t="b">
        <v>0</v>
      </c>
      <c r="L1313" s="4">
        <v>100</v>
      </c>
      <c r="M1313" s="4" t="b">
        <v>0</v>
      </c>
      <c r="N1313" s="4" t="s">
        <v>8273</v>
      </c>
      <c r="O1313" s="5">
        <f t="shared" si="100"/>
        <v>0.32028000000000001</v>
      </c>
      <c r="P1313" s="7">
        <f t="shared" si="101"/>
        <v>800.7</v>
      </c>
      <c r="Q1313" s="4" t="s">
        <v>8319</v>
      </c>
      <c r="R1313" s="4" t="s">
        <v>8321</v>
      </c>
      <c r="S1313">
        <f t="shared" si="102"/>
        <v>0.49386055906528631</v>
      </c>
      <c r="T1313" s="12">
        <f t="shared" si="103"/>
        <v>25569.493860559065</v>
      </c>
      <c r="U1313" s="12">
        <f t="shared" si="104"/>
        <v>25569.243860559065</v>
      </c>
    </row>
    <row r="1314" spans="1:21" ht="43.2" x14ac:dyDescent="0.3">
      <c r="A1314" s="4">
        <v>1312</v>
      </c>
      <c r="B1314" s="6" t="s">
        <v>1313</v>
      </c>
      <c r="C1314" s="6" t="s">
        <v>5422</v>
      </c>
      <c r="D1314" s="7">
        <v>4600</v>
      </c>
      <c r="E1314" s="7">
        <v>28</v>
      </c>
      <c r="F1314" s="4" t="s">
        <v>8220</v>
      </c>
      <c r="G1314" s="4" t="s">
        <v>8224</v>
      </c>
      <c r="H1314" s="4" t="s">
        <v>8246</v>
      </c>
      <c r="I1314" s="9">
        <v>42112.452800925923</v>
      </c>
      <c r="J1314" s="9">
        <v>42082.452800925923</v>
      </c>
      <c r="K1314" s="4" t="b">
        <v>0</v>
      </c>
      <c r="L1314" s="4">
        <v>1</v>
      </c>
      <c r="M1314" s="4" t="b">
        <v>0</v>
      </c>
      <c r="N1314" s="4" t="s">
        <v>8273</v>
      </c>
      <c r="O1314" s="5">
        <f t="shared" si="100"/>
        <v>6.0869565217391303E-3</v>
      </c>
      <c r="P1314" s="7">
        <f t="shared" si="101"/>
        <v>28</v>
      </c>
      <c r="Q1314" s="4" t="s">
        <v>8319</v>
      </c>
      <c r="R1314" s="4" t="s">
        <v>8321</v>
      </c>
      <c r="S1314">
        <f t="shared" si="102"/>
        <v>0.48706542593664265</v>
      </c>
      <c r="T1314" s="12">
        <f t="shared" si="103"/>
        <v>25569.487065425936</v>
      </c>
      <c r="U1314" s="12">
        <f t="shared" si="104"/>
        <v>25569.237065425936</v>
      </c>
    </row>
    <row r="1315" spans="1:21" ht="43.2" x14ac:dyDescent="0.3">
      <c r="A1315" s="4">
        <v>1313</v>
      </c>
      <c r="B1315" s="6" t="s">
        <v>1314</v>
      </c>
      <c r="C1315" s="6" t="s">
        <v>5423</v>
      </c>
      <c r="D1315" s="7">
        <v>40000</v>
      </c>
      <c r="E1315" s="7">
        <v>12446</v>
      </c>
      <c r="F1315" s="4" t="s">
        <v>8220</v>
      </c>
      <c r="G1315" s="4" t="s">
        <v>8224</v>
      </c>
      <c r="H1315" s="4" t="s">
        <v>8246</v>
      </c>
      <c r="I1315" s="9">
        <v>42432.459652777776</v>
      </c>
      <c r="J1315" s="9">
        <v>42402.459652777776</v>
      </c>
      <c r="K1315" s="4" t="b">
        <v>0</v>
      </c>
      <c r="L1315" s="4">
        <v>122</v>
      </c>
      <c r="M1315" s="4" t="b">
        <v>0</v>
      </c>
      <c r="N1315" s="4" t="s">
        <v>8273</v>
      </c>
      <c r="O1315" s="5">
        <f t="shared" si="100"/>
        <v>0.31114999999999998</v>
      </c>
      <c r="P1315" s="7">
        <f t="shared" si="101"/>
        <v>102.01639344262296</v>
      </c>
      <c r="Q1315" s="4" t="s">
        <v>8319</v>
      </c>
      <c r="R1315" s="4" t="s">
        <v>8321</v>
      </c>
      <c r="S1315">
        <f t="shared" si="102"/>
        <v>0.49076920894418713</v>
      </c>
      <c r="T1315" s="12">
        <f t="shared" si="103"/>
        <v>25569.490769208944</v>
      </c>
      <c r="U1315" s="12">
        <f t="shared" si="104"/>
        <v>25569.240769208944</v>
      </c>
    </row>
    <row r="1316" spans="1:21" ht="43.2" x14ac:dyDescent="0.3">
      <c r="A1316" s="4">
        <v>1314</v>
      </c>
      <c r="B1316" s="6" t="s">
        <v>1315</v>
      </c>
      <c r="C1316" s="6" t="s">
        <v>5424</v>
      </c>
      <c r="D1316" s="7">
        <v>180000</v>
      </c>
      <c r="E1316" s="7">
        <v>2028</v>
      </c>
      <c r="F1316" s="4" t="s">
        <v>8220</v>
      </c>
      <c r="G1316" s="4" t="s">
        <v>8224</v>
      </c>
      <c r="H1316" s="4" t="s">
        <v>8246</v>
      </c>
      <c r="I1316" s="9">
        <v>42664.419675925921</v>
      </c>
      <c r="J1316" s="9">
        <v>42604.419675925921</v>
      </c>
      <c r="K1316" s="4" t="b">
        <v>0</v>
      </c>
      <c r="L1316" s="4">
        <v>11</v>
      </c>
      <c r="M1316" s="4" t="b">
        <v>0</v>
      </c>
      <c r="N1316" s="4" t="s">
        <v>8273</v>
      </c>
      <c r="O1316" s="5">
        <f t="shared" si="100"/>
        <v>1.1266666666666666E-2</v>
      </c>
      <c r="P1316" s="7">
        <f t="shared" si="101"/>
        <v>184.36363636363637</v>
      </c>
      <c r="Q1316" s="4" t="s">
        <v>8319</v>
      </c>
      <c r="R1316" s="4" t="s">
        <v>8321</v>
      </c>
      <c r="S1316">
        <f t="shared" si="102"/>
        <v>0.49310670921210559</v>
      </c>
      <c r="T1316" s="12">
        <f t="shared" si="103"/>
        <v>25569.493106709211</v>
      </c>
      <c r="U1316" s="12">
        <f t="shared" si="104"/>
        <v>25569.243106709211</v>
      </c>
    </row>
    <row r="1317" spans="1:21" ht="28.8" x14ac:dyDescent="0.3">
      <c r="A1317" s="4">
        <v>1315</v>
      </c>
      <c r="B1317" s="6" t="s">
        <v>1316</v>
      </c>
      <c r="C1317" s="6" t="s">
        <v>5425</v>
      </c>
      <c r="D1317" s="7">
        <v>100000</v>
      </c>
      <c r="E1317" s="7">
        <v>40404</v>
      </c>
      <c r="F1317" s="4" t="s">
        <v>8220</v>
      </c>
      <c r="G1317" s="4" t="s">
        <v>8224</v>
      </c>
      <c r="H1317" s="4" t="s">
        <v>8246</v>
      </c>
      <c r="I1317" s="9">
        <v>42313.791666666672</v>
      </c>
      <c r="J1317" s="9">
        <v>42278.248240740737</v>
      </c>
      <c r="K1317" s="4" t="b">
        <v>0</v>
      </c>
      <c r="L1317" s="4">
        <v>248</v>
      </c>
      <c r="M1317" s="4" t="b">
        <v>0</v>
      </c>
      <c r="N1317" s="4" t="s">
        <v>8273</v>
      </c>
      <c r="O1317" s="5">
        <f t="shared" si="100"/>
        <v>0.40404000000000001</v>
      </c>
      <c r="P1317" s="7">
        <f t="shared" si="101"/>
        <v>162.91935483870967</v>
      </c>
      <c r="Q1317" s="4" t="s">
        <v>8319</v>
      </c>
      <c r="R1317" s="4" t="s">
        <v>8321</v>
      </c>
      <c r="S1317">
        <f t="shared" si="102"/>
        <v>0.48933157686042517</v>
      </c>
      <c r="T1317" s="12">
        <f t="shared" si="103"/>
        <v>25569.48933157686</v>
      </c>
      <c r="U1317" s="12">
        <f t="shared" si="104"/>
        <v>25569.23933157686</v>
      </c>
    </row>
    <row r="1318" spans="1:21" ht="43.2" x14ac:dyDescent="0.3">
      <c r="A1318" s="4">
        <v>1316</v>
      </c>
      <c r="B1318" s="6" t="s">
        <v>1317</v>
      </c>
      <c r="C1318" s="6" t="s">
        <v>5426</v>
      </c>
      <c r="D1318" s="7">
        <v>75000</v>
      </c>
      <c r="E1318" s="7">
        <v>1</v>
      </c>
      <c r="F1318" s="4" t="s">
        <v>8220</v>
      </c>
      <c r="G1318" s="4" t="s">
        <v>8224</v>
      </c>
      <c r="H1318" s="4" t="s">
        <v>8246</v>
      </c>
      <c r="I1318" s="9">
        <v>42428.711909722217</v>
      </c>
      <c r="J1318" s="9">
        <v>42393.711909722217</v>
      </c>
      <c r="K1318" s="4" t="b">
        <v>0</v>
      </c>
      <c r="L1318" s="4">
        <v>1</v>
      </c>
      <c r="M1318" s="4" t="b">
        <v>0</v>
      </c>
      <c r="N1318" s="4" t="s">
        <v>8273</v>
      </c>
      <c r="O1318" s="5">
        <f t="shared" si="100"/>
        <v>1.3333333333333333E-5</v>
      </c>
      <c r="P1318" s="7">
        <f t="shared" si="101"/>
        <v>1</v>
      </c>
      <c r="Q1318" s="4" t="s">
        <v>8319</v>
      </c>
      <c r="R1318" s="4" t="s">
        <v>8321</v>
      </c>
      <c r="S1318">
        <f t="shared" si="102"/>
        <v>0.49066796191808121</v>
      </c>
      <c r="T1318" s="12">
        <f t="shared" si="103"/>
        <v>25569.49066796192</v>
      </c>
      <c r="U1318" s="12">
        <f t="shared" si="104"/>
        <v>25569.24066796192</v>
      </c>
    </row>
    <row r="1319" spans="1:21" ht="57.6" x14ac:dyDescent="0.3">
      <c r="A1319" s="4">
        <v>1317</v>
      </c>
      <c r="B1319" s="6" t="s">
        <v>1318</v>
      </c>
      <c r="C1319" s="6" t="s">
        <v>5427</v>
      </c>
      <c r="D1319" s="7">
        <v>200000</v>
      </c>
      <c r="E1319" s="7">
        <v>11467</v>
      </c>
      <c r="F1319" s="4" t="s">
        <v>8220</v>
      </c>
      <c r="G1319" s="4" t="s">
        <v>8232</v>
      </c>
      <c r="H1319" s="4" t="s">
        <v>8253</v>
      </c>
      <c r="I1319" s="9">
        <v>42572.333333333328</v>
      </c>
      <c r="J1319" s="9">
        <v>42519.985486111109</v>
      </c>
      <c r="K1319" s="4" t="b">
        <v>0</v>
      </c>
      <c r="L1319" s="4">
        <v>19</v>
      </c>
      <c r="M1319" s="4" t="b">
        <v>0</v>
      </c>
      <c r="N1319" s="4" t="s">
        <v>8273</v>
      </c>
      <c r="O1319" s="5">
        <f t="shared" si="100"/>
        <v>5.7334999999999997E-2</v>
      </c>
      <c r="P1319" s="7">
        <f t="shared" si="101"/>
        <v>603.52631578947364</v>
      </c>
      <c r="Q1319" s="4" t="s">
        <v>8319</v>
      </c>
      <c r="R1319" s="4" t="s">
        <v>8321</v>
      </c>
      <c r="S1319">
        <f t="shared" si="102"/>
        <v>0.49212946164480448</v>
      </c>
      <c r="T1319" s="12">
        <f t="shared" si="103"/>
        <v>25569.492129461643</v>
      </c>
      <c r="U1319" s="12">
        <f t="shared" si="104"/>
        <v>25569.242129461643</v>
      </c>
    </row>
    <row r="1320" spans="1:21" ht="43.2" x14ac:dyDescent="0.3">
      <c r="A1320" s="4">
        <v>1318</v>
      </c>
      <c r="B1320" s="6" t="s">
        <v>1319</v>
      </c>
      <c r="C1320" s="6" t="s">
        <v>5428</v>
      </c>
      <c r="D1320" s="7">
        <v>40000</v>
      </c>
      <c r="E1320" s="7">
        <v>6130</v>
      </c>
      <c r="F1320" s="4" t="s">
        <v>8220</v>
      </c>
      <c r="G1320" s="4" t="s">
        <v>8224</v>
      </c>
      <c r="H1320" s="4" t="s">
        <v>8246</v>
      </c>
      <c r="I1320" s="9">
        <v>42014.793657407412</v>
      </c>
      <c r="J1320" s="9">
        <v>41984.793657407412</v>
      </c>
      <c r="K1320" s="4" t="b">
        <v>0</v>
      </c>
      <c r="L1320" s="4">
        <v>135</v>
      </c>
      <c r="M1320" s="4" t="b">
        <v>0</v>
      </c>
      <c r="N1320" s="4" t="s">
        <v>8273</v>
      </c>
      <c r="O1320" s="5">
        <f t="shared" si="100"/>
        <v>0.15325</v>
      </c>
      <c r="P1320" s="7">
        <f t="shared" si="101"/>
        <v>45.407407407407405</v>
      </c>
      <c r="Q1320" s="4" t="s">
        <v>8319</v>
      </c>
      <c r="R1320" s="4" t="s">
        <v>8321</v>
      </c>
      <c r="S1320">
        <f t="shared" si="102"/>
        <v>0.48593511177554877</v>
      </c>
      <c r="T1320" s="12">
        <f t="shared" si="103"/>
        <v>25569.485935111774</v>
      </c>
      <c r="U1320" s="12">
        <f t="shared" si="104"/>
        <v>25569.235935111774</v>
      </c>
    </row>
    <row r="1321" spans="1:21" ht="43.2" x14ac:dyDescent="0.3">
      <c r="A1321" s="4">
        <v>1319</v>
      </c>
      <c r="B1321" s="6" t="s">
        <v>1320</v>
      </c>
      <c r="C1321" s="6" t="s">
        <v>5429</v>
      </c>
      <c r="D1321" s="7">
        <v>5800</v>
      </c>
      <c r="E1321" s="7">
        <v>876</v>
      </c>
      <c r="F1321" s="4" t="s">
        <v>8220</v>
      </c>
      <c r="G1321" s="4" t="s">
        <v>8225</v>
      </c>
      <c r="H1321" s="4" t="s">
        <v>8247</v>
      </c>
      <c r="I1321" s="9">
        <v>41831.416666666664</v>
      </c>
      <c r="J1321" s="9">
        <v>41816.562094907407</v>
      </c>
      <c r="K1321" s="4" t="b">
        <v>0</v>
      </c>
      <c r="L1321" s="4">
        <v>9</v>
      </c>
      <c r="M1321" s="4" t="b">
        <v>0</v>
      </c>
      <c r="N1321" s="4" t="s">
        <v>8273</v>
      </c>
      <c r="O1321" s="5">
        <f t="shared" si="100"/>
        <v>0.15103448275862069</v>
      </c>
      <c r="P1321" s="7">
        <f t="shared" si="101"/>
        <v>97.333333333333329</v>
      </c>
      <c r="Q1321" s="4" t="s">
        <v>8319</v>
      </c>
      <c r="R1321" s="4" t="s">
        <v>8321</v>
      </c>
      <c r="S1321">
        <f t="shared" si="102"/>
        <v>0.48398798720957648</v>
      </c>
      <c r="T1321" s="12">
        <f t="shared" si="103"/>
        <v>25569.483987987209</v>
      </c>
      <c r="U1321" s="12">
        <f t="shared" si="104"/>
        <v>25569.233987987209</v>
      </c>
    </row>
    <row r="1322" spans="1:21" ht="43.2" x14ac:dyDescent="0.3">
      <c r="A1322" s="4">
        <v>1320</v>
      </c>
      <c r="B1322" s="6" t="s">
        <v>1321</v>
      </c>
      <c r="C1322" s="6" t="s">
        <v>5430</v>
      </c>
      <c r="D1322" s="7">
        <v>100000</v>
      </c>
      <c r="E1322" s="7">
        <v>503</v>
      </c>
      <c r="F1322" s="4" t="s">
        <v>8220</v>
      </c>
      <c r="G1322" s="4" t="s">
        <v>8233</v>
      </c>
      <c r="H1322" s="4" t="s">
        <v>8249</v>
      </c>
      <c r="I1322" s="9">
        <v>42734.708333333328</v>
      </c>
      <c r="J1322" s="9">
        <v>42705.440347222218</v>
      </c>
      <c r="K1322" s="4" t="b">
        <v>0</v>
      </c>
      <c r="L1322" s="4">
        <v>3</v>
      </c>
      <c r="M1322" s="4" t="b">
        <v>0</v>
      </c>
      <c r="N1322" s="4" t="s">
        <v>8273</v>
      </c>
      <c r="O1322" s="5">
        <f t="shared" si="100"/>
        <v>5.0299999999999997E-3</v>
      </c>
      <c r="P1322" s="7">
        <f t="shared" si="101"/>
        <v>167.66666666666666</v>
      </c>
      <c r="Q1322" s="4" t="s">
        <v>8319</v>
      </c>
      <c r="R1322" s="4" t="s">
        <v>8321</v>
      </c>
      <c r="S1322">
        <f t="shared" si="102"/>
        <v>0.49427592994470154</v>
      </c>
      <c r="T1322" s="12">
        <f t="shared" si="103"/>
        <v>25569.494275929945</v>
      </c>
      <c r="U1322" s="12">
        <f t="shared" si="104"/>
        <v>25569.244275929945</v>
      </c>
    </row>
    <row r="1323" spans="1:21" ht="57.6" x14ac:dyDescent="0.3">
      <c r="A1323" s="4">
        <v>1321</v>
      </c>
      <c r="B1323" s="6" t="s">
        <v>1322</v>
      </c>
      <c r="C1323" s="6" t="s">
        <v>5431</v>
      </c>
      <c r="D1323" s="7">
        <v>462000</v>
      </c>
      <c r="E1323" s="7">
        <v>6019</v>
      </c>
      <c r="F1323" s="4" t="s">
        <v>8220</v>
      </c>
      <c r="G1323" s="4" t="s">
        <v>8235</v>
      </c>
      <c r="H1323" s="4" t="s">
        <v>8255</v>
      </c>
      <c r="I1323" s="9">
        <v>42727.49927083333</v>
      </c>
      <c r="J1323" s="9">
        <v>42697.49927083333</v>
      </c>
      <c r="K1323" s="4" t="b">
        <v>0</v>
      </c>
      <c r="L1323" s="4">
        <v>7</v>
      </c>
      <c r="M1323" s="4" t="b">
        <v>0</v>
      </c>
      <c r="N1323" s="4" t="s">
        <v>8273</v>
      </c>
      <c r="O1323" s="5">
        <f t="shared" si="100"/>
        <v>1.3028138528138528E-2</v>
      </c>
      <c r="P1323" s="7">
        <f t="shared" si="101"/>
        <v>859.85714285714289</v>
      </c>
      <c r="Q1323" s="4" t="s">
        <v>8319</v>
      </c>
      <c r="R1323" s="4" t="s">
        <v>8321</v>
      </c>
      <c r="S1323">
        <f t="shared" si="102"/>
        <v>0.49418401933834871</v>
      </c>
      <c r="T1323" s="12">
        <f t="shared" si="103"/>
        <v>25569.494184019339</v>
      </c>
      <c r="U1323" s="12">
        <f t="shared" si="104"/>
        <v>25569.244184019339</v>
      </c>
    </row>
    <row r="1324" spans="1:21" ht="43.2" x14ac:dyDescent="0.3">
      <c r="A1324" s="4">
        <v>1322</v>
      </c>
      <c r="B1324" s="6" t="s">
        <v>1323</v>
      </c>
      <c r="C1324" s="6" t="s">
        <v>5432</v>
      </c>
      <c r="D1324" s="7">
        <v>35000</v>
      </c>
      <c r="E1324" s="7">
        <v>106</v>
      </c>
      <c r="F1324" s="4" t="s">
        <v>8220</v>
      </c>
      <c r="G1324" s="4" t="s">
        <v>8225</v>
      </c>
      <c r="H1324" s="4" t="s">
        <v>8247</v>
      </c>
      <c r="I1324" s="9">
        <v>42145.406539351854</v>
      </c>
      <c r="J1324" s="9">
        <v>42115.406539351854</v>
      </c>
      <c r="K1324" s="4" t="b">
        <v>0</v>
      </c>
      <c r="L1324" s="4">
        <v>4</v>
      </c>
      <c r="M1324" s="4" t="b">
        <v>0</v>
      </c>
      <c r="N1324" s="4" t="s">
        <v>8273</v>
      </c>
      <c r="O1324" s="5">
        <f t="shared" si="100"/>
        <v>3.0285714285714286E-3</v>
      </c>
      <c r="P1324" s="7">
        <f t="shared" si="101"/>
        <v>26.5</v>
      </c>
      <c r="Q1324" s="4" t="s">
        <v>8319</v>
      </c>
      <c r="R1324" s="4" t="s">
        <v>8321</v>
      </c>
      <c r="S1324">
        <f t="shared" si="102"/>
        <v>0.48744683494620206</v>
      </c>
      <c r="T1324" s="12">
        <f t="shared" si="103"/>
        <v>25569.487446834944</v>
      </c>
      <c r="U1324" s="12">
        <f t="shared" si="104"/>
        <v>25569.237446834944</v>
      </c>
    </row>
    <row r="1325" spans="1:21" ht="43.2" x14ac:dyDescent="0.3">
      <c r="A1325" s="4">
        <v>1323</v>
      </c>
      <c r="B1325" s="6" t="s">
        <v>1324</v>
      </c>
      <c r="C1325" s="6" t="s">
        <v>5433</v>
      </c>
      <c r="D1325" s="7">
        <v>15000</v>
      </c>
      <c r="E1325" s="7">
        <v>1332</v>
      </c>
      <c r="F1325" s="4" t="s">
        <v>8220</v>
      </c>
      <c r="G1325" s="4" t="s">
        <v>8224</v>
      </c>
      <c r="H1325" s="4" t="s">
        <v>8246</v>
      </c>
      <c r="I1325" s="9">
        <v>42486.038194444445</v>
      </c>
      <c r="J1325" s="9">
        <v>42451.448449074072</v>
      </c>
      <c r="K1325" s="4" t="b">
        <v>0</v>
      </c>
      <c r="L1325" s="4">
        <v>44</v>
      </c>
      <c r="M1325" s="4" t="b">
        <v>0</v>
      </c>
      <c r="N1325" s="4" t="s">
        <v>8273</v>
      </c>
      <c r="O1325" s="5">
        <f t="shared" si="100"/>
        <v>8.8800000000000004E-2</v>
      </c>
      <c r="P1325" s="7">
        <f t="shared" si="101"/>
        <v>30.272727272727273</v>
      </c>
      <c r="Q1325" s="4" t="s">
        <v>8319</v>
      </c>
      <c r="R1325" s="4" t="s">
        <v>8321</v>
      </c>
      <c r="S1325">
        <f t="shared" si="102"/>
        <v>0.49133620890132024</v>
      </c>
      <c r="T1325" s="12">
        <f t="shared" si="103"/>
        <v>25569.491336208903</v>
      </c>
      <c r="U1325" s="12">
        <f t="shared" si="104"/>
        <v>25569.241336208903</v>
      </c>
    </row>
    <row r="1326" spans="1:21" ht="43.2" x14ac:dyDescent="0.3">
      <c r="A1326" s="4">
        <v>1324</v>
      </c>
      <c r="B1326" s="6" t="s">
        <v>1325</v>
      </c>
      <c r="C1326" s="6" t="s">
        <v>5434</v>
      </c>
      <c r="D1326" s="7">
        <v>50000</v>
      </c>
      <c r="E1326" s="7">
        <v>4920</v>
      </c>
      <c r="F1326" s="4" t="s">
        <v>8220</v>
      </c>
      <c r="G1326" s="4" t="s">
        <v>8224</v>
      </c>
      <c r="H1326" s="4" t="s">
        <v>8246</v>
      </c>
      <c r="I1326" s="9">
        <v>42656.383703703701</v>
      </c>
      <c r="J1326" s="9">
        <v>42626.383703703701</v>
      </c>
      <c r="K1326" s="4" t="b">
        <v>0</v>
      </c>
      <c r="L1326" s="4">
        <v>90</v>
      </c>
      <c r="M1326" s="4" t="b">
        <v>0</v>
      </c>
      <c r="N1326" s="4" t="s">
        <v>8273</v>
      </c>
      <c r="O1326" s="5">
        <f t="shared" si="100"/>
        <v>9.8400000000000001E-2</v>
      </c>
      <c r="P1326" s="7">
        <f t="shared" si="101"/>
        <v>54.666666666666664</v>
      </c>
      <c r="Q1326" s="4" t="s">
        <v>8319</v>
      </c>
      <c r="R1326" s="4" t="s">
        <v>8321</v>
      </c>
      <c r="S1326">
        <f t="shared" si="102"/>
        <v>0.49336092249657065</v>
      </c>
      <c r="T1326" s="12">
        <f t="shared" si="103"/>
        <v>25569.493360922497</v>
      </c>
      <c r="U1326" s="12">
        <f t="shared" si="104"/>
        <v>25569.243360922497</v>
      </c>
    </row>
    <row r="1327" spans="1:21" ht="43.2" x14ac:dyDescent="0.3">
      <c r="A1327" s="4">
        <v>1325</v>
      </c>
      <c r="B1327" s="6" t="s">
        <v>1326</v>
      </c>
      <c r="C1327" s="6" t="s">
        <v>5435</v>
      </c>
      <c r="D1327" s="7">
        <v>20000</v>
      </c>
      <c r="E1327" s="7">
        <v>486</v>
      </c>
      <c r="F1327" s="4" t="s">
        <v>8220</v>
      </c>
      <c r="G1327" s="4" t="s">
        <v>8224</v>
      </c>
      <c r="H1327" s="4" t="s">
        <v>8246</v>
      </c>
      <c r="I1327" s="9">
        <v>42733.836053240739</v>
      </c>
      <c r="J1327" s="9">
        <v>42703.836053240739</v>
      </c>
      <c r="K1327" s="4" t="b">
        <v>0</v>
      </c>
      <c r="L1327" s="4">
        <v>8</v>
      </c>
      <c r="M1327" s="4" t="b">
        <v>0</v>
      </c>
      <c r="N1327" s="4" t="s">
        <v>8273</v>
      </c>
      <c r="O1327" s="5">
        <f t="shared" si="100"/>
        <v>2.4299999999999999E-2</v>
      </c>
      <c r="P1327" s="7">
        <f t="shared" si="101"/>
        <v>60.75</v>
      </c>
      <c r="Q1327" s="4" t="s">
        <v>8319</v>
      </c>
      <c r="R1327" s="4" t="s">
        <v>8321</v>
      </c>
      <c r="S1327">
        <f t="shared" si="102"/>
        <v>0.49425736172732337</v>
      </c>
      <c r="T1327" s="12">
        <f t="shared" si="103"/>
        <v>25569.494257361726</v>
      </c>
      <c r="U1327" s="12">
        <f t="shared" si="104"/>
        <v>25569.244257361726</v>
      </c>
    </row>
    <row r="1328" spans="1:21" ht="43.2" x14ac:dyDescent="0.3">
      <c r="A1328" s="4">
        <v>1326</v>
      </c>
      <c r="B1328" s="6" t="s">
        <v>1327</v>
      </c>
      <c r="C1328" s="6" t="s">
        <v>5436</v>
      </c>
      <c r="D1328" s="7">
        <v>100000</v>
      </c>
      <c r="E1328" s="7">
        <v>1130</v>
      </c>
      <c r="F1328" s="4" t="s">
        <v>8220</v>
      </c>
      <c r="G1328" s="4" t="s">
        <v>8224</v>
      </c>
      <c r="H1328" s="4" t="s">
        <v>8246</v>
      </c>
      <c r="I1328" s="9">
        <v>42019.541990740734</v>
      </c>
      <c r="J1328" s="9">
        <v>41974.541990740734</v>
      </c>
      <c r="K1328" s="4" t="b">
        <v>0</v>
      </c>
      <c r="L1328" s="4">
        <v>11</v>
      </c>
      <c r="M1328" s="4" t="b">
        <v>0</v>
      </c>
      <c r="N1328" s="4" t="s">
        <v>8273</v>
      </c>
      <c r="O1328" s="5">
        <f t="shared" si="100"/>
        <v>1.1299999999999999E-2</v>
      </c>
      <c r="P1328" s="7">
        <f t="shared" si="101"/>
        <v>102.72727272727273</v>
      </c>
      <c r="Q1328" s="4" t="s">
        <v>8319</v>
      </c>
      <c r="R1328" s="4" t="s">
        <v>8321</v>
      </c>
      <c r="S1328">
        <f t="shared" si="102"/>
        <v>0.48581645822616587</v>
      </c>
      <c r="T1328" s="12">
        <f t="shared" si="103"/>
        <v>25569.485816458226</v>
      </c>
      <c r="U1328" s="12">
        <f t="shared" si="104"/>
        <v>25569.235816458226</v>
      </c>
    </row>
    <row r="1329" spans="1:21" ht="43.2" x14ac:dyDescent="0.3">
      <c r="A1329" s="4">
        <v>1327</v>
      </c>
      <c r="B1329" s="6" t="s">
        <v>1328</v>
      </c>
      <c r="C1329" s="6" t="s">
        <v>5437</v>
      </c>
      <c r="D1329" s="7">
        <v>48000</v>
      </c>
      <c r="E1329" s="7">
        <v>1705</v>
      </c>
      <c r="F1329" s="4" t="s">
        <v>8220</v>
      </c>
      <c r="G1329" s="4" t="s">
        <v>8224</v>
      </c>
      <c r="H1329" s="4" t="s">
        <v>8246</v>
      </c>
      <c r="I1329" s="9">
        <v>42153.428645833337</v>
      </c>
      <c r="J1329" s="9">
        <v>42123.428645833337</v>
      </c>
      <c r="K1329" s="4" t="b">
        <v>0</v>
      </c>
      <c r="L1329" s="4">
        <v>41</v>
      </c>
      <c r="M1329" s="4" t="b">
        <v>0</v>
      </c>
      <c r="N1329" s="4" t="s">
        <v>8273</v>
      </c>
      <c r="O1329" s="5">
        <f t="shared" si="100"/>
        <v>3.5520833333333335E-2</v>
      </c>
      <c r="P1329" s="7">
        <f t="shared" si="101"/>
        <v>41.585365853658537</v>
      </c>
      <c r="Q1329" s="4" t="s">
        <v>8319</v>
      </c>
      <c r="R1329" s="4" t="s">
        <v>8321</v>
      </c>
      <c r="S1329">
        <f t="shared" si="102"/>
        <v>0.4875396834008488</v>
      </c>
      <c r="T1329" s="12">
        <f t="shared" si="103"/>
        <v>25569.4875396834</v>
      </c>
      <c r="U1329" s="12">
        <f t="shared" si="104"/>
        <v>25569.2375396834</v>
      </c>
    </row>
    <row r="1330" spans="1:21" ht="43.2" x14ac:dyDescent="0.3">
      <c r="A1330" s="4">
        <v>1328</v>
      </c>
      <c r="B1330" s="6" t="s">
        <v>1329</v>
      </c>
      <c r="C1330" s="6" t="s">
        <v>5438</v>
      </c>
      <c r="D1330" s="7">
        <v>75000</v>
      </c>
      <c r="E1330" s="7">
        <v>1748</v>
      </c>
      <c r="F1330" s="4" t="s">
        <v>8220</v>
      </c>
      <c r="G1330" s="4" t="s">
        <v>8224</v>
      </c>
      <c r="H1330" s="4" t="s">
        <v>8246</v>
      </c>
      <c r="I1330" s="9">
        <v>42657.392754629633</v>
      </c>
      <c r="J1330" s="9">
        <v>42612.392754629633</v>
      </c>
      <c r="K1330" s="4" t="b">
        <v>0</v>
      </c>
      <c r="L1330" s="4">
        <v>15</v>
      </c>
      <c r="M1330" s="4" t="b">
        <v>0</v>
      </c>
      <c r="N1330" s="4" t="s">
        <v>8273</v>
      </c>
      <c r="O1330" s="5">
        <f t="shared" si="100"/>
        <v>2.3306666666666667E-2</v>
      </c>
      <c r="P1330" s="7">
        <f t="shared" si="101"/>
        <v>116.53333333333333</v>
      </c>
      <c r="Q1330" s="4" t="s">
        <v>8319</v>
      </c>
      <c r="R1330" s="4" t="s">
        <v>8321</v>
      </c>
      <c r="S1330">
        <f t="shared" si="102"/>
        <v>0.4931989902156208</v>
      </c>
      <c r="T1330" s="12">
        <f t="shared" si="103"/>
        <v>25569.493198990214</v>
      </c>
      <c r="U1330" s="12">
        <f t="shared" si="104"/>
        <v>25569.243198990214</v>
      </c>
    </row>
    <row r="1331" spans="1:21" ht="43.2" x14ac:dyDescent="0.3">
      <c r="A1331" s="4">
        <v>1329</v>
      </c>
      <c r="B1331" s="6" t="s">
        <v>1330</v>
      </c>
      <c r="C1331" s="6" t="s">
        <v>5439</v>
      </c>
      <c r="D1331" s="7">
        <v>50000</v>
      </c>
      <c r="E1331" s="7">
        <v>408</v>
      </c>
      <c r="F1331" s="4" t="s">
        <v>8220</v>
      </c>
      <c r="G1331" s="4" t="s">
        <v>8224</v>
      </c>
      <c r="H1331" s="4" t="s">
        <v>8246</v>
      </c>
      <c r="I1331" s="9">
        <v>41975.013252314813</v>
      </c>
      <c r="J1331" s="9">
        <v>41934.971585648149</v>
      </c>
      <c r="K1331" s="4" t="b">
        <v>0</v>
      </c>
      <c r="L1331" s="4">
        <v>9</v>
      </c>
      <c r="M1331" s="4" t="b">
        <v>0</v>
      </c>
      <c r="N1331" s="4" t="s">
        <v>8273</v>
      </c>
      <c r="O1331" s="5">
        <f t="shared" si="100"/>
        <v>8.1600000000000006E-3</v>
      </c>
      <c r="P1331" s="7">
        <f t="shared" si="101"/>
        <v>45.333333333333336</v>
      </c>
      <c r="Q1331" s="4" t="s">
        <v>8319</v>
      </c>
      <c r="R1331" s="4" t="s">
        <v>8321</v>
      </c>
      <c r="S1331">
        <f t="shared" si="102"/>
        <v>0.4853584674264832</v>
      </c>
      <c r="T1331" s="12">
        <f t="shared" si="103"/>
        <v>25569.485358467427</v>
      </c>
      <c r="U1331" s="12">
        <f t="shared" si="104"/>
        <v>25569.235358467427</v>
      </c>
    </row>
    <row r="1332" spans="1:21" ht="43.2" x14ac:dyDescent="0.3">
      <c r="A1332" s="4">
        <v>1330</v>
      </c>
      <c r="B1332" s="6" t="s">
        <v>1331</v>
      </c>
      <c r="C1332" s="6" t="s">
        <v>5440</v>
      </c>
      <c r="D1332" s="7">
        <v>35000</v>
      </c>
      <c r="E1332" s="7">
        <v>7873</v>
      </c>
      <c r="F1332" s="4" t="s">
        <v>8220</v>
      </c>
      <c r="G1332" s="4" t="s">
        <v>8224</v>
      </c>
      <c r="H1332" s="4" t="s">
        <v>8246</v>
      </c>
      <c r="I1332" s="9">
        <v>42552.916666666672</v>
      </c>
      <c r="J1332" s="9">
        <v>42522.026724537034</v>
      </c>
      <c r="K1332" s="4" t="b">
        <v>0</v>
      </c>
      <c r="L1332" s="4">
        <v>50</v>
      </c>
      <c r="M1332" s="4" t="b">
        <v>0</v>
      </c>
      <c r="N1332" s="4" t="s">
        <v>8273</v>
      </c>
      <c r="O1332" s="5">
        <f t="shared" si="100"/>
        <v>0.22494285714285714</v>
      </c>
      <c r="P1332" s="7">
        <f t="shared" si="101"/>
        <v>157.46</v>
      </c>
      <c r="Q1332" s="4" t="s">
        <v>8319</v>
      </c>
      <c r="R1332" s="4" t="s">
        <v>8321</v>
      </c>
      <c r="S1332">
        <f t="shared" si="102"/>
        <v>0.49215308708954902</v>
      </c>
      <c r="T1332" s="12">
        <f t="shared" si="103"/>
        <v>25569.492153087089</v>
      </c>
      <c r="U1332" s="12">
        <f t="shared" si="104"/>
        <v>25569.242153087089</v>
      </c>
    </row>
    <row r="1333" spans="1:21" ht="43.2" x14ac:dyDescent="0.3">
      <c r="A1333" s="4">
        <v>1331</v>
      </c>
      <c r="B1333" s="6" t="s">
        <v>1332</v>
      </c>
      <c r="C1333" s="6" t="s">
        <v>5441</v>
      </c>
      <c r="D1333" s="7">
        <v>250000</v>
      </c>
      <c r="E1333" s="7">
        <v>3417</v>
      </c>
      <c r="F1333" s="4" t="s">
        <v>8220</v>
      </c>
      <c r="G1333" s="4" t="s">
        <v>8224</v>
      </c>
      <c r="H1333" s="4" t="s">
        <v>8246</v>
      </c>
      <c r="I1333" s="9">
        <v>42599.25409722222</v>
      </c>
      <c r="J1333" s="9">
        <v>42569.25409722222</v>
      </c>
      <c r="K1333" s="4" t="b">
        <v>0</v>
      </c>
      <c r="L1333" s="4">
        <v>34</v>
      </c>
      <c r="M1333" s="4" t="b">
        <v>0</v>
      </c>
      <c r="N1333" s="4" t="s">
        <v>8273</v>
      </c>
      <c r="O1333" s="5">
        <f t="shared" si="100"/>
        <v>1.3668E-2</v>
      </c>
      <c r="P1333" s="7">
        <f t="shared" si="101"/>
        <v>100.5</v>
      </c>
      <c r="Q1333" s="4" t="s">
        <v>8319</v>
      </c>
      <c r="R1333" s="4" t="s">
        <v>8321</v>
      </c>
      <c r="S1333">
        <f t="shared" si="102"/>
        <v>0.49269970019933124</v>
      </c>
      <c r="T1333" s="12">
        <f t="shared" si="103"/>
        <v>25569.4926997002</v>
      </c>
      <c r="U1333" s="12">
        <f t="shared" si="104"/>
        <v>25569.2426997002</v>
      </c>
    </row>
    <row r="1334" spans="1:21" ht="43.2" x14ac:dyDescent="0.3">
      <c r="A1334" s="4">
        <v>1332</v>
      </c>
      <c r="B1334" s="6" t="s">
        <v>1333</v>
      </c>
      <c r="C1334" s="6" t="s">
        <v>5442</v>
      </c>
      <c r="D1334" s="7">
        <v>10115</v>
      </c>
      <c r="E1334" s="7">
        <v>0</v>
      </c>
      <c r="F1334" s="4" t="s">
        <v>8220</v>
      </c>
      <c r="G1334" s="4" t="s">
        <v>8240</v>
      </c>
      <c r="H1334" s="4" t="s">
        <v>8257</v>
      </c>
      <c r="I1334" s="9">
        <v>42761.810277777782</v>
      </c>
      <c r="J1334" s="9">
        <v>42731.810277777782</v>
      </c>
      <c r="K1334" s="4" t="b">
        <v>0</v>
      </c>
      <c r="L1334" s="4">
        <v>0</v>
      </c>
      <c r="M1334" s="4" t="b">
        <v>0</v>
      </c>
      <c r="N1334" s="4" t="s">
        <v>8273</v>
      </c>
      <c r="O1334" s="5">
        <f t="shared" si="100"/>
        <v>0</v>
      </c>
      <c r="P1334" s="7" t="e">
        <f t="shared" si="101"/>
        <v>#DIV/0!</v>
      </c>
      <c r="Q1334" s="4" t="s">
        <v>8319</v>
      </c>
      <c r="R1334" s="4" t="s">
        <v>8321</v>
      </c>
      <c r="S1334">
        <f t="shared" si="102"/>
        <v>0.4945811374742799</v>
      </c>
      <c r="T1334" s="12">
        <f t="shared" si="103"/>
        <v>25569.494581137475</v>
      </c>
      <c r="U1334" s="12">
        <f t="shared" si="104"/>
        <v>25569.244581137475</v>
      </c>
    </row>
    <row r="1335" spans="1:21" ht="43.2" x14ac:dyDescent="0.3">
      <c r="A1335" s="4">
        <v>1333</v>
      </c>
      <c r="B1335" s="6" t="s">
        <v>1334</v>
      </c>
      <c r="C1335" s="6" t="s">
        <v>5443</v>
      </c>
      <c r="D1335" s="7">
        <v>2500</v>
      </c>
      <c r="E1335" s="7">
        <v>0</v>
      </c>
      <c r="F1335" s="4" t="s">
        <v>8220</v>
      </c>
      <c r="G1335" s="4" t="s">
        <v>8226</v>
      </c>
      <c r="H1335" s="4" t="s">
        <v>8248</v>
      </c>
      <c r="I1335" s="9">
        <v>41835.856770833336</v>
      </c>
      <c r="J1335" s="9">
        <v>41805.856770833336</v>
      </c>
      <c r="K1335" s="4" t="b">
        <v>0</v>
      </c>
      <c r="L1335" s="4">
        <v>0</v>
      </c>
      <c r="M1335" s="4" t="b">
        <v>0</v>
      </c>
      <c r="N1335" s="4" t="s">
        <v>8273</v>
      </c>
      <c r="O1335" s="5">
        <f t="shared" si="100"/>
        <v>0</v>
      </c>
      <c r="P1335" s="7" t="e">
        <f t="shared" si="101"/>
        <v>#DIV/0!</v>
      </c>
      <c r="Q1335" s="4" t="s">
        <v>8319</v>
      </c>
      <c r="R1335" s="4" t="s">
        <v>8321</v>
      </c>
      <c r="S1335">
        <f t="shared" si="102"/>
        <v>0.48386408299575617</v>
      </c>
      <c r="T1335" s="12">
        <f t="shared" si="103"/>
        <v>25569.483864082995</v>
      </c>
      <c r="U1335" s="12">
        <f t="shared" si="104"/>
        <v>25569.233864082995</v>
      </c>
    </row>
    <row r="1336" spans="1:21" ht="43.2" x14ac:dyDescent="0.3">
      <c r="A1336" s="4">
        <v>1334</v>
      </c>
      <c r="B1336" s="6" t="s">
        <v>1335</v>
      </c>
      <c r="C1336" s="6" t="s">
        <v>5444</v>
      </c>
      <c r="D1336" s="7">
        <v>133000</v>
      </c>
      <c r="E1336" s="7">
        <v>14303</v>
      </c>
      <c r="F1336" s="4" t="s">
        <v>8220</v>
      </c>
      <c r="G1336" s="4" t="s">
        <v>8224</v>
      </c>
      <c r="H1336" s="4" t="s">
        <v>8246</v>
      </c>
      <c r="I1336" s="9">
        <v>42440.524155092593</v>
      </c>
      <c r="J1336" s="9">
        <v>42410.524155092593</v>
      </c>
      <c r="K1336" s="4" t="b">
        <v>0</v>
      </c>
      <c r="L1336" s="4">
        <v>276</v>
      </c>
      <c r="M1336" s="4" t="b">
        <v>0</v>
      </c>
      <c r="N1336" s="4" t="s">
        <v>8273</v>
      </c>
      <c r="O1336" s="5">
        <f t="shared" si="100"/>
        <v>0.10754135338345865</v>
      </c>
      <c r="P1336" s="7">
        <f t="shared" si="101"/>
        <v>51.822463768115945</v>
      </c>
      <c r="Q1336" s="4" t="s">
        <v>8319</v>
      </c>
      <c r="R1336" s="4" t="s">
        <v>8321</v>
      </c>
      <c r="S1336">
        <f t="shared" si="102"/>
        <v>0.49086254809134949</v>
      </c>
      <c r="T1336" s="12">
        <f t="shared" si="103"/>
        <v>25569.490862548093</v>
      </c>
      <c r="U1336" s="12">
        <f t="shared" si="104"/>
        <v>25569.240862548093</v>
      </c>
    </row>
    <row r="1337" spans="1:21" ht="43.2" x14ac:dyDescent="0.3">
      <c r="A1337" s="4">
        <v>1335</v>
      </c>
      <c r="B1337" s="6" t="s">
        <v>1336</v>
      </c>
      <c r="C1337" s="6" t="s">
        <v>5445</v>
      </c>
      <c r="D1337" s="7">
        <v>25000</v>
      </c>
      <c r="E1337" s="7">
        <v>4940</v>
      </c>
      <c r="F1337" s="4" t="s">
        <v>8220</v>
      </c>
      <c r="G1337" s="4" t="s">
        <v>8224</v>
      </c>
      <c r="H1337" s="4" t="s">
        <v>8246</v>
      </c>
      <c r="I1337" s="9">
        <v>42343.686365740738</v>
      </c>
      <c r="J1337" s="9">
        <v>42313.686365740738</v>
      </c>
      <c r="K1337" s="4" t="b">
        <v>0</v>
      </c>
      <c r="L1337" s="4">
        <v>16</v>
      </c>
      <c r="M1337" s="4" t="b">
        <v>0</v>
      </c>
      <c r="N1337" s="4" t="s">
        <v>8273</v>
      </c>
      <c r="O1337" s="5">
        <f t="shared" si="100"/>
        <v>0.1976</v>
      </c>
      <c r="P1337" s="7">
        <f t="shared" si="101"/>
        <v>308.75</v>
      </c>
      <c r="Q1337" s="4" t="s">
        <v>8319</v>
      </c>
      <c r="R1337" s="4" t="s">
        <v>8321</v>
      </c>
      <c r="S1337">
        <f t="shared" si="102"/>
        <v>0.48974174034422152</v>
      </c>
      <c r="T1337" s="12">
        <f t="shared" si="103"/>
        <v>25569.489741740344</v>
      </c>
      <c r="U1337" s="12">
        <f t="shared" si="104"/>
        <v>25569.239741740344</v>
      </c>
    </row>
    <row r="1338" spans="1:21" ht="43.2" x14ac:dyDescent="0.3">
      <c r="A1338" s="4">
        <v>1336</v>
      </c>
      <c r="B1338" s="6" t="s">
        <v>1337</v>
      </c>
      <c r="C1338" s="6" t="s">
        <v>5446</v>
      </c>
      <c r="D1338" s="7">
        <v>100000</v>
      </c>
      <c r="E1338" s="7">
        <v>84947</v>
      </c>
      <c r="F1338" s="4" t="s">
        <v>8220</v>
      </c>
      <c r="G1338" s="4" t="s">
        <v>8224</v>
      </c>
      <c r="H1338" s="4" t="s">
        <v>8246</v>
      </c>
      <c r="I1338" s="9">
        <v>41990.613750000004</v>
      </c>
      <c r="J1338" s="9">
        <v>41955.613750000004</v>
      </c>
      <c r="K1338" s="4" t="b">
        <v>0</v>
      </c>
      <c r="L1338" s="4">
        <v>224</v>
      </c>
      <c r="M1338" s="4" t="b">
        <v>0</v>
      </c>
      <c r="N1338" s="4" t="s">
        <v>8273</v>
      </c>
      <c r="O1338" s="5">
        <f t="shared" si="100"/>
        <v>0.84946999999999995</v>
      </c>
      <c r="P1338" s="7">
        <f t="shared" si="101"/>
        <v>379.22767857142856</v>
      </c>
      <c r="Q1338" s="4" t="s">
        <v>8319</v>
      </c>
      <c r="R1338" s="4" t="s">
        <v>8321</v>
      </c>
      <c r="S1338">
        <f t="shared" si="102"/>
        <v>0.48559738136574077</v>
      </c>
      <c r="T1338" s="12">
        <f t="shared" si="103"/>
        <v>25569.485597381365</v>
      </c>
      <c r="U1338" s="12">
        <f t="shared" si="104"/>
        <v>25569.235597381365</v>
      </c>
    </row>
    <row r="1339" spans="1:21" ht="43.2" x14ac:dyDescent="0.3">
      <c r="A1339" s="4">
        <v>1337</v>
      </c>
      <c r="B1339" s="6" t="s">
        <v>1338</v>
      </c>
      <c r="C1339" s="6" t="s">
        <v>5447</v>
      </c>
      <c r="D1339" s="7">
        <v>50000</v>
      </c>
      <c r="E1339" s="7">
        <v>24691</v>
      </c>
      <c r="F1339" s="4" t="s">
        <v>8220</v>
      </c>
      <c r="G1339" s="4" t="s">
        <v>8224</v>
      </c>
      <c r="H1339" s="4" t="s">
        <v>8246</v>
      </c>
      <c r="I1339" s="9">
        <v>42797.327303240745</v>
      </c>
      <c r="J1339" s="9">
        <v>42767.327303240745</v>
      </c>
      <c r="K1339" s="4" t="b">
        <v>0</v>
      </c>
      <c r="L1339" s="4">
        <v>140</v>
      </c>
      <c r="M1339" s="4" t="b">
        <v>0</v>
      </c>
      <c r="N1339" s="4" t="s">
        <v>8273</v>
      </c>
      <c r="O1339" s="5">
        <f t="shared" si="100"/>
        <v>0.49381999999999998</v>
      </c>
      <c r="P1339" s="7">
        <f t="shared" si="101"/>
        <v>176.36428571428573</v>
      </c>
      <c r="Q1339" s="4" t="s">
        <v>8319</v>
      </c>
      <c r="R1339" s="4" t="s">
        <v>8321</v>
      </c>
      <c r="S1339">
        <f t="shared" si="102"/>
        <v>0.49499221415787903</v>
      </c>
      <c r="T1339" s="12">
        <f t="shared" si="103"/>
        <v>25569.494992214157</v>
      </c>
      <c r="U1339" s="12">
        <f t="shared" si="104"/>
        <v>25569.244992214157</v>
      </c>
    </row>
    <row r="1340" spans="1:21" ht="57.6" x14ac:dyDescent="0.3">
      <c r="A1340" s="4">
        <v>1338</v>
      </c>
      <c r="B1340" s="6" t="s">
        <v>1339</v>
      </c>
      <c r="C1340" s="6" t="s">
        <v>5448</v>
      </c>
      <c r="D1340" s="7">
        <v>30000</v>
      </c>
      <c r="E1340" s="7">
        <v>991</v>
      </c>
      <c r="F1340" s="4" t="s">
        <v>8220</v>
      </c>
      <c r="G1340" s="4" t="s">
        <v>8224</v>
      </c>
      <c r="H1340" s="4" t="s">
        <v>8246</v>
      </c>
      <c r="I1340" s="9">
        <v>42218.553622685184</v>
      </c>
      <c r="J1340" s="9">
        <v>42188.553622685184</v>
      </c>
      <c r="K1340" s="4" t="b">
        <v>0</v>
      </c>
      <c r="L1340" s="4">
        <v>15</v>
      </c>
      <c r="M1340" s="4" t="b">
        <v>0</v>
      </c>
      <c r="N1340" s="4" t="s">
        <v>8273</v>
      </c>
      <c r="O1340" s="5">
        <f t="shared" si="100"/>
        <v>3.3033333333333331E-2</v>
      </c>
      <c r="P1340" s="7">
        <f t="shared" si="101"/>
        <v>66.066666666666663</v>
      </c>
      <c r="Q1340" s="4" t="s">
        <v>8319</v>
      </c>
      <c r="R1340" s="4" t="s">
        <v>8321</v>
      </c>
      <c r="S1340">
        <f t="shared" si="102"/>
        <v>0.48829344470700442</v>
      </c>
      <c r="T1340" s="12">
        <f t="shared" si="103"/>
        <v>25569.488293444709</v>
      </c>
      <c r="U1340" s="12">
        <f t="shared" si="104"/>
        <v>25569.238293444709</v>
      </c>
    </row>
    <row r="1341" spans="1:21" ht="28.8" x14ac:dyDescent="0.3">
      <c r="A1341" s="4">
        <v>1339</v>
      </c>
      <c r="B1341" s="6" t="s">
        <v>1340</v>
      </c>
      <c r="C1341" s="6" t="s">
        <v>5449</v>
      </c>
      <c r="D1341" s="7">
        <v>50000</v>
      </c>
      <c r="E1341" s="7">
        <v>3317</v>
      </c>
      <c r="F1341" s="4" t="s">
        <v>8220</v>
      </c>
      <c r="G1341" s="4" t="s">
        <v>8224</v>
      </c>
      <c r="H1341" s="4" t="s">
        <v>8246</v>
      </c>
      <c r="I1341" s="9">
        <v>41981.438831018517</v>
      </c>
      <c r="J1341" s="9">
        <v>41936.397164351853</v>
      </c>
      <c r="K1341" s="4" t="b">
        <v>0</v>
      </c>
      <c r="L1341" s="4">
        <v>37</v>
      </c>
      <c r="M1341" s="4" t="b">
        <v>0</v>
      </c>
      <c r="N1341" s="4" t="s">
        <v>8273</v>
      </c>
      <c r="O1341" s="5">
        <f t="shared" si="100"/>
        <v>6.6339999999999996E-2</v>
      </c>
      <c r="P1341" s="7">
        <f t="shared" si="101"/>
        <v>89.648648648648646</v>
      </c>
      <c r="Q1341" s="4" t="s">
        <v>8319</v>
      </c>
      <c r="R1341" s="4" t="s">
        <v>8321</v>
      </c>
      <c r="S1341">
        <f t="shared" si="102"/>
        <v>0.48537496717999828</v>
      </c>
      <c r="T1341" s="12">
        <f t="shared" si="103"/>
        <v>25569.485374967178</v>
      </c>
      <c r="U1341" s="12">
        <f t="shared" si="104"/>
        <v>25569.235374967178</v>
      </c>
    </row>
    <row r="1342" spans="1:21" ht="43.2" x14ac:dyDescent="0.3">
      <c r="A1342" s="4">
        <v>1340</v>
      </c>
      <c r="B1342" s="6" t="s">
        <v>1341</v>
      </c>
      <c r="C1342" s="6" t="s">
        <v>5450</v>
      </c>
      <c r="D1342" s="7">
        <v>1680</v>
      </c>
      <c r="E1342" s="7">
        <v>0</v>
      </c>
      <c r="F1342" s="4" t="s">
        <v>8220</v>
      </c>
      <c r="G1342" s="4" t="s">
        <v>8224</v>
      </c>
      <c r="H1342" s="4" t="s">
        <v>8246</v>
      </c>
      <c r="I1342" s="9">
        <v>41866.345520833333</v>
      </c>
      <c r="J1342" s="9">
        <v>41836.345520833333</v>
      </c>
      <c r="K1342" s="4" t="b">
        <v>0</v>
      </c>
      <c r="L1342" s="4">
        <v>0</v>
      </c>
      <c r="M1342" s="4" t="b">
        <v>0</v>
      </c>
      <c r="N1342" s="4" t="s">
        <v>8273</v>
      </c>
      <c r="O1342" s="5">
        <f t="shared" si="100"/>
        <v>0</v>
      </c>
      <c r="P1342" s="7" t="e">
        <f t="shared" si="101"/>
        <v>#DIV/0!</v>
      </c>
      <c r="Q1342" s="4" t="s">
        <v>8319</v>
      </c>
      <c r="R1342" s="4" t="s">
        <v>8321</v>
      </c>
      <c r="S1342">
        <f t="shared" si="102"/>
        <v>0.48421696204668208</v>
      </c>
      <c r="T1342" s="12">
        <f t="shared" si="103"/>
        <v>25569.484216962046</v>
      </c>
      <c r="U1342" s="12">
        <f t="shared" si="104"/>
        <v>25569.234216962046</v>
      </c>
    </row>
    <row r="1343" spans="1:21" ht="57.6" x14ac:dyDescent="0.3">
      <c r="A1343" s="4">
        <v>1341</v>
      </c>
      <c r="B1343" s="6" t="s">
        <v>1342</v>
      </c>
      <c r="C1343" s="6" t="s">
        <v>5451</v>
      </c>
      <c r="D1343" s="7">
        <v>25000</v>
      </c>
      <c r="E1343" s="7">
        <v>17590</v>
      </c>
      <c r="F1343" s="4" t="s">
        <v>8220</v>
      </c>
      <c r="G1343" s="4" t="s">
        <v>8225</v>
      </c>
      <c r="H1343" s="4" t="s">
        <v>8247</v>
      </c>
      <c r="I1343" s="9">
        <v>42644.374039351853</v>
      </c>
      <c r="J1343" s="9">
        <v>42612.374039351853</v>
      </c>
      <c r="K1343" s="4" t="b">
        <v>0</v>
      </c>
      <c r="L1343" s="4">
        <v>46</v>
      </c>
      <c r="M1343" s="4" t="b">
        <v>0</v>
      </c>
      <c r="N1343" s="4" t="s">
        <v>8273</v>
      </c>
      <c r="O1343" s="5">
        <f t="shared" si="100"/>
        <v>0.7036</v>
      </c>
      <c r="P1343" s="7">
        <f t="shared" si="101"/>
        <v>382.39130434782606</v>
      </c>
      <c r="Q1343" s="4" t="s">
        <v>8319</v>
      </c>
      <c r="R1343" s="4" t="s">
        <v>8321</v>
      </c>
      <c r="S1343">
        <f t="shared" si="102"/>
        <v>0.49319877360360942</v>
      </c>
      <c r="T1343" s="12">
        <f t="shared" si="103"/>
        <v>25569.493198773605</v>
      </c>
      <c r="U1343" s="12">
        <f t="shared" si="104"/>
        <v>25569.243198773605</v>
      </c>
    </row>
    <row r="1344" spans="1:21" ht="43.2" x14ac:dyDescent="0.3">
      <c r="A1344" s="4">
        <v>1342</v>
      </c>
      <c r="B1344" s="6" t="s">
        <v>1343</v>
      </c>
      <c r="C1344" s="6" t="s">
        <v>5452</v>
      </c>
      <c r="D1344" s="7">
        <v>50000</v>
      </c>
      <c r="E1344" s="7">
        <v>100</v>
      </c>
      <c r="F1344" s="4" t="s">
        <v>8220</v>
      </c>
      <c r="G1344" s="4" t="s">
        <v>8224</v>
      </c>
      <c r="H1344" s="4" t="s">
        <v>8246</v>
      </c>
      <c r="I1344" s="9">
        <v>42202.566423611104</v>
      </c>
      <c r="J1344" s="9">
        <v>42172.566423611104</v>
      </c>
      <c r="K1344" s="4" t="b">
        <v>0</v>
      </c>
      <c r="L1344" s="4">
        <v>1</v>
      </c>
      <c r="M1344" s="4" t="b">
        <v>0</v>
      </c>
      <c r="N1344" s="4" t="s">
        <v>8273</v>
      </c>
      <c r="O1344" s="5">
        <f t="shared" si="100"/>
        <v>2E-3</v>
      </c>
      <c r="P1344" s="7">
        <f t="shared" si="101"/>
        <v>100</v>
      </c>
      <c r="Q1344" s="4" t="s">
        <v>8319</v>
      </c>
      <c r="R1344" s="4" t="s">
        <v>8321</v>
      </c>
      <c r="S1344">
        <f t="shared" si="102"/>
        <v>0.48810840768068409</v>
      </c>
      <c r="T1344" s="12">
        <f t="shared" si="103"/>
        <v>25569.488108407681</v>
      </c>
      <c r="U1344" s="12">
        <f t="shared" si="104"/>
        <v>25569.238108407681</v>
      </c>
    </row>
    <row r="1345" spans="1:21" ht="43.2" x14ac:dyDescent="0.3">
      <c r="A1345" s="4">
        <v>1343</v>
      </c>
      <c r="B1345" s="6" t="s">
        <v>1344</v>
      </c>
      <c r="C1345" s="6" t="s">
        <v>5453</v>
      </c>
      <c r="D1345" s="7">
        <v>50000</v>
      </c>
      <c r="E1345" s="7">
        <v>51149</v>
      </c>
      <c r="F1345" s="4" t="s">
        <v>8220</v>
      </c>
      <c r="G1345" s="4" t="s">
        <v>8224</v>
      </c>
      <c r="H1345" s="4" t="s">
        <v>8246</v>
      </c>
      <c r="I1345" s="9">
        <v>42600.915972222225</v>
      </c>
      <c r="J1345" s="9">
        <v>42542.276423611111</v>
      </c>
      <c r="K1345" s="4" t="b">
        <v>0</v>
      </c>
      <c r="L1345" s="4">
        <v>323</v>
      </c>
      <c r="M1345" s="4" t="b">
        <v>0</v>
      </c>
      <c r="N1345" s="4" t="s">
        <v>8273</v>
      </c>
      <c r="O1345" s="5">
        <f t="shared" si="100"/>
        <v>1.02298</v>
      </c>
      <c r="P1345" s="7">
        <f t="shared" si="101"/>
        <v>158.35603715170279</v>
      </c>
      <c r="Q1345" s="4" t="s">
        <v>8319</v>
      </c>
      <c r="R1345" s="4" t="s">
        <v>8321</v>
      </c>
      <c r="S1345">
        <f t="shared" si="102"/>
        <v>0.4923874586066101</v>
      </c>
      <c r="T1345" s="12">
        <f t="shared" si="103"/>
        <v>25569.492387458606</v>
      </c>
      <c r="U1345" s="12">
        <f t="shared" si="104"/>
        <v>25569.242387458606</v>
      </c>
    </row>
    <row r="1346" spans="1:21" ht="43.2" x14ac:dyDescent="0.3">
      <c r="A1346" s="4">
        <v>1344</v>
      </c>
      <c r="B1346" s="6" t="s">
        <v>1345</v>
      </c>
      <c r="C1346" s="6" t="s">
        <v>5454</v>
      </c>
      <c r="D1346" s="7">
        <v>1500</v>
      </c>
      <c r="E1346" s="7">
        <v>5666</v>
      </c>
      <c r="F1346" s="4" t="s">
        <v>8219</v>
      </c>
      <c r="G1346" s="4" t="s">
        <v>8229</v>
      </c>
      <c r="H1346" s="4" t="s">
        <v>8251</v>
      </c>
      <c r="I1346" s="9">
        <v>42551.539803240739</v>
      </c>
      <c r="J1346" s="9">
        <v>42522.539803240739</v>
      </c>
      <c r="K1346" s="4" t="b">
        <v>0</v>
      </c>
      <c r="L1346" s="4">
        <v>139</v>
      </c>
      <c r="M1346" s="4" t="b">
        <v>1</v>
      </c>
      <c r="N1346" s="4" t="s">
        <v>8274</v>
      </c>
      <c r="O1346" s="5">
        <f t="shared" si="100"/>
        <v>3.7773333333333334</v>
      </c>
      <c r="P1346" s="7">
        <f t="shared" si="101"/>
        <v>40.762589928057551</v>
      </c>
      <c r="Q1346" s="4" t="s">
        <v>8322</v>
      </c>
      <c r="R1346" s="4" t="s">
        <v>8323</v>
      </c>
      <c r="S1346">
        <f t="shared" si="102"/>
        <v>0.49215902550047153</v>
      </c>
      <c r="T1346" s="12">
        <f t="shared" si="103"/>
        <v>25569.4921590255</v>
      </c>
      <c r="U1346" s="12">
        <f t="shared" si="104"/>
        <v>25569.2421590255</v>
      </c>
    </row>
    <row r="1347" spans="1:21" ht="43.2" x14ac:dyDescent="0.3">
      <c r="A1347" s="4">
        <v>1345</v>
      </c>
      <c r="B1347" s="6" t="s">
        <v>1346</v>
      </c>
      <c r="C1347" s="6" t="s">
        <v>5455</v>
      </c>
      <c r="D1347" s="7">
        <v>300</v>
      </c>
      <c r="E1347" s="7">
        <v>375</v>
      </c>
      <c r="F1347" s="4" t="s">
        <v>8219</v>
      </c>
      <c r="G1347" s="4" t="s">
        <v>8224</v>
      </c>
      <c r="H1347" s="4" t="s">
        <v>8246</v>
      </c>
      <c r="I1347" s="9">
        <v>41834.564340277779</v>
      </c>
      <c r="J1347" s="9">
        <v>41799.564340277779</v>
      </c>
      <c r="K1347" s="4" t="b">
        <v>0</v>
      </c>
      <c r="L1347" s="4">
        <v>7</v>
      </c>
      <c r="M1347" s="4" t="b">
        <v>1</v>
      </c>
      <c r="N1347" s="4" t="s">
        <v>8274</v>
      </c>
      <c r="O1347" s="5">
        <f t="shared" ref="O1347:O1410" si="105">E1347/D1347</f>
        <v>1.25</v>
      </c>
      <c r="P1347" s="7">
        <f t="shared" ref="P1347:P1410" si="106">E1347/L1347</f>
        <v>53.571428571428569</v>
      </c>
      <c r="Q1347" s="4" t="s">
        <v>8322</v>
      </c>
      <c r="R1347" s="4" t="s">
        <v>8323</v>
      </c>
      <c r="S1347">
        <f t="shared" ref="S1347:S1410" si="107">(((J1347/60)/60)/24)</f>
        <v>0.48379125393840022</v>
      </c>
      <c r="T1347" s="12">
        <f t="shared" ref="T1347:T1410" si="108">S1347+DATE(1970,1,1)</f>
        <v>25569.483791253937</v>
      </c>
      <c r="U1347" s="12">
        <f t="shared" ref="U1347:U1410" si="109">T1347+(-6/24)</f>
        <v>25569.233791253937</v>
      </c>
    </row>
    <row r="1348" spans="1:21" ht="43.2" x14ac:dyDescent="0.3">
      <c r="A1348" s="4">
        <v>1346</v>
      </c>
      <c r="B1348" s="6" t="s">
        <v>1347</v>
      </c>
      <c r="C1348" s="6" t="s">
        <v>5456</v>
      </c>
      <c r="D1348" s="7">
        <v>4900</v>
      </c>
      <c r="E1348" s="7">
        <v>7219</v>
      </c>
      <c r="F1348" s="4" t="s">
        <v>8219</v>
      </c>
      <c r="G1348" s="4" t="s">
        <v>8224</v>
      </c>
      <c r="H1348" s="4" t="s">
        <v>8246</v>
      </c>
      <c r="I1348" s="9">
        <v>41451.825821759259</v>
      </c>
      <c r="J1348" s="9">
        <v>41421.825821759259</v>
      </c>
      <c r="K1348" s="4" t="b">
        <v>0</v>
      </c>
      <c r="L1348" s="4">
        <v>149</v>
      </c>
      <c r="M1348" s="4" t="b">
        <v>1</v>
      </c>
      <c r="N1348" s="4" t="s">
        <v>8274</v>
      </c>
      <c r="O1348" s="5">
        <f t="shared" si="105"/>
        <v>1.473265306122449</v>
      </c>
      <c r="P1348" s="7">
        <f t="shared" si="106"/>
        <v>48.449664429530202</v>
      </c>
      <c r="Q1348" s="4" t="s">
        <v>8322</v>
      </c>
      <c r="R1348" s="4" t="s">
        <v>8323</v>
      </c>
      <c r="S1348">
        <f t="shared" si="107"/>
        <v>0.47941928034443593</v>
      </c>
      <c r="T1348" s="12">
        <f t="shared" si="108"/>
        <v>25569.479419280346</v>
      </c>
      <c r="U1348" s="12">
        <f t="shared" si="109"/>
        <v>25569.229419280346</v>
      </c>
    </row>
    <row r="1349" spans="1:21" ht="43.2" x14ac:dyDescent="0.3">
      <c r="A1349" s="4">
        <v>1347</v>
      </c>
      <c r="B1349" s="6" t="s">
        <v>1348</v>
      </c>
      <c r="C1349" s="6" t="s">
        <v>5457</v>
      </c>
      <c r="D1349" s="7">
        <v>2500</v>
      </c>
      <c r="E1349" s="7">
        <v>2555</v>
      </c>
      <c r="F1349" s="4" t="s">
        <v>8219</v>
      </c>
      <c r="G1349" s="4" t="s">
        <v>8224</v>
      </c>
      <c r="H1349" s="4" t="s">
        <v>8246</v>
      </c>
      <c r="I1349" s="9">
        <v>42070.388020833328</v>
      </c>
      <c r="J1349" s="9">
        <v>42040.388020833328</v>
      </c>
      <c r="K1349" s="4" t="b">
        <v>0</v>
      </c>
      <c r="L1349" s="4">
        <v>31</v>
      </c>
      <c r="M1349" s="4" t="b">
        <v>1</v>
      </c>
      <c r="N1349" s="4" t="s">
        <v>8274</v>
      </c>
      <c r="O1349" s="5">
        <f t="shared" si="105"/>
        <v>1.022</v>
      </c>
      <c r="P1349" s="7">
        <f t="shared" si="106"/>
        <v>82.41935483870968</v>
      </c>
      <c r="Q1349" s="4" t="s">
        <v>8322</v>
      </c>
      <c r="R1349" s="4" t="s">
        <v>8323</v>
      </c>
      <c r="S1349">
        <f t="shared" si="107"/>
        <v>0.48657856505594127</v>
      </c>
      <c r="T1349" s="12">
        <f t="shared" si="108"/>
        <v>25569.486578565055</v>
      </c>
      <c r="U1349" s="12">
        <f t="shared" si="109"/>
        <v>25569.236578565055</v>
      </c>
    </row>
    <row r="1350" spans="1:21" ht="43.2" x14ac:dyDescent="0.3">
      <c r="A1350" s="4">
        <v>1348</v>
      </c>
      <c r="B1350" s="6" t="s">
        <v>1349</v>
      </c>
      <c r="C1350" s="6" t="s">
        <v>5458</v>
      </c>
      <c r="D1350" s="7">
        <v>5875</v>
      </c>
      <c r="E1350" s="7">
        <v>5985</v>
      </c>
      <c r="F1350" s="4" t="s">
        <v>8219</v>
      </c>
      <c r="G1350" s="4" t="s">
        <v>8224</v>
      </c>
      <c r="H1350" s="4" t="s">
        <v>8246</v>
      </c>
      <c r="I1350" s="9">
        <v>41991.256168981476</v>
      </c>
      <c r="J1350" s="9">
        <v>41963.256168981476</v>
      </c>
      <c r="K1350" s="4" t="b">
        <v>0</v>
      </c>
      <c r="L1350" s="4">
        <v>26</v>
      </c>
      <c r="M1350" s="4" t="b">
        <v>1</v>
      </c>
      <c r="N1350" s="4" t="s">
        <v>8274</v>
      </c>
      <c r="O1350" s="5">
        <f t="shared" si="105"/>
        <v>1.018723404255319</v>
      </c>
      <c r="P1350" s="7">
        <f t="shared" si="106"/>
        <v>230.19230769230768</v>
      </c>
      <c r="Q1350" s="4" t="s">
        <v>8322</v>
      </c>
      <c r="R1350" s="4" t="s">
        <v>8323</v>
      </c>
      <c r="S1350">
        <f t="shared" si="107"/>
        <v>0.48568583528913739</v>
      </c>
      <c r="T1350" s="12">
        <f t="shared" si="108"/>
        <v>25569.48568583529</v>
      </c>
      <c r="U1350" s="12">
        <f t="shared" si="109"/>
        <v>25569.23568583529</v>
      </c>
    </row>
    <row r="1351" spans="1:21" ht="43.2" x14ac:dyDescent="0.3">
      <c r="A1351" s="4">
        <v>1349</v>
      </c>
      <c r="B1351" s="6" t="s">
        <v>1350</v>
      </c>
      <c r="C1351" s="6" t="s">
        <v>5459</v>
      </c>
      <c r="D1351" s="7">
        <v>5000</v>
      </c>
      <c r="E1351" s="7">
        <v>10210</v>
      </c>
      <c r="F1351" s="4" t="s">
        <v>8219</v>
      </c>
      <c r="G1351" s="4" t="s">
        <v>8229</v>
      </c>
      <c r="H1351" s="4" t="s">
        <v>8251</v>
      </c>
      <c r="I1351" s="9">
        <v>42354.040972222225</v>
      </c>
      <c r="J1351" s="9">
        <v>42317.08258101852</v>
      </c>
      <c r="K1351" s="4" t="b">
        <v>0</v>
      </c>
      <c r="L1351" s="4">
        <v>172</v>
      </c>
      <c r="M1351" s="4" t="b">
        <v>1</v>
      </c>
      <c r="N1351" s="4" t="s">
        <v>8274</v>
      </c>
      <c r="O1351" s="5">
        <f t="shared" si="105"/>
        <v>2.0419999999999998</v>
      </c>
      <c r="P1351" s="7">
        <f t="shared" si="106"/>
        <v>59.360465116279073</v>
      </c>
      <c r="Q1351" s="4" t="s">
        <v>8322</v>
      </c>
      <c r="R1351" s="4" t="s">
        <v>8323</v>
      </c>
      <c r="S1351">
        <f t="shared" si="107"/>
        <v>0.48978104839141801</v>
      </c>
      <c r="T1351" s="12">
        <f t="shared" si="108"/>
        <v>25569.489781048393</v>
      </c>
      <c r="U1351" s="12">
        <f t="shared" si="109"/>
        <v>25569.239781048393</v>
      </c>
    </row>
    <row r="1352" spans="1:21" ht="43.2" x14ac:dyDescent="0.3">
      <c r="A1352" s="4">
        <v>1350</v>
      </c>
      <c r="B1352" s="6" t="s">
        <v>1351</v>
      </c>
      <c r="C1352" s="6" t="s">
        <v>5460</v>
      </c>
      <c r="D1352" s="7">
        <v>5000</v>
      </c>
      <c r="E1352" s="7">
        <v>5202.5</v>
      </c>
      <c r="F1352" s="4" t="s">
        <v>8219</v>
      </c>
      <c r="G1352" s="4" t="s">
        <v>8224</v>
      </c>
      <c r="H1352" s="4" t="s">
        <v>8246</v>
      </c>
      <c r="I1352" s="9">
        <v>42363.763124999998</v>
      </c>
      <c r="J1352" s="9">
        <v>42333.763124999998</v>
      </c>
      <c r="K1352" s="4" t="b">
        <v>0</v>
      </c>
      <c r="L1352" s="4">
        <v>78</v>
      </c>
      <c r="M1352" s="4" t="b">
        <v>1</v>
      </c>
      <c r="N1352" s="4" t="s">
        <v>8274</v>
      </c>
      <c r="O1352" s="5">
        <f t="shared" si="105"/>
        <v>1.0405</v>
      </c>
      <c r="P1352" s="7">
        <f t="shared" si="106"/>
        <v>66.698717948717942</v>
      </c>
      <c r="Q1352" s="4" t="s">
        <v>8322</v>
      </c>
      <c r="R1352" s="4" t="s">
        <v>8323</v>
      </c>
      <c r="S1352">
        <f t="shared" si="107"/>
        <v>0.48997411024305548</v>
      </c>
      <c r="T1352" s="12">
        <f t="shared" si="108"/>
        <v>25569.489974110242</v>
      </c>
      <c r="U1352" s="12">
        <f t="shared" si="109"/>
        <v>25569.239974110242</v>
      </c>
    </row>
    <row r="1353" spans="1:21" ht="28.8" x14ac:dyDescent="0.3">
      <c r="A1353" s="4">
        <v>1351</v>
      </c>
      <c r="B1353" s="6" t="s">
        <v>1352</v>
      </c>
      <c r="C1353" s="6" t="s">
        <v>5461</v>
      </c>
      <c r="D1353" s="7">
        <v>20000</v>
      </c>
      <c r="E1353" s="7">
        <v>20253</v>
      </c>
      <c r="F1353" s="4" t="s">
        <v>8219</v>
      </c>
      <c r="G1353" s="4" t="s">
        <v>8224</v>
      </c>
      <c r="H1353" s="4" t="s">
        <v>8246</v>
      </c>
      <c r="I1353" s="9">
        <v>42412.49009259259</v>
      </c>
      <c r="J1353" s="9">
        <v>42382.49009259259</v>
      </c>
      <c r="K1353" s="4" t="b">
        <v>0</v>
      </c>
      <c r="L1353" s="4">
        <v>120</v>
      </c>
      <c r="M1353" s="4" t="b">
        <v>1</v>
      </c>
      <c r="N1353" s="4" t="s">
        <v>8274</v>
      </c>
      <c r="O1353" s="5">
        <f t="shared" si="105"/>
        <v>1.0126500000000001</v>
      </c>
      <c r="P1353" s="7">
        <f t="shared" si="106"/>
        <v>168.77500000000001</v>
      </c>
      <c r="Q1353" s="4" t="s">
        <v>8322</v>
      </c>
      <c r="R1353" s="4" t="s">
        <v>8323</v>
      </c>
      <c r="S1353">
        <f t="shared" si="107"/>
        <v>0.49053807977537728</v>
      </c>
      <c r="T1353" s="12">
        <f t="shared" si="108"/>
        <v>25569.490538079775</v>
      </c>
      <c r="U1353" s="12">
        <f t="shared" si="109"/>
        <v>25569.240538079775</v>
      </c>
    </row>
    <row r="1354" spans="1:21" ht="43.2" x14ac:dyDescent="0.3">
      <c r="A1354" s="4">
        <v>1352</v>
      </c>
      <c r="B1354" s="6" t="s">
        <v>1353</v>
      </c>
      <c r="C1354" s="6" t="s">
        <v>5462</v>
      </c>
      <c r="D1354" s="7">
        <v>10000</v>
      </c>
      <c r="E1354" s="7">
        <v>13614</v>
      </c>
      <c r="F1354" s="4" t="s">
        <v>8219</v>
      </c>
      <c r="G1354" s="4" t="s">
        <v>8224</v>
      </c>
      <c r="H1354" s="4" t="s">
        <v>8246</v>
      </c>
      <c r="I1354" s="9">
        <v>42251.915972222225</v>
      </c>
      <c r="J1354" s="9">
        <v>42200.328310185185</v>
      </c>
      <c r="K1354" s="4" t="b">
        <v>0</v>
      </c>
      <c r="L1354" s="4">
        <v>227</v>
      </c>
      <c r="M1354" s="4" t="b">
        <v>1</v>
      </c>
      <c r="N1354" s="4" t="s">
        <v>8274</v>
      </c>
      <c r="O1354" s="5">
        <f t="shared" si="105"/>
        <v>1.3613999999999999</v>
      </c>
      <c r="P1354" s="7">
        <f t="shared" si="106"/>
        <v>59.973568281938327</v>
      </c>
      <c r="Q1354" s="4" t="s">
        <v>8322</v>
      </c>
      <c r="R1354" s="4" t="s">
        <v>8323</v>
      </c>
      <c r="S1354">
        <f t="shared" si="107"/>
        <v>0.48842972581232852</v>
      </c>
      <c r="T1354" s="12">
        <f t="shared" si="108"/>
        <v>25569.488429725814</v>
      </c>
      <c r="U1354" s="12">
        <f t="shared" si="109"/>
        <v>25569.238429725814</v>
      </c>
    </row>
    <row r="1355" spans="1:21" ht="43.2" x14ac:dyDescent="0.3">
      <c r="A1355" s="4">
        <v>1353</v>
      </c>
      <c r="B1355" s="6" t="s">
        <v>1354</v>
      </c>
      <c r="C1355" s="6" t="s">
        <v>5463</v>
      </c>
      <c r="D1355" s="7">
        <v>1000</v>
      </c>
      <c r="E1355" s="7">
        <v>1336</v>
      </c>
      <c r="F1355" s="4" t="s">
        <v>8219</v>
      </c>
      <c r="G1355" s="4" t="s">
        <v>8224</v>
      </c>
      <c r="H1355" s="4" t="s">
        <v>8246</v>
      </c>
      <c r="I1355" s="9">
        <v>41343.75</v>
      </c>
      <c r="J1355" s="9">
        <v>41308.86791666667</v>
      </c>
      <c r="K1355" s="4" t="b">
        <v>0</v>
      </c>
      <c r="L1355" s="4">
        <v>42</v>
      </c>
      <c r="M1355" s="4" t="b">
        <v>1</v>
      </c>
      <c r="N1355" s="4" t="s">
        <v>8274</v>
      </c>
      <c r="O1355" s="5">
        <f t="shared" si="105"/>
        <v>1.3360000000000001</v>
      </c>
      <c r="P1355" s="7">
        <f t="shared" si="106"/>
        <v>31.80952380952381</v>
      </c>
      <c r="Q1355" s="4" t="s">
        <v>8322</v>
      </c>
      <c r="R1355" s="4" t="s">
        <v>8323</v>
      </c>
      <c r="S1355">
        <f t="shared" si="107"/>
        <v>0.47811189718364205</v>
      </c>
      <c r="T1355" s="12">
        <f t="shared" si="108"/>
        <v>25569.478111897184</v>
      </c>
      <c r="U1355" s="12">
        <f t="shared" si="109"/>
        <v>25569.228111897184</v>
      </c>
    </row>
    <row r="1356" spans="1:21" ht="43.2" x14ac:dyDescent="0.3">
      <c r="A1356" s="4">
        <v>1354</v>
      </c>
      <c r="B1356" s="6" t="s">
        <v>1355</v>
      </c>
      <c r="C1356" s="6" t="s">
        <v>5464</v>
      </c>
      <c r="D1356" s="7">
        <v>1200</v>
      </c>
      <c r="E1356" s="7">
        <v>1563</v>
      </c>
      <c r="F1356" s="4" t="s">
        <v>8219</v>
      </c>
      <c r="G1356" s="4" t="s">
        <v>8225</v>
      </c>
      <c r="H1356" s="4" t="s">
        <v>8247</v>
      </c>
      <c r="I1356" s="9">
        <v>42532.557627314818</v>
      </c>
      <c r="J1356" s="9">
        <v>42502.557627314818</v>
      </c>
      <c r="K1356" s="4" t="b">
        <v>0</v>
      </c>
      <c r="L1356" s="4">
        <v>64</v>
      </c>
      <c r="M1356" s="4" t="b">
        <v>1</v>
      </c>
      <c r="N1356" s="4" t="s">
        <v>8274</v>
      </c>
      <c r="O1356" s="5">
        <f t="shared" si="105"/>
        <v>1.3025</v>
      </c>
      <c r="P1356" s="7">
        <f t="shared" si="106"/>
        <v>24.421875</v>
      </c>
      <c r="Q1356" s="4" t="s">
        <v>8322</v>
      </c>
      <c r="R1356" s="4" t="s">
        <v>8323</v>
      </c>
      <c r="S1356">
        <f t="shared" si="107"/>
        <v>0.49192775031614372</v>
      </c>
      <c r="T1356" s="12">
        <f t="shared" si="108"/>
        <v>25569.491927750318</v>
      </c>
      <c r="U1356" s="12">
        <f t="shared" si="109"/>
        <v>25569.241927750318</v>
      </c>
    </row>
    <row r="1357" spans="1:21" ht="57.6" x14ac:dyDescent="0.3">
      <c r="A1357" s="4">
        <v>1355</v>
      </c>
      <c r="B1357" s="6" t="s">
        <v>1356</v>
      </c>
      <c r="C1357" s="6" t="s">
        <v>5465</v>
      </c>
      <c r="D1357" s="7">
        <v>2500</v>
      </c>
      <c r="E1357" s="7">
        <v>3067</v>
      </c>
      <c r="F1357" s="4" t="s">
        <v>8219</v>
      </c>
      <c r="G1357" s="4" t="s">
        <v>8225</v>
      </c>
      <c r="H1357" s="4" t="s">
        <v>8247</v>
      </c>
      <c r="I1357" s="9">
        <v>41243.166666666664</v>
      </c>
      <c r="J1357" s="9">
        <v>41213.004687499997</v>
      </c>
      <c r="K1357" s="4" t="b">
        <v>0</v>
      </c>
      <c r="L1357" s="4">
        <v>121</v>
      </c>
      <c r="M1357" s="4" t="b">
        <v>1</v>
      </c>
      <c r="N1357" s="4" t="s">
        <v>8274</v>
      </c>
      <c r="O1357" s="5">
        <f t="shared" si="105"/>
        <v>1.2267999999999999</v>
      </c>
      <c r="P1357" s="7">
        <f t="shared" si="106"/>
        <v>25.347107438016529</v>
      </c>
      <c r="Q1357" s="4" t="s">
        <v>8322</v>
      </c>
      <c r="R1357" s="4" t="s">
        <v>8323</v>
      </c>
      <c r="S1357">
        <f t="shared" si="107"/>
        <v>0.47700236906828697</v>
      </c>
      <c r="T1357" s="12">
        <f t="shared" si="108"/>
        <v>25569.477002369069</v>
      </c>
      <c r="U1357" s="12">
        <f t="shared" si="109"/>
        <v>25569.227002369069</v>
      </c>
    </row>
    <row r="1358" spans="1:21" ht="43.2" x14ac:dyDescent="0.3">
      <c r="A1358" s="4">
        <v>1356</v>
      </c>
      <c r="B1358" s="6" t="s">
        <v>1357</v>
      </c>
      <c r="C1358" s="6" t="s">
        <v>5466</v>
      </c>
      <c r="D1358" s="7">
        <v>3400</v>
      </c>
      <c r="E1358" s="7">
        <v>6215.56</v>
      </c>
      <c r="F1358" s="4" t="s">
        <v>8219</v>
      </c>
      <c r="G1358" s="4" t="s">
        <v>8224</v>
      </c>
      <c r="H1358" s="4" t="s">
        <v>8246</v>
      </c>
      <c r="I1358" s="9">
        <v>41459.788888888892</v>
      </c>
      <c r="J1358" s="9">
        <v>41429.788888888892</v>
      </c>
      <c r="K1358" s="4" t="b">
        <v>0</v>
      </c>
      <c r="L1358" s="4">
        <v>87</v>
      </c>
      <c r="M1358" s="4" t="b">
        <v>1</v>
      </c>
      <c r="N1358" s="4" t="s">
        <v>8274</v>
      </c>
      <c r="O1358" s="5">
        <f t="shared" si="105"/>
        <v>1.8281058823529412</v>
      </c>
      <c r="P1358" s="7">
        <f t="shared" si="106"/>
        <v>71.443218390804603</v>
      </c>
      <c r="Q1358" s="4" t="s">
        <v>8322</v>
      </c>
      <c r="R1358" s="4" t="s">
        <v>8323</v>
      </c>
      <c r="S1358">
        <f t="shared" si="107"/>
        <v>0.47951144547325103</v>
      </c>
      <c r="T1358" s="12">
        <f t="shared" si="108"/>
        <v>25569.479511445472</v>
      </c>
      <c r="U1358" s="12">
        <f t="shared" si="109"/>
        <v>25569.229511445472</v>
      </c>
    </row>
    <row r="1359" spans="1:21" ht="43.2" x14ac:dyDescent="0.3">
      <c r="A1359" s="4">
        <v>1357</v>
      </c>
      <c r="B1359" s="6" t="s">
        <v>1358</v>
      </c>
      <c r="C1359" s="6" t="s">
        <v>5467</v>
      </c>
      <c r="D1359" s="7">
        <v>2000</v>
      </c>
      <c r="E1359" s="7">
        <v>2506</v>
      </c>
      <c r="F1359" s="4" t="s">
        <v>8219</v>
      </c>
      <c r="G1359" s="4" t="s">
        <v>8224</v>
      </c>
      <c r="H1359" s="4" t="s">
        <v>8246</v>
      </c>
      <c r="I1359" s="9">
        <v>41333.999305555553</v>
      </c>
      <c r="J1359" s="9">
        <v>41304.712233796294</v>
      </c>
      <c r="K1359" s="4" t="b">
        <v>0</v>
      </c>
      <c r="L1359" s="4">
        <v>65</v>
      </c>
      <c r="M1359" s="4" t="b">
        <v>1</v>
      </c>
      <c r="N1359" s="4" t="s">
        <v>8274</v>
      </c>
      <c r="O1359" s="5">
        <f t="shared" si="105"/>
        <v>1.2529999999999999</v>
      </c>
      <c r="P1359" s="7">
        <f t="shared" si="106"/>
        <v>38.553846153846152</v>
      </c>
      <c r="Q1359" s="4" t="s">
        <v>8322</v>
      </c>
      <c r="R1359" s="4" t="s">
        <v>8323</v>
      </c>
      <c r="S1359">
        <f t="shared" si="107"/>
        <v>0.47806379900227197</v>
      </c>
      <c r="T1359" s="12">
        <f t="shared" si="108"/>
        <v>25569.478063799001</v>
      </c>
      <c r="U1359" s="12">
        <f t="shared" si="109"/>
        <v>25569.228063799001</v>
      </c>
    </row>
    <row r="1360" spans="1:21" ht="43.2" x14ac:dyDescent="0.3">
      <c r="A1360" s="4">
        <v>1358</v>
      </c>
      <c r="B1360" s="6" t="s">
        <v>1359</v>
      </c>
      <c r="C1360" s="6" t="s">
        <v>5468</v>
      </c>
      <c r="D1360" s="7">
        <v>3000</v>
      </c>
      <c r="E1360" s="7">
        <v>3350</v>
      </c>
      <c r="F1360" s="4" t="s">
        <v>8219</v>
      </c>
      <c r="G1360" s="4" t="s">
        <v>8224</v>
      </c>
      <c r="H1360" s="4" t="s">
        <v>8246</v>
      </c>
      <c r="I1360" s="9">
        <v>40719.320868055554</v>
      </c>
      <c r="J1360" s="9">
        <v>40689.320868055554</v>
      </c>
      <c r="K1360" s="4" t="b">
        <v>0</v>
      </c>
      <c r="L1360" s="4">
        <v>49</v>
      </c>
      <c r="M1360" s="4" t="b">
        <v>1</v>
      </c>
      <c r="N1360" s="4" t="s">
        <v>8274</v>
      </c>
      <c r="O1360" s="5">
        <f t="shared" si="105"/>
        <v>1.1166666666666667</v>
      </c>
      <c r="P1360" s="7">
        <f t="shared" si="106"/>
        <v>68.367346938775512</v>
      </c>
      <c r="Q1360" s="4" t="s">
        <v>8322</v>
      </c>
      <c r="R1360" s="4" t="s">
        <v>8323</v>
      </c>
      <c r="S1360">
        <f t="shared" si="107"/>
        <v>0.47094121375064302</v>
      </c>
      <c r="T1360" s="12">
        <f t="shared" si="108"/>
        <v>25569.470941213749</v>
      </c>
      <c r="U1360" s="12">
        <f t="shared" si="109"/>
        <v>25569.220941213749</v>
      </c>
    </row>
    <row r="1361" spans="1:21" ht="43.2" x14ac:dyDescent="0.3">
      <c r="A1361" s="4">
        <v>1359</v>
      </c>
      <c r="B1361" s="6" t="s">
        <v>1360</v>
      </c>
      <c r="C1361" s="6" t="s">
        <v>5469</v>
      </c>
      <c r="D1361" s="7">
        <v>660</v>
      </c>
      <c r="E1361" s="7">
        <v>764</v>
      </c>
      <c r="F1361" s="4" t="s">
        <v>8219</v>
      </c>
      <c r="G1361" s="4" t="s">
        <v>8224</v>
      </c>
      <c r="H1361" s="4" t="s">
        <v>8246</v>
      </c>
      <c r="I1361" s="9">
        <v>40730.564699074072</v>
      </c>
      <c r="J1361" s="9">
        <v>40668.564699074072</v>
      </c>
      <c r="K1361" s="4" t="b">
        <v>0</v>
      </c>
      <c r="L1361" s="4">
        <v>19</v>
      </c>
      <c r="M1361" s="4" t="b">
        <v>1</v>
      </c>
      <c r="N1361" s="4" t="s">
        <v>8274</v>
      </c>
      <c r="O1361" s="5">
        <f t="shared" si="105"/>
        <v>1.1575757575757575</v>
      </c>
      <c r="P1361" s="7">
        <f t="shared" si="106"/>
        <v>40.210526315789473</v>
      </c>
      <c r="Q1361" s="4" t="s">
        <v>8322</v>
      </c>
      <c r="R1361" s="4" t="s">
        <v>8323</v>
      </c>
      <c r="S1361">
        <f t="shared" si="107"/>
        <v>0.47070098031335733</v>
      </c>
      <c r="T1361" s="12">
        <f t="shared" si="108"/>
        <v>25569.470700980313</v>
      </c>
      <c r="U1361" s="12">
        <f t="shared" si="109"/>
        <v>25569.220700980313</v>
      </c>
    </row>
    <row r="1362" spans="1:21" ht="28.8" x14ac:dyDescent="0.3">
      <c r="A1362" s="4">
        <v>1360</v>
      </c>
      <c r="B1362" s="6" t="s">
        <v>1361</v>
      </c>
      <c r="C1362" s="6" t="s">
        <v>5470</v>
      </c>
      <c r="D1362" s="7">
        <v>1500</v>
      </c>
      <c r="E1362" s="7">
        <v>2598</v>
      </c>
      <c r="F1362" s="4" t="s">
        <v>8219</v>
      </c>
      <c r="G1362" s="4" t="s">
        <v>8224</v>
      </c>
      <c r="H1362" s="4" t="s">
        <v>8246</v>
      </c>
      <c r="I1362" s="9">
        <v>41123.650694444441</v>
      </c>
      <c r="J1362" s="9">
        <v>41095.650694444441</v>
      </c>
      <c r="K1362" s="4" t="b">
        <v>0</v>
      </c>
      <c r="L1362" s="4">
        <v>81</v>
      </c>
      <c r="M1362" s="4" t="b">
        <v>1</v>
      </c>
      <c r="N1362" s="4" t="s">
        <v>8274</v>
      </c>
      <c r="O1362" s="5">
        <f t="shared" si="105"/>
        <v>1.732</v>
      </c>
      <c r="P1362" s="7">
        <f t="shared" si="106"/>
        <v>32.074074074074076</v>
      </c>
      <c r="Q1362" s="4" t="s">
        <v>8322</v>
      </c>
      <c r="R1362" s="4" t="s">
        <v>8323</v>
      </c>
      <c r="S1362">
        <f t="shared" si="107"/>
        <v>0.47564410525977369</v>
      </c>
      <c r="T1362" s="12">
        <f t="shared" si="108"/>
        <v>25569.47564410526</v>
      </c>
      <c r="U1362" s="12">
        <f t="shared" si="109"/>
        <v>25569.22564410526</v>
      </c>
    </row>
    <row r="1363" spans="1:21" ht="43.2" x14ac:dyDescent="0.3">
      <c r="A1363" s="4">
        <v>1361</v>
      </c>
      <c r="B1363" s="6" t="s">
        <v>1362</v>
      </c>
      <c r="C1363" s="6" t="s">
        <v>5471</v>
      </c>
      <c r="D1363" s="7">
        <v>6000</v>
      </c>
      <c r="E1363" s="7">
        <v>7559</v>
      </c>
      <c r="F1363" s="4" t="s">
        <v>8219</v>
      </c>
      <c r="G1363" s="4" t="s">
        <v>8225</v>
      </c>
      <c r="H1363" s="4" t="s">
        <v>8247</v>
      </c>
      <c r="I1363" s="9">
        <v>41811.467268518521</v>
      </c>
      <c r="J1363" s="9">
        <v>41781.467268518521</v>
      </c>
      <c r="K1363" s="4" t="b">
        <v>0</v>
      </c>
      <c r="L1363" s="4">
        <v>264</v>
      </c>
      <c r="M1363" s="4" t="b">
        <v>1</v>
      </c>
      <c r="N1363" s="4" t="s">
        <v>8274</v>
      </c>
      <c r="O1363" s="5">
        <f t="shared" si="105"/>
        <v>1.2598333333333334</v>
      </c>
      <c r="P1363" s="7">
        <f t="shared" si="106"/>
        <v>28.632575757575758</v>
      </c>
      <c r="Q1363" s="4" t="s">
        <v>8322</v>
      </c>
      <c r="R1363" s="4" t="s">
        <v>8323</v>
      </c>
      <c r="S1363">
        <f t="shared" si="107"/>
        <v>0.48358179708933474</v>
      </c>
      <c r="T1363" s="12">
        <f t="shared" si="108"/>
        <v>25569.483581797089</v>
      </c>
      <c r="U1363" s="12">
        <f t="shared" si="109"/>
        <v>25569.233581797089</v>
      </c>
    </row>
    <row r="1364" spans="1:21" ht="43.2" x14ac:dyDescent="0.3">
      <c r="A1364" s="4">
        <v>1362</v>
      </c>
      <c r="B1364" s="6" t="s">
        <v>1363</v>
      </c>
      <c r="C1364" s="6" t="s">
        <v>5472</v>
      </c>
      <c r="D1364" s="7">
        <v>1000</v>
      </c>
      <c r="E1364" s="7">
        <v>1091</v>
      </c>
      <c r="F1364" s="4" t="s">
        <v>8219</v>
      </c>
      <c r="G1364" s="4" t="s">
        <v>8224</v>
      </c>
      <c r="H1364" s="4" t="s">
        <v>8246</v>
      </c>
      <c r="I1364" s="9">
        <v>41524.684386574074</v>
      </c>
      <c r="J1364" s="9">
        <v>41464.684386574074</v>
      </c>
      <c r="K1364" s="4" t="b">
        <v>0</v>
      </c>
      <c r="L1364" s="4">
        <v>25</v>
      </c>
      <c r="M1364" s="4" t="b">
        <v>1</v>
      </c>
      <c r="N1364" s="4" t="s">
        <v>8274</v>
      </c>
      <c r="O1364" s="5">
        <f t="shared" si="105"/>
        <v>1.091</v>
      </c>
      <c r="P1364" s="7">
        <f t="shared" si="106"/>
        <v>43.64</v>
      </c>
      <c r="Q1364" s="4" t="s">
        <v>8322</v>
      </c>
      <c r="R1364" s="4" t="s">
        <v>8323</v>
      </c>
      <c r="S1364">
        <f t="shared" si="107"/>
        <v>0.47991532854831104</v>
      </c>
      <c r="T1364" s="12">
        <f t="shared" si="108"/>
        <v>25569.479915328549</v>
      </c>
      <c r="U1364" s="12">
        <f t="shared" si="109"/>
        <v>25569.229915328549</v>
      </c>
    </row>
    <row r="1365" spans="1:21" ht="43.2" x14ac:dyDescent="0.3">
      <c r="A1365" s="4">
        <v>1363</v>
      </c>
      <c r="B1365" s="6" t="s">
        <v>1364</v>
      </c>
      <c r="C1365" s="6" t="s">
        <v>5473</v>
      </c>
      <c r="D1365" s="7">
        <v>200</v>
      </c>
      <c r="E1365" s="7">
        <v>200</v>
      </c>
      <c r="F1365" s="4" t="s">
        <v>8219</v>
      </c>
      <c r="G1365" s="4" t="s">
        <v>8224</v>
      </c>
      <c r="H1365" s="4" t="s">
        <v>8246</v>
      </c>
      <c r="I1365" s="9">
        <v>42415.082638888889</v>
      </c>
      <c r="J1365" s="9">
        <v>42396.5940625</v>
      </c>
      <c r="K1365" s="4" t="b">
        <v>0</v>
      </c>
      <c r="L1365" s="4">
        <v>5</v>
      </c>
      <c r="M1365" s="4" t="b">
        <v>1</v>
      </c>
      <c r="N1365" s="4" t="s">
        <v>8274</v>
      </c>
      <c r="O1365" s="5">
        <f t="shared" si="105"/>
        <v>1</v>
      </c>
      <c r="P1365" s="7">
        <f t="shared" si="106"/>
        <v>40</v>
      </c>
      <c r="Q1365" s="4" t="s">
        <v>8322</v>
      </c>
      <c r="R1365" s="4" t="s">
        <v>8323</v>
      </c>
      <c r="S1365">
        <f t="shared" si="107"/>
        <v>0.49070132016782408</v>
      </c>
      <c r="T1365" s="12">
        <f t="shared" si="108"/>
        <v>25569.490701320166</v>
      </c>
      <c r="U1365" s="12">
        <f t="shared" si="109"/>
        <v>25569.240701320166</v>
      </c>
    </row>
    <row r="1366" spans="1:21" ht="57.6" x14ac:dyDescent="0.3">
      <c r="A1366" s="4">
        <v>1364</v>
      </c>
      <c r="B1366" s="6" t="s">
        <v>1365</v>
      </c>
      <c r="C1366" s="6" t="s">
        <v>5474</v>
      </c>
      <c r="D1366" s="7">
        <v>42000</v>
      </c>
      <c r="E1366" s="7">
        <v>49830</v>
      </c>
      <c r="F1366" s="4" t="s">
        <v>8219</v>
      </c>
      <c r="G1366" s="4" t="s">
        <v>8232</v>
      </c>
      <c r="H1366" s="4" t="s">
        <v>8253</v>
      </c>
      <c r="I1366" s="9">
        <v>42011.4456712963</v>
      </c>
      <c r="J1366" s="9">
        <v>41951.445671296293</v>
      </c>
      <c r="K1366" s="4" t="b">
        <v>0</v>
      </c>
      <c r="L1366" s="4">
        <v>144</v>
      </c>
      <c r="M1366" s="4" t="b">
        <v>1</v>
      </c>
      <c r="N1366" s="4" t="s">
        <v>8276</v>
      </c>
      <c r="O1366" s="5">
        <f t="shared" si="105"/>
        <v>1.1864285714285714</v>
      </c>
      <c r="P1366" s="7">
        <f t="shared" si="106"/>
        <v>346.04166666666669</v>
      </c>
      <c r="Q1366" s="4" t="s">
        <v>8325</v>
      </c>
      <c r="R1366" s="4" t="s">
        <v>8326</v>
      </c>
      <c r="S1366">
        <f t="shared" si="107"/>
        <v>0.48554913971407743</v>
      </c>
      <c r="T1366" s="12">
        <f t="shared" si="108"/>
        <v>25569.485549139714</v>
      </c>
      <c r="U1366" s="12">
        <f t="shared" si="109"/>
        <v>25569.235549139714</v>
      </c>
    </row>
    <row r="1367" spans="1:21" ht="43.2" x14ac:dyDescent="0.3">
      <c r="A1367" s="4">
        <v>1365</v>
      </c>
      <c r="B1367" s="6" t="s">
        <v>1366</v>
      </c>
      <c r="C1367" s="6" t="s">
        <v>5475</v>
      </c>
      <c r="D1367" s="7">
        <v>7500</v>
      </c>
      <c r="E1367" s="7">
        <v>7520</v>
      </c>
      <c r="F1367" s="4" t="s">
        <v>8219</v>
      </c>
      <c r="G1367" s="4" t="s">
        <v>8224</v>
      </c>
      <c r="H1367" s="4" t="s">
        <v>8246</v>
      </c>
      <c r="I1367" s="9">
        <v>42079.441574074073</v>
      </c>
      <c r="J1367" s="9">
        <v>42049.483240740738</v>
      </c>
      <c r="K1367" s="4" t="b">
        <v>0</v>
      </c>
      <c r="L1367" s="4">
        <v>92</v>
      </c>
      <c r="M1367" s="4" t="b">
        <v>1</v>
      </c>
      <c r="N1367" s="4" t="s">
        <v>8276</v>
      </c>
      <c r="O1367" s="5">
        <f t="shared" si="105"/>
        <v>1.0026666666666666</v>
      </c>
      <c r="P1367" s="7">
        <f t="shared" si="106"/>
        <v>81.739130434782609</v>
      </c>
      <c r="Q1367" s="4" t="s">
        <v>8325</v>
      </c>
      <c r="R1367" s="4" t="s">
        <v>8326</v>
      </c>
      <c r="S1367">
        <f t="shared" si="107"/>
        <v>0.48668383380486963</v>
      </c>
      <c r="T1367" s="12">
        <f t="shared" si="108"/>
        <v>25569.486683833806</v>
      </c>
      <c r="U1367" s="12">
        <f t="shared" si="109"/>
        <v>25569.236683833806</v>
      </c>
    </row>
    <row r="1368" spans="1:21" x14ac:dyDescent="0.3">
      <c r="A1368" s="4">
        <v>1366</v>
      </c>
      <c r="B1368" s="6" t="s">
        <v>1367</v>
      </c>
      <c r="C1368" s="6" t="s">
        <v>5476</v>
      </c>
      <c r="D1368" s="7">
        <v>7500</v>
      </c>
      <c r="E1368" s="7">
        <v>9486.69</v>
      </c>
      <c r="F1368" s="4" t="s">
        <v>8219</v>
      </c>
      <c r="G1368" s="4" t="s">
        <v>8224</v>
      </c>
      <c r="H1368" s="4" t="s">
        <v>8246</v>
      </c>
      <c r="I1368" s="9">
        <v>41969.787766203706</v>
      </c>
      <c r="J1368" s="9">
        <v>41924.746099537035</v>
      </c>
      <c r="K1368" s="4" t="b">
        <v>0</v>
      </c>
      <c r="L1368" s="4">
        <v>147</v>
      </c>
      <c r="M1368" s="4" t="b">
        <v>1</v>
      </c>
      <c r="N1368" s="4" t="s">
        <v>8276</v>
      </c>
      <c r="O1368" s="5">
        <f t="shared" si="105"/>
        <v>1.2648920000000001</v>
      </c>
      <c r="P1368" s="7">
        <f t="shared" si="106"/>
        <v>64.535306122448986</v>
      </c>
      <c r="Q1368" s="4" t="s">
        <v>8325</v>
      </c>
      <c r="R1368" s="4" t="s">
        <v>8326</v>
      </c>
      <c r="S1368">
        <f t="shared" si="107"/>
        <v>0.48524011689278979</v>
      </c>
      <c r="T1368" s="12">
        <f t="shared" si="108"/>
        <v>25569.485240116894</v>
      </c>
      <c r="U1368" s="12">
        <f t="shared" si="109"/>
        <v>25569.235240116894</v>
      </c>
    </row>
    <row r="1369" spans="1:21" ht="43.2" x14ac:dyDescent="0.3">
      <c r="A1369" s="4">
        <v>1367</v>
      </c>
      <c r="B1369" s="6" t="s">
        <v>1368</v>
      </c>
      <c r="C1369" s="6" t="s">
        <v>5477</v>
      </c>
      <c r="D1369" s="7">
        <v>5000</v>
      </c>
      <c r="E1369" s="7">
        <v>5713</v>
      </c>
      <c r="F1369" s="4" t="s">
        <v>8219</v>
      </c>
      <c r="G1369" s="4" t="s">
        <v>8224</v>
      </c>
      <c r="H1369" s="4" t="s">
        <v>8246</v>
      </c>
      <c r="I1369" s="9">
        <v>42321.794560185182</v>
      </c>
      <c r="J1369" s="9">
        <v>42291.752893518518</v>
      </c>
      <c r="K1369" s="4" t="b">
        <v>0</v>
      </c>
      <c r="L1369" s="4">
        <v>90</v>
      </c>
      <c r="M1369" s="4" t="b">
        <v>1</v>
      </c>
      <c r="N1369" s="4" t="s">
        <v>8276</v>
      </c>
      <c r="O1369" s="5">
        <f t="shared" si="105"/>
        <v>1.1426000000000001</v>
      </c>
      <c r="P1369" s="7">
        <f t="shared" si="106"/>
        <v>63.477777777777774</v>
      </c>
      <c r="Q1369" s="4" t="s">
        <v>8325</v>
      </c>
      <c r="R1369" s="4" t="s">
        <v>8326</v>
      </c>
      <c r="S1369">
        <f t="shared" si="107"/>
        <v>0.48948788071201982</v>
      </c>
      <c r="T1369" s="12">
        <f t="shared" si="108"/>
        <v>25569.489487880714</v>
      </c>
      <c r="U1369" s="12">
        <f t="shared" si="109"/>
        <v>25569.239487880714</v>
      </c>
    </row>
    <row r="1370" spans="1:21" ht="43.2" x14ac:dyDescent="0.3">
      <c r="A1370" s="4">
        <v>1368</v>
      </c>
      <c r="B1370" s="6" t="s">
        <v>1369</v>
      </c>
      <c r="C1370" s="6" t="s">
        <v>5478</v>
      </c>
      <c r="D1370" s="7">
        <v>5000</v>
      </c>
      <c r="E1370" s="7">
        <v>5535</v>
      </c>
      <c r="F1370" s="4" t="s">
        <v>8219</v>
      </c>
      <c r="G1370" s="4" t="s">
        <v>8224</v>
      </c>
      <c r="H1370" s="4" t="s">
        <v>8246</v>
      </c>
      <c r="I1370" s="9">
        <v>42169.940902777773</v>
      </c>
      <c r="J1370" s="9">
        <v>42145.940902777773</v>
      </c>
      <c r="K1370" s="4" t="b">
        <v>0</v>
      </c>
      <c r="L1370" s="4">
        <v>87</v>
      </c>
      <c r="M1370" s="4" t="b">
        <v>1</v>
      </c>
      <c r="N1370" s="4" t="s">
        <v>8276</v>
      </c>
      <c r="O1370" s="5">
        <f t="shared" si="105"/>
        <v>1.107</v>
      </c>
      <c r="P1370" s="7">
        <f t="shared" si="106"/>
        <v>63.620689655172413</v>
      </c>
      <c r="Q1370" s="4" t="s">
        <v>8325</v>
      </c>
      <c r="R1370" s="4" t="s">
        <v>8326</v>
      </c>
      <c r="S1370">
        <f t="shared" si="107"/>
        <v>0.48780024193029825</v>
      </c>
      <c r="T1370" s="12">
        <f t="shared" si="108"/>
        <v>25569.487800241932</v>
      </c>
      <c r="U1370" s="12">
        <f t="shared" si="109"/>
        <v>25569.237800241932</v>
      </c>
    </row>
    <row r="1371" spans="1:21" ht="43.2" x14ac:dyDescent="0.3">
      <c r="A1371" s="4">
        <v>1369</v>
      </c>
      <c r="B1371" s="6" t="s">
        <v>1370</v>
      </c>
      <c r="C1371" s="6" t="s">
        <v>5479</v>
      </c>
      <c r="D1371" s="7">
        <v>32360</v>
      </c>
      <c r="E1371" s="7">
        <v>34090.629999999997</v>
      </c>
      <c r="F1371" s="4" t="s">
        <v>8219</v>
      </c>
      <c r="G1371" s="4" t="s">
        <v>8224</v>
      </c>
      <c r="H1371" s="4" t="s">
        <v>8246</v>
      </c>
      <c r="I1371" s="9">
        <v>41740.344282407408</v>
      </c>
      <c r="J1371" s="9">
        <v>41710.344282407408</v>
      </c>
      <c r="K1371" s="4" t="b">
        <v>0</v>
      </c>
      <c r="L1371" s="4">
        <v>406</v>
      </c>
      <c r="M1371" s="4" t="b">
        <v>1</v>
      </c>
      <c r="N1371" s="4" t="s">
        <v>8276</v>
      </c>
      <c r="O1371" s="5">
        <f t="shared" si="105"/>
        <v>1.0534805315203954</v>
      </c>
      <c r="P1371" s="7">
        <f t="shared" si="106"/>
        <v>83.967068965517228</v>
      </c>
      <c r="Q1371" s="4" t="s">
        <v>8325</v>
      </c>
      <c r="R1371" s="4" t="s">
        <v>8326</v>
      </c>
      <c r="S1371">
        <f t="shared" si="107"/>
        <v>0.4827586143797154</v>
      </c>
      <c r="T1371" s="12">
        <f t="shared" si="108"/>
        <v>25569.48275861438</v>
      </c>
      <c r="U1371" s="12">
        <f t="shared" si="109"/>
        <v>25569.23275861438</v>
      </c>
    </row>
    <row r="1372" spans="1:21" ht="28.8" x14ac:dyDescent="0.3">
      <c r="A1372" s="4">
        <v>1370</v>
      </c>
      <c r="B1372" s="6" t="s">
        <v>1371</v>
      </c>
      <c r="C1372" s="6" t="s">
        <v>5480</v>
      </c>
      <c r="D1372" s="7">
        <v>1500</v>
      </c>
      <c r="E1372" s="7">
        <v>1555</v>
      </c>
      <c r="F1372" s="4" t="s">
        <v>8219</v>
      </c>
      <c r="G1372" s="4" t="s">
        <v>8224</v>
      </c>
      <c r="H1372" s="4" t="s">
        <v>8246</v>
      </c>
      <c r="I1372" s="9">
        <v>41562.75335648148</v>
      </c>
      <c r="J1372" s="9">
        <v>41547.75335648148</v>
      </c>
      <c r="K1372" s="4" t="b">
        <v>0</v>
      </c>
      <c r="L1372" s="4">
        <v>20</v>
      </c>
      <c r="M1372" s="4" t="b">
        <v>1</v>
      </c>
      <c r="N1372" s="4" t="s">
        <v>8276</v>
      </c>
      <c r="O1372" s="5">
        <f t="shared" si="105"/>
        <v>1.0366666666666666</v>
      </c>
      <c r="P1372" s="7">
        <f t="shared" si="106"/>
        <v>77.75</v>
      </c>
      <c r="Q1372" s="4" t="s">
        <v>8325</v>
      </c>
      <c r="R1372" s="4" t="s">
        <v>8326</v>
      </c>
      <c r="S1372">
        <f t="shared" si="107"/>
        <v>0.48087677495927639</v>
      </c>
      <c r="T1372" s="12">
        <f t="shared" si="108"/>
        <v>25569.48087677496</v>
      </c>
      <c r="U1372" s="12">
        <f t="shared" si="109"/>
        <v>25569.23087677496</v>
      </c>
    </row>
    <row r="1373" spans="1:21" ht="43.2" x14ac:dyDescent="0.3">
      <c r="A1373" s="4">
        <v>1371</v>
      </c>
      <c r="B1373" s="6" t="s">
        <v>1372</v>
      </c>
      <c r="C1373" s="6" t="s">
        <v>5481</v>
      </c>
      <c r="D1373" s="7">
        <v>6999</v>
      </c>
      <c r="E1373" s="7">
        <v>7495</v>
      </c>
      <c r="F1373" s="4" t="s">
        <v>8219</v>
      </c>
      <c r="G1373" s="4" t="s">
        <v>8224</v>
      </c>
      <c r="H1373" s="4" t="s">
        <v>8246</v>
      </c>
      <c r="I1373" s="9">
        <v>42131.508587962962</v>
      </c>
      <c r="J1373" s="9">
        <v>42101.508587962962</v>
      </c>
      <c r="K1373" s="4" t="b">
        <v>0</v>
      </c>
      <c r="L1373" s="4">
        <v>70</v>
      </c>
      <c r="M1373" s="4" t="b">
        <v>1</v>
      </c>
      <c r="N1373" s="4" t="s">
        <v>8276</v>
      </c>
      <c r="O1373" s="5">
        <f t="shared" si="105"/>
        <v>1.0708672667523933</v>
      </c>
      <c r="P1373" s="7">
        <f t="shared" si="106"/>
        <v>107.07142857142857</v>
      </c>
      <c r="Q1373" s="4" t="s">
        <v>8325</v>
      </c>
      <c r="R1373" s="4" t="s">
        <v>8326</v>
      </c>
      <c r="S1373">
        <f t="shared" si="107"/>
        <v>0.4872859790273491</v>
      </c>
      <c r="T1373" s="12">
        <f t="shared" si="108"/>
        <v>25569.487285979027</v>
      </c>
      <c r="U1373" s="12">
        <f t="shared" si="109"/>
        <v>25569.237285979027</v>
      </c>
    </row>
    <row r="1374" spans="1:21" x14ac:dyDescent="0.3">
      <c r="A1374" s="4">
        <v>1372</v>
      </c>
      <c r="B1374" s="6" t="s">
        <v>1373</v>
      </c>
      <c r="C1374" s="6" t="s">
        <v>5482</v>
      </c>
      <c r="D1374" s="7">
        <v>500</v>
      </c>
      <c r="E1374" s="7">
        <v>620</v>
      </c>
      <c r="F1374" s="4" t="s">
        <v>8219</v>
      </c>
      <c r="G1374" s="4" t="s">
        <v>8224</v>
      </c>
      <c r="H1374" s="4" t="s">
        <v>8246</v>
      </c>
      <c r="I1374" s="9">
        <v>41102.489953703705</v>
      </c>
      <c r="J1374" s="9">
        <v>41072.489953703705</v>
      </c>
      <c r="K1374" s="4" t="b">
        <v>0</v>
      </c>
      <c r="L1374" s="4">
        <v>16</v>
      </c>
      <c r="M1374" s="4" t="b">
        <v>1</v>
      </c>
      <c r="N1374" s="4" t="s">
        <v>8276</v>
      </c>
      <c r="O1374" s="5">
        <f t="shared" si="105"/>
        <v>1.24</v>
      </c>
      <c r="P1374" s="7">
        <f t="shared" si="106"/>
        <v>38.75</v>
      </c>
      <c r="Q1374" s="4" t="s">
        <v>8325</v>
      </c>
      <c r="R1374" s="4" t="s">
        <v>8326</v>
      </c>
      <c r="S1374">
        <f t="shared" si="107"/>
        <v>0.47537604113082993</v>
      </c>
      <c r="T1374" s="12">
        <f t="shared" si="108"/>
        <v>25569.475376041129</v>
      </c>
      <c r="U1374" s="12">
        <f t="shared" si="109"/>
        <v>25569.225376041129</v>
      </c>
    </row>
    <row r="1375" spans="1:21" ht="28.8" x14ac:dyDescent="0.3">
      <c r="A1375" s="4">
        <v>1373</v>
      </c>
      <c r="B1375" s="6" t="s">
        <v>1374</v>
      </c>
      <c r="C1375" s="6" t="s">
        <v>5483</v>
      </c>
      <c r="D1375" s="7">
        <v>10000</v>
      </c>
      <c r="E1375" s="7">
        <v>10501</v>
      </c>
      <c r="F1375" s="4" t="s">
        <v>8219</v>
      </c>
      <c r="G1375" s="4" t="s">
        <v>8224</v>
      </c>
      <c r="H1375" s="4" t="s">
        <v>8246</v>
      </c>
      <c r="I1375" s="9">
        <v>42734.70177083333</v>
      </c>
      <c r="J1375" s="9">
        <v>42704.70177083333</v>
      </c>
      <c r="K1375" s="4" t="b">
        <v>0</v>
      </c>
      <c r="L1375" s="4">
        <v>52</v>
      </c>
      <c r="M1375" s="4" t="b">
        <v>1</v>
      </c>
      <c r="N1375" s="4" t="s">
        <v>8276</v>
      </c>
      <c r="O1375" s="5">
        <f t="shared" si="105"/>
        <v>1.0501</v>
      </c>
      <c r="P1375" s="7">
        <f t="shared" si="106"/>
        <v>201.94230769230768</v>
      </c>
      <c r="Q1375" s="4" t="s">
        <v>8325</v>
      </c>
      <c r="R1375" s="4" t="s">
        <v>8326</v>
      </c>
      <c r="S1375">
        <f t="shared" si="107"/>
        <v>0.49426738160686728</v>
      </c>
      <c r="T1375" s="12">
        <f t="shared" si="108"/>
        <v>25569.494267381608</v>
      </c>
      <c r="U1375" s="12">
        <f t="shared" si="109"/>
        <v>25569.244267381608</v>
      </c>
    </row>
    <row r="1376" spans="1:21" ht="43.2" x14ac:dyDescent="0.3">
      <c r="A1376" s="4">
        <v>1374</v>
      </c>
      <c r="B1376" s="6" t="s">
        <v>1375</v>
      </c>
      <c r="C1376" s="6" t="s">
        <v>5484</v>
      </c>
      <c r="D1376" s="7">
        <v>1500</v>
      </c>
      <c r="E1376" s="7">
        <v>2842</v>
      </c>
      <c r="F1376" s="4" t="s">
        <v>8219</v>
      </c>
      <c r="G1376" s="4" t="s">
        <v>8224</v>
      </c>
      <c r="H1376" s="4" t="s">
        <v>8246</v>
      </c>
      <c r="I1376" s="9">
        <v>42453.87023148148</v>
      </c>
      <c r="J1376" s="9">
        <v>42423.911898148144</v>
      </c>
      <c r="K1376" s="4" t="b">
        <v>0</v>
      </c>
      <c r="L1376" s="4">
        <v>66</v>
      </c>
      <c r="M1376" s="4" t="b">
        <v>1</v>
      </c>
      <c r="N1376" s="4" t="s">
        <v>8276</v>
      </c>
      <c r="O1376" s="5">
        <f t="shared" si="105"/>
        <v>1.8946666666666667</v>
      </c>
      <c r="P1376" s="7">
        <f t="shared" si="106"/>
        <v>43.060606060606062</v>
      </c>
      <c r="Q1376" s="4" t="s">
        <v>8325</v>
      </c>
      <c r="R1376" s="4" t="s">
        <v>8326</v>
      </c>
      <c r="S1376">
        <f t="shared" si="107"/>
        <v>0.49101749882115908</v>
      </c>
      <c r="T1376" s="12">
        <f t="shared" si="108"/>
        <v>25569.491017498822</v>
      </c>
      <c r="U1376" s="12">
        <f t="shared" si="109"/>
        <v>25569.241017498822</v>
      </c>
    </row>
    <row r="1377" spans="1:21" ht="57.6" x14ac:dyDescent="0.3">
      <c r="A1377" s="4">
        <v>1375</v>
      </c>
      <c r="B1377" s="6" t="s">
        <v>1376</v>
      </c>
      <c r="C1377" s="6" t="s">
        <v>5485</v>
      </c>
      <c r="D1377" s="7">
        <v>4000</v>
      </c>
      <c r="E1377" s="7">
        <v>6853</v>
      </c>
      <c r="F1377" s="4" t="s">
        <v>8219</v>
      </c>
      <c r="G1377" s="4" t="s">
        <v>8230</v>
      </c>
      <c r="H1377" s="4" t="s">
        <v>8249</v>
      </c>
      <c r="I1377" s="9">
        <v>42749.816192129627</v>
      </c>
      <c r="J1377" s="9">
        <v>42719.816192129627</v>
      </c>
      <c r="K1377" s="4" t="b">
        <v>0</v>
      </c>
      <c r="L1377" s="4">
        <v>109</v>
      </c>
      <c r="M1377" s="4" t="b">
        <v>1</v>
      </c>
      <c r="N1377" s="4" t="s">
        <v>8276</v>
      </c>
      <c r="O1377" s="5">
        <f t="shared" si="105"/>
        <v>1.7132499999999999</v>
      </c>
      <c r="P1377" s="7">
        <f t="shared" si="106"/>
        <v>62.871559633027523</v>
      </c>
      <c r="Q1377" s="4" t="s">
        <v>8325</v>
      </c>
      <c r="R1377" s="4" t="s">
        <v>8326</v>
      </c>
      <c r="S1377">
        <f t="shared" si="107"/>
        <v>0.4944423170385373</v>
      </c>
      <c r="T1377" s="12">
        <f t="shared" si="108"/>
        <v>25569.494442317038</v>
      </c>
      <c r="U1377" s="12">
        <f t="shared" si="109"/>
        <v>25569.244442317038</v>
      </c>
    </row>
    <row r="1378" spans="1:21" ht="28.8" x14ac:dyDescent="0.3">
      <c r="A1378" s="4">
        <v>1376</v>
      </c>
      <c r="B1378" s="6" t="s">
        <v>1377</v>
      </c>
      <c r="C1378" s="6" t="s">
        <v>5486</v>
      </c>
      <c r="D1378" s="7">
        <v>3700</v>
      </c>
      <c r="E1378" s="7">
        <v>9342</v>
      </c>
      <c r="F1378" s="4" t="s">
        <v>8219</v>
      </c>
      <c r="G1378" s="4" t="s">
        <v>8225</v>
      </c>
      <c r="H1378" s="4" t="s">
        <v>8247</v>
      </c>
      <c r="I1378" s="9">
        <v>42707.460717592592</v>
      </c>
      <c r="J1378" s="9">
        <v>42677.419050925921</v>
      </c>
      <c r="K1378" s="4" t="b">
        <v>0</v>
      </c>
      <c r="L1378" s="4">
        <v>168</v>
      </c>
      <c r="M1378" s="4" t="b">
        <v>1</v>
      </c>
      <c r="N1378" s="4" t="s">
        <v>8276</v>
      </c>
      <c r="O1378" s="5">
        <f t="shared" si="105"/>
        <v>2.5248648648648651</v>
      </c>
      <c r="P1378" s="7">
        <f t="shared" si="106"/>
        <v>55.607142857142854</v>
      </c>
      <c r="Q1378" s="4" t="s">
        <v>8325</v>
      </c>
      <c r="R1378" s="4" t="s">
        <v>8326</v>
      </c>
      <c r="S1378">
        <f t="shared" si="107"/>
        <v>0.49395160938571664</v>
      </c>
      <c r="T1378" s="12">
        <f t="shared" si="108"/>
        <v>25569.493951609387</v>
      </c>
      <c r="U1378" s="12">
        <f t="shared" si="109"/>
        <v>25569.243951609387</v>
      </c>
    </row>
    <row r="1379" spans="1:21" ht="43.2" x14ac:dyDescent="0.3">
      <c r="A1379" s="4">
        <v>1377</v>
      </c>
      <c r="B1379" s="6" t="s">
        <v>1378</v>
      </c>
      <c r="C1379" s="6" t="s">
        <v>5487</v>
      </c>
      <c r="D1379" s="7">
        <v>1300</v>
      </c>
      <c r="E1379" s="7">
        <v>1510</v>
      </c>
      <c r="F1379" s="4" t="s">
        <v>8219</v>
      </c>
      <c r="G1379" s="4" t="s">
        <v>8224</v>
      </c>
      <c r="H1379" s="4" t="s">
        <v>8246</v>
      </c>
      <c r="I1379" s="9">
        <v>42768.924305555556</v>
      </c>
      <c r="J1379" s="9">
        <v>42746.969560185185</v>
      </c>
      <c r="K1379" s="4" t="b">
        <v>0</v>
      </c>
      <c r="L1379" s="4">
        <v>31</v>
      </c>
      <c r="M1379" s="4" t="b">
        <v>1</v>
      </c>
      <c r="N1379" s="4" t="s">
        <v>8276</v>
      </c>
      <c r="O1379" s="5">
        <f t="shared" si="105"/>
        <v>1.1615384615384616</v>
      </c>
      <c r="P1379" s="7">
        <f t="shared" si="106"/>
        <v>48.70967741935484</v>
      </c>
      <c r="Q1379" s="4" t="s">
        <v>8325</v>
      </c>
      <c r="R1379" s="4" t="s">
        <v>8326</v>
      </c>
      <c r="S1379">
        <f t="shared" si="107"/>
        <v>0.49475659213177298</v>
      </c>
      <c r="T1379" s="12">
        <f t="shared" si="108"/>
        <v>25569.494756592132</v>
      </c>
      <c r="U1379" s="12">
        <f t="shared" si="109"/>
        <v>25569.244756592132</v>
      </c>
    </row>
    <row r="1380" spans="1:21" x14ac:dyDescent="0.3">
      <c r="A1380" s="4">
        <v>1378</v>
      </c>
      <c r="B1380" s="6" t="s">
        <v>1379</v>
      </c>
      <c r="C1380" s="6" t="s">
        <v>5488</v>
      </c>
      <c r="D1380" s="7">
        <v>2000</v>
      </c>
      <c r="E1380" s="7">
        <v>4067</v>
      </c>
      <c r="F1380" s="4" t="s">
        <v>8219</v>
      </c>
      <c r="G1380" s="4" t="s">
        <v>8225</v>
      </c>
      <c r="H1380" s="4" t="s">
        <v>8247</v>
      </c>
      <c r="I1380" s="9">
        <v>42583.509374999994</v>
      </c>
      <c r="J1380" s="9">
        <v>42568.509374999994</v>
      </c>
      <c r="K1380" s="4" t="b">
        <v>0</v>
      </c>
      <c r="L1380" s="4">
        <v>133</v>
      </c>
      <c r="M1380" s="4" t="b">
        <v>1</v>
      </c>
      <c r="N1380" s="4" t="s">
        <v>8276</v>
      </c>
      <c r="O1380" s="5">
        <f t="shared" si="105"/>
        <v>2.0335000000000001</v>
      </c>
      <c r="P1380" s="7">
        <f t="shared" si="106"/>
        <v>30.578947368421051</v>
      </c>
      <c r="Q1380" s="4" t="s">
        <v>8325</v>
      </c>
      <c r="R1380" s="4" t="s">
        <v>8326</v>
      </c>
      <c r="S1380">
        <f t="shared" si="107"/>
        <v>0.49269108072916662</v>
      </c>
      <c r="T1380" s="12">
        <f t="shared" si="108"/>
        <v>25569.49269108073</v>
      </c>
      <c r="U1380" s="12">
        <f t="shared" si="109"/>
        <v>25569.24269108073</v>
      </c>
    </row>
    <row r="1381" spans="1:21" ht="28.8" x14ac:dyDescent="0.3">
      <c r="A1381" s="4">
        <v>1379</v>
      </c>
      <c r="B1381" s="6" t="s">
        <v>1380</v>
      </c>
      <c r="C1381" s="6" t="s">
        <v>5489</v>
      </c>
      <c r="D1381" s="7">
        <v>10000</v>
      </c>
      <c r="E1381" s="7">
        <v>11160</v>
      </c>
      <c r="F1381" s="4" t="s">
        <v>8219</v>
      </c>
      <c r="G1381" s="4" t="s">
        <v>8224</v>
      </c>
      <c r="H1381" s="4" t="s">
        <v>8246</v>
      </c>
      <c r="I1381" s="9">
        <v>42160.241620370376</v>
      </c>
      <c r="J1381" s="9">
        <v>42130.241620370376</v>
      </c>
      <c r="K1381" s="4" t="b">
        <v>0</v>
      </c>
      <c r="L1381" s="4">
        <v>151</v>
      </c>
      <c r="M1381" s="4" t="b">
        <v>1</v>
      </c>
      <c r="N1381" s="4" t="s">
        <v>8276</v>
      </c>
      <c r="O1381" s="5">
        <f t="shared" si="105"/>
        <v>1.1160000000000001</v>
      </c>
      <c r="P1381" s="7">
        <f t="shared" si="106"/>
        <v>73.907284768211923</v>
      </c>
      <c r="Q1381" s="4" t="s">
        <v>8325</v>
      </c>
      <c r="R1381" s="4" t="s">
        <v>8326</v>
      </c>
      <c r="S1381">
        <f t="shared" si="107"/>
        <v>0.48761853727280524</v>
      </c>
      <c r="T1381" s="12">
        <f t="shared" si="108"/>
        <v>25569.487618537274</v>
      </c>
      <c r="U1381" s="12">
        <f t="shared" si="109"/>
        <v>25569.237618537274</v>
      </c>
    </row>
    <row r="1382" spans="1:21" ht="43.2" x14ac:dyDescent="0.3">
      <c r="A1382" s="4">
        <v>1380</v>
      </c>
      <c r="B1382" s="6" t="s">
        <v>1381</v>
      </c>
      <c r="C1382" s="6" t="s">
        <v>5490</v>
      </c>
      <c r="D1382" s="7">
        <v>25</v>
      </c>
      <c r="E1382" s="7">
        <v>106</v>
      </c>
      <c r="F1382" s="4" t="s">
        <v>8219</v>
      </c>
      <c r="G1382" s="4" t="s">
        <v>8224</v>
      </c>
      <c r="H1382" s="4" t="s">
        <v>8246</v>
      </c>
      <c r="I1382" s="9">
        <v>42163.833333333328</v>
      </c>
      <c r="J1382" s="9">
        <v>42141.512800925921</v>
      </c>
      <c r="K1382" s="4" t="b">
        <v>0</v>
      </c>
      <c r="L1382" s="4">
        <v>5</v>
      </c>
      <c r="M1382" s="4" t="b">
        <v>1</v>
      </c>
      <c r="N1382" s="4" t="s">
        <v>8276</v>
      </c>
      <c r="O1382" s="5">
        <f t="shared" si="105"/>
        <v>4.24</v>
      </c>
      <c r="P1382" s="7">
        <f t="shared" si="106"/>
        <v>21.2</v>
      </c>
      <c r="Q1382" s="4" t="s">
        <v>8325</v>
      </c>
      <c r="R1382" s="4" t="s">
        <v>8326</v>
      </c>
      <c r="S1382">
        <f t="shared" si="107"/>
        <v>0.48774899075145739</v>
      </c>
      <c r="T1382" s="12">
        <f t="shared" si="108"/>
        <v>25569.487748990752</v>
      </c>
      <c r="U1382" s="12">
        <f t="shared" si="109"/>
        <v>25569.237748990752</v>
      </c>
    </row>
    <row r="1383" spans="1:21" ht="57.6" x14ac:dyDescent="0.3">
      <c r="A1383" s="4">
        <v>1381</v>
      </c>
      <c r="B1383" s="6" t="s">
        <v>1382</v>
      </c>
      <c r="C1383" s="6" t="s">
        <v>5491</v>
      </c>
      <c r="D1383" s="7">
        <v>5000</v>
      </c>
      <c r="E1383" s="7">
        <v>5355</v>
      </c>
      <c r="F1383" s="4" t="s">
        <v>8219</v>
      </c>
      <c r="G1383" s="4" t="s">
        <v>8224</v>
      </c>
      <c r="H1383" s="4" t="s">
        <v>8246</v>
      </c>
      <c r="I1383" s="9">
        <v>42732.964409722219</v>
      </c>
      <c r="J1383" s="9">
        <v>42702.964409722219</v>
      </c>
      <c r="K1383" s="4" t="b">
        <v>0</v>
      </c>
      <c r="L1383" s="4">
        <v>73</v>
      </c>
      <c r="M1383" s="4" t="b">
        <v>1</v>
      </c>
      <c r="N1383" s="4" t="s">
        <v>8276</v>
      </c>
      <c r="O1383" s="5">
        <f t="shared" si="105"/>
        <v>1.071</v>
      </c>
      <c r="P1383" s="7">
        <f t="shared" si="106"/>
        <v>73.356164383561648</v>
      </c>
      <c r="Q1383" s="4" t="s">
        <v>8325</v>
      </c>
      <c r="R1383" s="4" t="s">
        <v>8326</v>
      </c>
      <c r="S1383">
        <f t="shared" si="107"/>
        <v>0.4942472732606738</v>
      </c>
      <c r="T1383" s="12">
        <f t="shared" si="108"/>
        <v>25569.494247273262</v>
      </c>
      <c r="U1383" s="12">
        <f t="shared" si="109"/>
        <v>25569.244247273262</v>
      </c>
    </row>
    <row r="1384" spans="1:21" ht="43.2" x14ac:dyDescent="0.3">
      <c r="A1384" s="4">
        <v>1382</v>
      </c>
      <c r="B1384" s="6" t="s">
        <v>1383</v>
      </c>
      <c r="C1384" s="6" t="s">
        <v>5492</v>
      </c>
      <c r="D1384" s="7">
        <v>8000</v>
      </c>
      <c r="E1384" s="7">
        <v>8349</v>
      </c>
      <c r="F1384" s="4" t="s">
        <v>8219</v>
      </c>
      <c r="G1384" s="4" t="s">
        <v>8224</v>
      </c>
      <c r="H1384" s="4" t="s">
        <v>8246</v>
      </c>
      <c r="I1384" s="9">
        <v>41400.550185185188</v>
      </c>
      <c r="J1384" s="9">
        <v>41370.550185185188</v>
      </c>
      <c r="K1384" s="4" t="b">
        <v>0</v>
      </c>
      <c r="L1384" s="4">
        <v>148</v>
      </c>
      <c r="M1384" s="4" t="b">
        <v>1</v>
      </c>
      <c r="N1384" s="4" t="s">
        <v>8276</v>
      </c>
      <c r="O1384" s="5">
        <f t="shared" si="105"/>
        <v>1.043625</v>
      </c>
      <c r="P1384" s="7">
        <f t="shared" si="106"/>
        <v>56.412162162162161</v>
      </c>
      <c r="Q1384" s="4" t="s">
        <v>8325</v>
      </c>
      <c r="R1384" s="4" t="s">
        <v>8326</v>
      </c>
      <c r="S1384">
        <f t="shared" si="107"/>
        <v>0.47882581232853227</v>
      </c>
      <c r="T1384" s="12">
        <f t="shared" si="108"/>
        <v>25569.47882581233</v>
      </c>
      <c r="U1384" s="12">
        <f t="shared" si="109"/>
        <v>25569.22882581233</v>
      </c>
    </row>
    <row r="1385" spans="1:21" ht="43.2" x14ac:dyDescent="0.3">
      <c r="A1385" s="4">
        <v>1383</v>
      </c>
      <c r="B1385" s="6" t="s">
        <v>1384</v>
      </c>
      <c r="C1385" s="6" t="s">
        <v>5493</v>
      </c>
      <c r="D1385" s="7">
        <v>2200</v>
      </c>
      <c r="E1385" s="7">
        <v>4673</v>
      </c>
      <c r="F1385" s="4" t="s">
        <v>8219</v>
      </c>
      <c r="G1385" s="4" t="s">
        <v>8229</v>
      </c>
      <c r="H1385" s="4" t="s">
        <v>8251</v>
      </c>
      <c r="I1385" s="9">
        <v>42726.824976851851</v>
      </c>
      <c r="J1385" s="9">
        <v>42706.824976851851</v>
      </c>
      <c r="K1385" s="4" t="b">
        <v>0</v>
      </c>
      <c r="L1385" s="4">
        <v>93</v>
      </c>
      <c r="M1385" s="4" t="b">
        <v>1</v>
      </c>
      <c r="N1385" s="4" t="s">
        <v>8276</v>
      </c>
      <c r="O1385" s="5">
        <f t="shared" si="105"/>
        <v>2.124090909090909</v>
      </c>
      <c r="P1385" s="7">
        <f t="shared" si="106"/>
        <v>50.247311827956992</v>
      </c>
      <c r="Q1385" s="4" t="s">
        <v>8325</v>
      </c>
      <c r="R1385" s="4" t="s">
        <v>8326</v>
      </c>
      <c r="S1385">
        <f t="shared" si="107"/>
        <v>0.49429195575060009</v>
      </c>
      <c r="T1385" s="12">
        <f t="shared" si="108"/>
        <v>25569.494291955751</v>
      </c>
      <c r="U1385" s="12">
        <f t="shared" si="109"/>
        <v>25569.244291955751</v>
      </c>
    </row>
    <row r="1386" spans="1:21" ht="43.2" x14ac:dyDescent="0.3">
      <c r="A1386" s="4">
        <v>1384</v>
      </c>
      <c r="B1386" s="6" t="s">
        <v>1385</v>
      </c>
      <c r="C1386" s="6" t="s">
        <v>5494</v>
      </c>
      <c r="D1386" s="7">
        <v>3500</v>
      </c>
      <c r="E1386" s="7">
        <v>4343</v>
      </c>
      <c r="F1386" s="4" t="s">
        <v>8219</v>
      </c>
      <c r="G1386" s="4" t="s">
        <v>8224</v>
      </c>
      <c r="H1386" s="4" t="s">
        <v>8246</v>
      </c>
      <c r="I1386" s="9">
        <v>42190.485208333332</v>
      </c>
      <c r="J1386" s="9">
        <v>42160.485208333332</v>
      </c>
      <c r="K1386" s="4" t="b">
        <v>0</v>
      </c>
      <c r="L1386" s="4">
        <v>63</v>
      </c>
      <c r="M1386" s="4" t="b">
        <v>1</v>
      </c>
      <c r="N1386" s="4" t="s">
        <v>8276</v>
      </c>
      <c r="O1386" s="5">
        <f t="shared" si="105"/>
        <v>1.2408571428571429</v>
      </c>
      <c r="P1386" s="7">
        <f t="shared" si="106"/>
        <v>68.936507936507937</v>
      </c>
      <c r="Q1386" s="4" t="s">
        <v>8325</v>
      </c>
      <c r="R1386" s="4" t="s">
        <v>8326</v>
      </c>
      <c r="S1386">
        <f t="shared" si="107"/>
        <v>0.48796857880015426</v>
      </c>
      <c r="T1386" s="12">
        <f t="shared" si="108"/>
        <v>25569.4879685788</v>
      </c>
      <c r="U1386" s="12">
        <f t="shared" si="109"/>
        <v>25569.2379685788</v>
      </c>
    </row>
    <row r="1387" spans="1:21" ht="43.2" x14ac:dyDescent="0.3">
      <c r="A1387" s="4">
        <v>1385</v>
      </c>
      <c r="B1387" s="6" t="s">
        <v>1386</v>
      </c>
      <c r="C1387" s="6" t="s">
        <v>5495</v>
      </c>
      <c r="D1387" s="7">
        <v>8000</v>
      </c>
      <c r="E1387" s="7">
        <v>8832.49</v>
      </c>
      <c r="F1387" s="4" t="s">
        <v>8219</v>
      </c>
      <c r="G1387" s="4" t="s">
        <v>8236</v>
      </c>
      <c r="H1387" s="4" t="s">
        <v>8249</v>
      </c>
      <c r="I1387" s="9">
        <v>42489.257638888885</v>
      </c>
      <c r="J1387" s="9">
        <v>42433.438900462963</v>
      </c>
      <c r="K1387" s="4" t="b">
        <v>0</v>
      </c>
      <c r="L1387" s="4">
        <v>134</v>
      </c>
      <c r="M1387" s="4" t="b">
        <v>1</v>
      </c>
      <c r="N1387" s="4" t="s">
        <v>8276</v>
      </c>
      <c r="O1387" s="5">
        <f t="shared" si="105"/>
        <v>1.10406125</v>
      </c>
      <c r="P1387" s="7">
        <f t="shared" si="106"/>
        <v>65.914104477611943</v>
      </c>
      <c r="Q1387" s="4" t="s">
        <v>8325</v>
      </c>
      <c r="R1387" s="4" t="s">
        <v>8326</v>
      </c>
      <c r="S1387">
        <f t="shared" si="107"/>
        <v>0.49112776505165462</v>
      </c>
      <c r="T1387" s="12">
        <f t="shared" si="108"/>
        <v>25569.49112776505</v>
      </c>
      <c r="U1387" s="12">
        <f t="shared" si="109"/>
        <v>25569.24112776505</v>
      </c>
    </row>
    <row r="1388" spans="1:21" ht="28.8" x14ac:dyDescent="0.3">
      <c r="A1388" s="4">
        <v>1386</v>
      </c>
      <c r="B1388" s="6" t="s">
        <v>1387</v>
      </c>
      <c r="C1388" s="6" t="s">
        <v>5496</v>
      </c>
      <c r="D1388" s="7">
        <v>400</v>
      </c>
      <c r="E1388" s="7">
        <v>875</v>
      </c>
      <c r="F1388" s="4" t="s">
        <v>8219</v>
      </c>
      <c r="G1388" s="4" t="s">
        <v>8224</v>
      </c>
      <c r="H1388" s="4" t="s">
        <v>8246</v>
      </c>
      <c r="I1388" s="9">
        <v>42214.396863425922</v>
      </c>
      <c r="J1388" s="9">
        <v>42184.396863425922</v>
      </c>
      <c r="K1388" s="4" t="b">
        <v>0</v>
      </c>
      <c r="L1388" s="4">
        <v>14</v>
      </c>
      <c r="M1388" s="4" t="b">
        <v>1</v>
      </c>
      <c r="N1388" s="4" t="s">
        <v>8276</v>
      </c>
      <c r="O1388" s="5">
        <f t="shared" si="105"/>
        <v>2.1875</v>
      </c>
      <c r="P1388" s="7">
        <f t="shared" si="106"/>
        <v>62.5</v>
      </c>
      <c r="Q1388" s="4" t="s">
        <v>8325</v>
      </c>
      <c r="R1388" s="4" t="s">
        <v>8326</v>
      </c>
      <c r="S1388">
        <f t="shared" si="107"/>
        <v>0.4882453340674297</v>
      </c>
      <c r="T1388" s="12">
        <f t="shared" si="108"/>
        <v>25569.488245334069</v>
      </c>
      <c r="U1388" s="12">
        <f t="shared" si="109"/>
        <v>25569.238245334069</v>
      </c>
    </row>
    <row r="1389" spans="1:21" ht="43.2" x14ac:dyDescent="0.3">
      <c r="A1389" s="4">
        <v>1387</v>
      </c>
      <c r="B1389" s="6" t="s">
        <v>1388</v>
      </c>
      <c r="C1389" s="6" t="s">
        <v>5497</v>
      </c>
      <c r="D1389" s="7">
        <v>4000</v>
      </c>
      <c r="E1389" s="7">
        <v>5465</v>
      </c>
      <c r="F1389" s="4" t="s">
        <v>8219</v>
      </c>
      <c r="G1389" s="4" t="s">
        <v>8224</v>
      </c>
      <c r="H1389" s="4" t="s">
        <v>8246</v>
      </c>
      <c r="I1389" s="9">
        <v>42157.9375</v>
      </c>
      <c r="J1389" s="9">
        <v>42126.67123842593</v>
      </c>
      <c r="K1389" s="4" t="b">
        <v>0</v>
      </c>
      <c r="L1389" s="4">
        <v>78</v>
      </c>
      <c r="M1389" s="4" t="b">
        <v>1</v>
      </c>
      <c r="N1389" s="4" t="s">
        <v>8276</v>
      </c>
      <c r="O1389" s="5">
        <f t="shared" si="105"/>
        <v>1.36625</v>
      </c>
      <c r="P1389" s="7">
        <f t="shared" si="106"/>
        <v>70.064102564102569</v>
      </c>
      <c r="Q1389" s="4" t="s">
        <v>8325</v>
      </c>
      <c r="R1389" s="4" t="s">
        <v>8326</v>
      </c>
      <c r="S1389">
        <f t="shared" si="107"/>
        <v>0.48757721340770749</v>
      </c>
      <c r="T1389" s="12">
        <f t="shared" si="108"/>
        <v>25569.487577213407</v>
      </c>
      <c r="U1389" s="12">
        <f t="shared" si="109"/>
        <v>25569.237577213407</v>
      </c>
    </row>
    <row r="1390" spans="1:21" ht="43.2" x14ac:dyDescent="0.3">
      <c r="A1390" s="4">
        <v>1388</v>
      </c>
      <c r="B1390" s="6" t="s">
        <v>1389</v>
      </c>
      <c r="C1390" s="6" t="s">
        <v>5498</v>
      </c>
      <c r="D1390" s="7">
        <v>5000</v>
      </c>
      <c r="E1390" s="7">
        <v>6740.37</v>
      </c>
      <c r="F1390" s="4" t="s">
        <v>8219</v>
      </c>
      <c r="G1390" s="4" t="s">
        <v>8224</v>
      </c>
      <c r="H1390" s="4" t="s">
        <v>8246</v>
      </c>
      <c r="I1390" s="9">
        <v>42660.426388888889</v>
      </c>
      <c r="J1390" s="9">
        <v>42634.364780092597</v>
      </c>
      <c r="K1390" s="4" t="b">
        <v>0</v>
      </c>
      <c r="L1390" s="4">
        <v>112</v>
      </c>
      <c r="M1390" s="4" t="b">
        <v>1</v>
      </c>
      <c r="N1390" s="4" t="s">
        <v>8276</v>
      </c>
      <c r="O1390" s="5">
        <f t="shared" si="105"/>
        <v>1.348074</v>
      </c>
      <c r="P1390" s="7">
        <f t="shared" si="106"/>
        <v>60.181874999999998</v>
      </c>
      <c r="Q1390" s="4" t="s">
        <v>8325</v>
      </c>
      <c r="R1390" s="4" t="s">
        <v>8326</v>
      </c>
      <c r="S1390">
        <f t="shared" si="107"/>
        <v>0.49345329606588656</v>
      </c>
      <c r="T1390" s="12">
        <f t="shared" si="108"/>
        <v>25569.493453296065</v>
      </c>
      <c r="U1390" s="12">
        <f t="shared" si="109"/>
        <v>25569.243453296065</v>
      </c>
    </row>
    <row r="1391" spans="1:21" ht="28.8" x14ac:dyDescent="0.3">
      <c r="A1391" s="4">
        <v>1389</v>
      </c>
      <c r="B1391" s="6" t="s">
        <v>1390</v>
      </c>
      <c r="C1391" s="6" t="s">
        <v>5499</v>
      </c>
      <c r="D1391" s="7">
        <v>500</v>
      </c>
      <c r="E1391" s="7">
        <v>727</v>
      </c>
      <c r="F1391" s="4" t="s">
        <v>8219</v>
      </c>
      <c r="G1391" s="4" t="s">
        <v>8225</v>
      </c>
      <c r="H1391" s="4" t="s">
        <v>8247</v>
      </c>
      <c r="I1391" s="9">
        <v>42595.230983796297</v>
      </c>
      <c r="J1391" s="9">
        <v>42565.230983796297</v>
      </c>
      <c r="K1391" s="4" t="b">
        <v>0</v>
      </c>
      <c r="L1391" s="4">
        <v>34</v>
      </c>
      <c r="M1391" s="4" t="b">
        <v>1</v>
      </c>
      <c r="N1391" s="4" t="s">
        <v>8276</v>
      </c>
      <c r="O1391" s="5">
        <f t="shared" si="105"/>
        <v>1.454</v>
      </c>
      <c r="P1391" s="7">
        <f t="shared" si="106"/>
        <v>21.382352941176471</v>
      </c>
      <c r="Q1391" s="4" t="s">
        <v>8325</v>
      </c>
      <c r="R1391" s="4" t="s">
        <v>8326</v>
      </c>
      <c r="S1391">
        <f t="shared" si="107"/>
        <v>0.49265313638653124</v>
      </c>
      <c r="T1391" s="12">
        <f t="shared" si="108"/>
        <v>25569.492653136385</v>
      </c>
      <c r="U1391" s="12">
        <f t="shared" si="109"/>
        <v>25569.242653136385</v>
      </c>
    </row>
    <row r="1392" spans="1:21" ht="43.2" x14ac:dyDescent="0.3">
      <c r="A1392" s="4">
        <v>1390</v>
      </c>
      <c r="B1392" s="6" t="s">
        <v>1391</v>
      </c>
      <c r="C1392" s="6" t="s">
        <v>5500</v>
      </c>
      <c r="D1392" s="7">
        <v>2800</v>
      </c>
      <c r="E1392" s="7">
        <v>3055</v>
      </c>
      <c r="F1392" s="4" t="s">
        <v>8219</v>
      </c>
      <c r="G1392" s="4" t="s">
        <v>8224</v>
      </c>
      <c r="H1392" s="4" t="s">
        <v>8246</v>
      </c>
      <c r="I1392" s="9">
        <v>42121.466666666667</v>
      </c>
      <c r="J1392" s="9">
        <v>42087.553310185183</v>
      </c>
      <c r="K1392" s="4" t="b">
        <v>0</v>
      </c>
      <c r="L1392" s="4">
        <v>19</v>
      </c>
      <c r="M1392" s="4" t="b">
        <v>1</v>
      </c>
      <c r="N1392" s="4" t="s">
        <v>8276</v>
      </c>
      <c r="O1392" s="5">
        <f t="shared" si="105"/>
        <v>1.0910714285714285</v>
      </c>
      <c r="P1392" s="7">
        <f t="shared" si="106"/>
        <v>160.78947368421052</v>
      </c>
      <c r="Q1392" s="4" t="s">
        <v>8325</v>
      </c>
      <c r="R1392" s="4" t="s">
        <v>8326</v>
      </c>
      <c r="S1392">
        <f t="shared" si="107"/>
        <v>0.48712445960862483</v>
      </c>
      <c r="T1392" s="12">
        <f t="shared" si="108"/>
        <v>25569.487124459607</v>
      </c>
      <c r="U1392" s="12">
        <f t="shared" si="109"/>
        <v>25569.237124459607</v>
      </c>
    </row>
    <row r="1393" spans="1:21" ht="43.2" x14ac:dyDescent="0.3">
      <c r="A1393" s="4">
        <v>1391</v>
      </c>
      <c r="B1393" s="6" t="s">
        <v>1392</v>
      </c>
      <c r="C1393" s="6" t="s">
        <v>5501</v>
      </c>
      <c r="D1393" s="7">
        <v>500</v>
      </c>
      <c r="E1393" s="7">
        <v>551</v>
      </c>
      <c r="F1393" s="4" t="s">
        <v>8219</v>
      </c>
      <c r="G1393" s="4" t="s">
        <v>8224</v>
      </c>
      <c r="H1393" s="4" t="s">
        <v>8246</v>
      </c>
      <c r="I1393" s="9">
        <v>42237.957638888889</v>
      </c>
      <c r="J1393" s="9">
        <v>42193.400671296295</v>
      </c>
      <c r="K1393" s="4" t="b">
        <v>0</v>
      </c>
      <c r="L1393" s="4">
        <v>13</v>
      </c>
      <c r="M1393" s="4" t="b">
        <v>1</v>
      </c>
      <c r="N1393" s="4" t="s">
        <v>8276</v>
      </c>
      <c r="O1393" s="5">
        <f t="shared" si="105"/>
        <v>1.1020000000000001</v>
      </c>
      <c r="P1393" s="7">
        <f t="shared" si="106"/>
        <v>42.384615384615387</v>
      </c>
      <c r="Q1393" s="4" t="s">
        <v>8325</v>
      </c>
      <c r="R1393" s="4" t="s">
        <v>8326</v>
      </c>
      <c r="S1393">
        <f t="shared" si="107"/>
        <v>0.48834954480667009</v>
      </c>
      <c r="T1393" s="12">
        <f t="shared" si="108"/>
        <v>25569.488349544808</v>
      </c>
      <c r="U1393" s="12">
        <f t="shared" si="109"/>
        <v>25569.238349544808</v>
      </c>
    </row>
    <row r="1394" spans="1:21" ht="43.2" x14ac:dyDescent="0.3">
      <c r="A1394" s="4">
        <v>1392</v>
      </c>
      <c r="B1394" s="6" t="s">
        <v>1393</v>
      </c>
      <c r="C1394" s="6" t="s">
        <v>5502</v>
      </c>
      <c r="D1394" s="7">
        <v>2500</v>
      </c>
      <c r="E1394" s="7">
        <v>2841</v>
      </c>
      <c r="F1394" s="4" t="s">
        <v>8219</v>
      </c>
      <c r="G1394" s="4" t="s">
        <v>8224</v>
      </c>
      <c r="H1394" s="4" t="s">
        <v>8246</v>
      </c>
      <c r="I1394" s="9">
        <v>42431.904930555553</v>
      </c>
      <c r="J1394" s="9">
        <v>42400.904930555553</v>
      </c>
      <c r="K1394" s="4" t="b">
        <v>0</v>
      </c>
      <c r="L1394" s="4">
        <v>104</v>
      </c>
      <c r="M1394" s="4" t="b">
        <v>1</v>
      </c>
      <c r="N1394" s="4" t="s">
        <v>8276</v>
      </c>
      <c r="O1394" s="5">
        <f t="shared" si="105"/>
        <v>1.1364000000000001</v>
      </c>
      <c r="P1394" s="7">
        <f t="shared" si="106"/>
        <v>27.317307692307693</v>
      </c>
      <c r="Q1394" s="4" t="s">
        <v>8325</v>
      </c>
      <c r="R1394" s="4" t="s">
        <v>8326</v>
      </c>
      <c r="S1394">
        <f t="shared" si="107"/>
        <v>0.49075121447402265</v>
      </c>
      <c r="T1394" s="12">
        <f t="shared" si="108"/>
        <v>25569.490751214475</v>
      </c>
      <c r="U1394" s="12">
        <f t="shared" si="109"/>
        <v>25569.240751214475</v>
      </c>
    </row>
    <row r="1395" spans="1:21" x14ac:dyDescent="0.3">
      <c r="A1395" s="4">
        <v>1393</v>
      </c>
      <c r="B1395" s="6" t="s">
        <v>1394</v>
      </c>
      <c r="C1395" s="6" t="s">
        <v>5503</v>
      </c>
      <c r="D1395" s="7">
        <v>10000</v>
      </c>
      <c r="E1395" s="7">
        <v>10235</v>
      </c>
      <c r="F1395" s="4" t="s">
        <v>8219</v>
      </c>
      <c r="G1395" s="4" t="s">
        <v>8224</v>
      </c>
      <c r="H1395" s="4" t="s">
        <v>8246</v>
      </c>
      <c r="I1395" s="9">
        <v>42583.431979166664</v>
      </c>
      <c r="J1395" s="9">
        <v>42553.431979166664</v>
      </c>
      <c r="K1395" s="4" t="b">
        <v>0</v>
      </c>
      <c r="L1395" s="4">
        <v>52</v>
      </c>
      <c r="M1395" s="4" t="b">
        <v>1</v>
      </c>
      <c r="N1395" s="4" t="s">
        <v>8276</v>
      </c>
      <c r="O1395" s="5">
        <f t="shared" si="105"/>
        <v>1.0235000000000001</v>
      </c>
      <c r="P1395" s="7">
        <f t="shared" si="106"/>
        <v>196.82692307692307</v>
      </c>
      <c r="Q1395" s="4" t="s">
        <v>8325</v>
      </c>
      <c r="R1395" s="4" t="s">
        <v>8326</v>
      </c>
      <c r="S1395">
        <f t="shared" si="107"/>
        <v>0.4925165738329475</v>
      </c>
      <c r="T1395" s="12">
        <f t="shared" si="108"/>
        <v>25569.492516573831</v>
      </c>
      <c r="U1395" s="12">
        <f t="shared" si="109"/>
        <v>25569.242516573831</v>
      </c>
    </row>
    <row r="1396" spans="1:21" ht="43.2" x14ac:dyDescent="0.3">
      <c r="A1396" s="4">
        <v>1394</v>
      </c>
      <c r="B1396" s="6" t="s">
        <v>1395</v>
      </c>
      <c r="C1396" s="6" t="s">
        <v>5504</v>
      </c>
      <c r="D1396" s="7">
        <v>750</v>
      </c>
      <c r="E1396" s="7">
        <v>916</v>
      </c>
      <c r="F1396" s="4" t="s">
        <v>8219</v>
      </c>
      <c r="G1396" s="4" t="s">
        <v>8224</v>
      </c>
      <c r="H1396" s="4" t="s">
        <v>8246</v>
      </c>
      <c r="I1396" s="9">
        <v>42794.875</v>
      </c>
      <c r="J1396" s="9">
        <v>42751.894976851851</v>
      </c>
      <c r="K1396" s="4" t="b">
        <v>0</v>
      </c>
      <c r="L1396" s="4">
        <v>17</v>
      </c>
      <c r="M1396" s="4" t="b">
        <v>1</v>
      </c>
      <c r="N1396" s="4" t="s">
        <v>8276</v>
      </c>
      <c r="O1396" s="5">
        <f t="shared" si="105"/>
        <v>1.2213333333333334</v>
      </c>
      <c r="P1396" s="7">
        <f t="shared" si="106"/>
        <v>53.882352941176471</v>
      </c>
      <c r="Q1396" s="4" t="s">
        <v>8325</v>
      </c>
      <c r="R1396" s="4" t="s">
        <v>8326</v>
      </c>
      <c r="S1396">
        <f t="shared" si="107"/>
        <v>0.49481359926911866</v>
      </c>
      <c r="T1396" s="12">
        <f t="shared" si="108"/>
        <v>25569.494813599271</v>
      </c>
      <c r="U1396" s="12">
        <f t="shared" si="109"/>
        <v>25569.244813599271</v>
      </c>
    </row>
    <row r="1397" spans="1:21" x14ac:dyDescent="0.3">
      <c r="A1397" s="4">
        <v>1395</v>
      </c>
      <c r="B1397" s="6" t="s">
        <v>1396</v>
      </c>
      <c r="C1397" s="6" t="s">
        <v>5505</v>
      </c>
      <c r="D1397" s="7">
        <v>3500</v>
      </c>
      <c r="E1397" s="7">
        <v>3916</v>
      </c>
      <c r="F1397" s="4" t="s">
        <v>8219</v>
      </c>
      <c r="G1397" s="4" t="s">
        <v>8224</v>
      </c>
      <c r="H1397" s="4" t="s">
        <v>8246</v>
      </c>
      <c r="I1397" s="9">
        <v>42749.65834490741</v>
      </c>
      <c r="J1397" s="9">
        <v>42719.65834490741</v>
      </c>
      <c r="K1397" s="4" t="b">
        <v>0</v>
      </c>
      <c r="L1397" s="4">
        <v>82</v>
      </c>
      <c r="M1397" s="4" t="b">
        <v>1</v>
      </c>
      <c r="N1397" s="4" t="s">
        <v>8276</v>
      </c>
      <c r="O1397" s="5">
        <f t="shared" si="105"/>
        <v>1.1188571428571428</v>
      </c>
      <c r="P1397" s="7">
        <f t="shared" si="106"/>
        <v>47.756097560975611</v>
      </c>
      <c r="Q1397" s="4" t="s">
        <v>8325</v>
      </c>
      <c r="R1397" s="4" t="s">
        <v>8326</v>
      </c>
      <c r="S1397">
        <f t="shared" si="107"/>
        <v>0.49444049010309499</v>
      </c>
      <c r="T1397" s="12">
        <f t="shared" si="108"/>
        <v>25569.494440490103</v>
      </c>
      <c r="U1397" s="12">
        <f t="shared" si="109"/>
        <v>25569.244440490103</v>
      </c>
    </row>
    <row r="1398" spans="1:21" ht="43.2" x14ac:dyDescent="0.3">
      <c r="A1398" s="4">
        <v>1396</v>
      </c>
      <c r="B1398" s="6" t="s">
        <v>1397</v>
      </c>
      <c r="C1398" s="6" t="s">
        <v>5506</v>
      </c>
      <c r="D1398" s="7">
        <v>6000</v>
      </c>
      <c r="E1398" s="7">
        <v>6438</v>
      </c>
      <c r="F1398" s="4" t="s">
        <v>8219</v>
      </c>
      <c r="G1398" s="4" t="s">
        <v>8224</v>
      </c>
      <c r="H1398" s="4" t="s">
        <v>8246</v>
      </c>
      <c r="I1398" s="9">
        <v>42048.74863425926</v>
      </c>
      <c r="J1398" s="9">
        <v>42018.74863425926</v>
      </c>
      <c r="K1398" s="4" t="b">
        <v>0</v>
      </c>
      <c r="L1398" s="4">
        <v>73</v>
      </c>
      <c r="M1398" s="4" t="b">
        <v>1</v>
      </c>
      <c r="N1398" s="4" t="s">
        <v>8276</v>
      </c>
      <c r="O1398" s="5">
        <f t="shared" si="105"/>
        <v>1.073</v>
      </c>
      <c r="P1398" s="7">
        <f t="shared" si="106"/>
        <v>88.191780821917803</v>
      </c>
      <c r="Q1398" s="4" t="s">
        <v>8325</v>
      </c>
      <c r="R1398" s="4" t="s">
        <v>8326</v>
      </c>
      <c r="S1398">
        <f t="shared" si="107"/>
        <v>0.48632810919281549</v>
      </c>
      <c r="T1398" s="12">
        <f t="shared" si="108"/>
        <v>25569.486328109193</v>
      </c>
      <c r="U1398" s="12">
        <f t="shared" si="109"/>
        <v>25569.236328109193</v>
      </c>
    </row>
    <row r="1399" spans="1:21" ht="43.2" x14ac:dyDescent="0.3">
      <c r="A1399" s="4">
        <v>1397</v>
      </c>
      <c r="B1399" s="6" t="s">
        <v>1398</v>
      </c>
      <c r="C1399" s="6" t="s">
        <v>5507</v>
      </c>
      <c r="D1399" s="7">
        <v>10000</v>
      </c>
      <c r="E1399" s="7">
        <v>11385</v>
      </c>
      <c r="F1399" s="4" t="s">
        <v>8219</v>
      </c>
      <c r="G1399" s="4" t="s">
        <v>8224</v>
      </c>
      <c r="H1399" s="4" t="s">
        <v>8246</v>
      </c>
      <c r="I1399" s="9">
        <v>42670.638194444444</v>
      </c>
      <c r="J1399" s="9">
        <v>42640.667939814812</v>
      </c>
      <c r="K1399" s="4" t="b">
        <v>0</v>
      </c>
      <c r="L1399" s="4">
        <v>158</v>
      </c>
      <c r="M1399" s="4" t="b">
        <v>1</v>
      </c>
      <c r="N1399" s="4" t="s">
        <v>8276</v>
      </c>
      <c r="O1399" s="5">
        <f t="shared" si="105"/>
        <v>1.1385000000000001</v>
      </c>
      <c r="P1399" s="7">
        <f t="shared" si="106"/>
        <v>72.056962025316452</v>
      </c>
      <c r="Q1399" s="4" t="s">
        <v>8325</v>
      </c>
      <c r="R1399" s="4" t="s">
        <v>8326</v>
      </c>
      <c r="S1399">
        <f t="shared" si="107"/>
        <v>0.49352624930341221</v>
      </c>
      <c r="T1399" s="12">
        <f t="shared" si="108"/>
        <v>25569.493526249302</v>
      </c>
      <c r="U1399" s="12">
        <f t="shared" si="109"/>
        <v>25569.243526249302</v>
      </c>
    </row>
    <row r="1400" spans="1:21" ht="43.2" x14ac:dyDescent="0.3">
      <c r="A1400" s="4">
        <v>1398</v>
      </c>
      <c r="B1400" s="6" t="s">
        <v>1399</v>
      </c>
      <c r="C1400" s="6" t="s">
        <v>5508</v>
      </c>
      <c r="D1400" s="7">
        <v>4400</v>
      </c>
      <c r="E1400" s="7">
        <v>4826</v>
      </c>
      <c r="F1400" s="4" t="s">
        <v>8219</v>
      </c>
      <c r="G1400" s="4" t="s">
        <v>8224</v>
      </c>
      <c r="H1400" s="4" t="s">
        <v>8246</v>
      </c>
      <c r="I1400" s="9">
        <v>42556.624236111107</v>
      </c>
      <c r="J1400" s="9">
        <v>42526.624236111107</v>
      </c>
      <c r="K1400" s="4" t="b">
        <v>0</v>
      </c>
      <c r="L1400" s="4">
        <v>65</v>
      </c>
      <c r="M1400" s="4" t="b">
        <v>1</v>
      </c>
      <c r="N1400" s="4" t="s">
        <v>8276</v>
      </c>
      <c r="O1400" s="5">
        <f t="shared" si="105"/>
        <v>1.0968181818181819</v>
      </c>
      <c r="P1400" s="7">
        <f t="shared" si="106"/>
        <v>74.246153846153845</v>
      </c>
      <c r="Q1400" s="4" t="s">
        <v>8325</v>
      </c>
      <c r="R1400" s="4" t="s">
        <v>8326</v>
      </c>
      <c r="S1400">
        <f t="shared" si="107"/>
        <v>0.49220629902906371</v>
      </c>
      <c r="T1400" s="12">
        <f t="shared" si="108"/>
        <v>25569.49220629903</v>
      </c>
      <c r="U1400" s="12">
        <f t="shared" si="109"/>
        <v>25569.24220629903</v>
      </c>
    </row>
    <row r="1401" spans="1:21" ht="43.2" x14ac:dyDescent="0.3">
      <c r="A1401" s="4">
        <v>1399</v>
      </c>
      <c r="B1401" s="6" t="s">
        <v>1400</v>
      </c>
      <c r="C1401" s="6" t="s">
        <v>5509</v>
      </c>
      <c r="D1401" s="7">
        <v>9000</v>
      </c>
      <c r="E1401" s="7">
        <v>11353</v>
      </c>
      <c r="F1401" s="4" t="s">
        <v>8219</v>
      </c>
      <c r="G1401" s="4" t="s">
        <v>8224</v>
      </c>
      <c r="H1401" s="4" t="s">
        <v>8246</v>
      </c>
      <c r="I1401" s="9">
        <v>41918.754317129627</v>
      </c>
      <c r="J1401" s="9">
        <v>41888.754317129627</v>
      </c>
      <c r="K1401" s="4" t="b">
        <v>0</v>
      </c>
      <c r="L1401" s="4">
        <v>184</v>
      </c>
      <c r="M1401" s="4" t="b">
        <v>1</v>
      </c>
      <c r="N1401" s="4" t="s">
        <v>8276</v>
      </c>
      <c r="O1401" s="5">
        <f t="shared" si="105"/>
        <v>1.2614444444444444</v>
      </c>
      <c r="P1401" s="7">
        <f t="shared" si="106"/>
        <v>61.701086956521742</v>
      </c>
      <c r="Q1401" s="4" t="s">
        <v>8325</v>
      </c>
      <c r="R1401" s="4" t="s">
        <v>8326</v>
      </c>
      <c r="S1401">
        <f t="shared" si="107"/>
        <v>0.4848235453371485</v>
      </c>
      <c r="T1401" s="12">
        <f t="shared" si="108"/>
        <v>25569.484823545336</v>
      </c>
      <c r="U1401" s="12">
        <f t="shared" si="109"/>
        <v>25569.234823545336</v>
      </c>
    </row>
    <row r="1402" spans="1:21" ht="43.2" x14ac:dyDescent="0.3">
      <c r="A1402" s="4">
        <v>1400</v>
      </c>
      <c r="B1402" s="6" t="s">
        <v>1401</v>
      </c>
      <c r="C1402" s="6" t="s">
        <v>5510</v>
      </c>
      <c r="D1402" s="7">
        <v>350</v>
      </c>
      <c r="E1402" s="7">
        <v>586</v>
      </c>
      <c r="F1402" s="4" t="s">
        <v>8219</v>
      </c>
      <c r="G1402" s="4" t="s">
        <v>8225</v>
      </c>
      <c r="H1402" s="4" t="s">
        <v>8247</v>
      </c>
      <c r="I1402" s="9">
        <v>42532.979166666672</v>
      </c>
      <c r="J1402" s="9">
        <v>42498.091122685189</v>
      </c>
      <c r="K1402" s="4" t="b">
        <v>0</v>
      </c>
      <c r="L1402" s="4">
        <v>34</v>
      </c>
      <c r="M1402" s="4" t="b">
        <v>1</v>
      </c>
      <c r="N1402" s="4" t="s">
        <v>8276</v>
      </c>
      <c r="O1402" s="5">
        <f t="shared" si="105"/>
        <v>1.6742857142857144</v>
      </c>
      <c r="P1402" s="7">
        <f t="shared" si="106"/>
        <v>17.235294117647058</v>
      </c>
      <c r="Q1402" s="4" t="s">
        <v>8325</v>
      </c>
      <c r="R1402" s="4" t="s">
        <v>8326</v>
      </c>
      <c r="S1402">
        <f t="shared" si="107"/>
        <v>0.49187605466070822</v>
      </c>
      <c r="T1402" s="12">
        <f t="shared" si="108"/>
        <v>25569.491876054661</v>
      </c>
      <c r="U1402" s="12">
        <f t="shared" si="109"/>
        <v>25569.241876054661</v>
      </c>
    </row>
    <row r="1403" spans="1:21" ht="57.6" x14ac:dyDescent="0.3">
      <c r="A1403" s="4">
        <v>1401</v>
      </c>
      <c r="B1403" s="6" t="s">
        <v>1402</v>
      </c>
      <c r="C1403" s="6" t="s">
        <v>5511</v>
      </c>
      <c r="D1403" s="7">
        <v>2500</v>
      </c>
      <c r="E1403" s="7">
        <v>12413</v>
      </c>
      <c r="F1403" s="4" t="s">
        <v>8219</v>
      </c>
      <c r="G1403" s="4" t="s">
        <v>8224</v>
      </c>
      <c r="H1403" s="4" t="s">
        <v>8246</v>
      </c>
      <c r="I1403" s="9">
        <v>41420.74622685185</v>
      </c>
      <c r="J1403" s="9">
        <v>41399.74622685185</v>
      </c>
      <c r="K1403" s="4" t="b">
        <v>0</v>
      </c>
      <c r="L1403" s="4">
        <v>240</v>
      </c>
      <c r="M1403" s="4" t="b">
        <v>1</v>
      </c>
      <c r="N1403" s="4" t="s">
        <v>8276</v>
      </c>
      <c r="O1403" s="5">
        <f t="shared" si="105"/>
        <v>4.9652000000000003</v>
      </c>
      <c r="P1403" s="7">
        <f t="shared" si="106"/>
        <v>51.720833333333331</v>
      </c>
      <c r="Q1403" s="4" t="s">
        <v>8325</v>
      </c>
      <c r="R1403" s="4" t="s">
        <v>8326</v>
      </c>
      <c r="S1403">
        <f t="shared" si="107"/>
        <v>0.47916372947745201</v>
      </c>
      <c r="T1403" s="12">
        <f t="shared" si="108"/>
        <v>25569.479163729477</v>
      </c>
      <c r="U1403" s="12">
        <f t="shared" si="109"/>
        <v>25569.229163729477</v>
      </c>
    </row>
    <row r="1404" spans="1:21" ht="43.2" x14ac:dyDescent="0.3">
      <c r="A1404" s="4">
        <v>1402</v>
      </c>
      <c r="B1404" s="6" t="s">
        <v>1403</v>
      </c>
      <c r="C1404" s="6" t="s">
        <v>5512</v>
      </c>
      <c r="D1404" s="7">
        <v>2500</v>
      </c>
      <c r="E1404" s="7">
        <v>2729</v>
      </c>
      <c r="F1404" s="4" t="s">
        <v>8219</v>
      </c>
      <c r="G1404" s="4" t="s">
        <v>8225</v>
      </c>
      <c r="H1404" s="4" t="s">
        <v>8247</v>
      </c>
      <c r="I1404" s="9">
        <v>42124.761701388896</v>
      </c>
      <c r="J1404" s="9">
        <v>42064.803368055553</v>
      </c>
      <c r="K1404" s="4" t="b">
        <v>0</v>
      </c>
      <c r="L1404" s="4">
        <v>113</v>
      </c>
      <c r="M1404" s="4" t="b">
        <v>1</v>
      </c>
      <c r="N1404" s="4" t="s">
        <v>8276</v>
      </c>
      <c r="O1404" s="5">
        <f t="shared" si="105"/>
        <v>1.0915999999999999</v>
      </c>
      <c r="P1404" s="7">
        <f t="shared" si="106"/>
        <v>24.150442477876105</v>
      </c>
      <c r="Q1404" s="4" t="s">
        <v>8325</v>
      </c>
      <c r="R1404" s="4" t="s">
        <v>8326</v>
      </c>
      <c r="S1404">
        <f t="shared" si="107"/>
        <v>0.48686115009323555</v>
      </c>
      <c r="T1404" s="12">
        <f t="shared" si="108"/>
        <v>25569.486861150093</v>
      </c>
      <c r="U1404" s="12">
        <f t="shared" si="109"/>
        <v>25569.236861150093</v>
      </c>
    </row>
    <row r="1405" spans="1:21" ht="43.2" x14ac:dyDescent="0.3">
      <c r="A1405" s="4">
        <v>1403</v>
      </c>
      <c r="B1405" s="6" t="s">
        <v>1404</v>
      </c>
      <c r="C1405" s="6" t="s">
        <v>5513</v>
      </c>
      <c r="D1405" s="7">
        <v>4000</v>
      </c>
      <c r="E1405" s="7">
        <v>4103</v>
      </c>
      <c r="F1405" s="4" t="s">
        <v>8219</v>
      </c>
      <c r="G1405" s="4" t="s">
        <v>8224</v>
      </c>
      <c r="H1405" s="4" t="s">
        <v>8246</v>
      </c>
      <c r="I1405" s="9">
        <v>41480.812905092593</v>
      </c>
      <c r="J1405" s="9">
        <v>41450.812905092593</v>
      </c>
      <c r="K1405" s="4" t="b">
        <v>0</v>
      </c>
      <c r="L1405" s="4">
        <v>66</v>
      </c>
      <c r="M1405" s="4" t="b">
        <v>1</v>
      </c>
      <c r="N1405" s="4" t="s">
        <v>8276</v>
      </c>
      <c r="O1405" s="5">
        <f t="shared" si="105"/>
        <v>1.0257499999999999</v>
      </c>
      <c r="P1405" s="7">
        <f t="shared" si="106"/>
        <v>62.166666666666664</v>
      </c>
      <c r="Q1405" s="4" t="s">
        <v>8325</v>
      </c>
      <c r="R1405" s="4" t="s">
        <v>8326</v>
      </c>
      <c r="S1405">
        <f t="shared" si="107"/>
        <v>0.47975477899412727</v>
      </c>
      <c r="T1405" s="12">
        <f t="shared" si="108"/>
        <v>25569.479754778993</v>
      </c>
      <c r="U1405" s="12">
        <f t="shared" si="109"/>
        <v>25569.229754778993</v>
      </c>
    </row>
    <row r="1406" spans="1:21" ht="43.2" x14ac:dyDescent="0.3">
      <c r="A1406" s="4">
        <v>1404</v>
      </c>
      <c r="B1406" s="6" t="s">
        <v>1405</v>
      </c>
      <c r="C1406" s="6" t="s">
        <v>5514</v>
      </c>
      <c r="D1406" s="7">
        <v>14500</v>
      </c>
      <c r="E1406" s="7">
        <v>241</v>
      </c>
      <c r="F1406" s="4" t="s">
        <v>8221</v>
      </c>
      <c r="G1406" s="4" t="s">
        <v>8225</v>
      </c>
      <c r="H1406" s="4" t="s">
        <v>8247</v>
      </c>
      <c r="I1406" s="9">
        <v>42057.260243055556</v>
      </c>
      <c r="J1406" s="9">
        <v>42032.260243055556</v>
      </c>
      <c r="K1406" s="4" t="b">
        <v>1</v>
      </c>
      <c r="L1406" s="4">
        <v>5</v>
      </c>
      <c r="M1406" s="4" t="b">
        <v>0</v>
      </c>
      <c r="N1406" s="4" t="s">
        <v>8287</v>
      </c>
      <c r="O1406" s="5">
        <f t="shared" si="105"/>
        <v>1.6620689655172414E-2</v>
      </c>
      <c r="P1406" s="7">
        <f t="shared" si="106"/>
        <v>48.2</v>
      </c>
      <c r="Q1406" s="4" t="s">
        <v>8322</v>
      </c>
      <c r="R1406" s="4" t="s">
        <v>8341</v>
      </c>
      <c r="S1406">
        <f t="shared" si="107"/>
        <v>0.48648449355388373</v>
      </c>
      <c r="T1406" s="12">
        <f t="shared" si="108"/>
        <v>25569.486484493555</v>
      </c>
      <c r="U1406" s="12">
        <f t="shared" si="109"/>
        <v>25569.236484493555</v>
      </c>
    </row>
    <row r="1407" spans="1:21" ht="28.8" x14ac:dyDescent="0.3">
      <c r="A1407" s="4">
        <v>1405</v>
      </c>
      <c r="B1407" s="6" t="s">
        <v>1406</v>
      </c>
      <c r="C1407" s="6" t="s">
        <v>5515</v>
      </c>
      <c r="D1407" s="7">
        <v>25000</v>
      </c>
      <c r="E1407" s="7">
        <v>105</v>
      </c>
      <c r="F1407" s="4" t="s">
        <v>8221</v>
      </c>
      <c r="G1407" s="4" t="s">
        <v>8224</v>
      </c>
      <c r="H1407" s="4" t="s">
        <v>8246</v>
      </c>
      <c r="I1407" s="9">
        <v>41971.472233796296</v>
      </c>
      <c r="J1407" s="9">
        <v>41941.430567129632</v>
      </c>
      <c r="K1407" s="4" t="b">
        <v>1</v>
      </c>
      <c r="L1407" s="4">
        <v>17</v>
      </c>
      <c r="M1407" s="4" t="b">
        <v>0</v>
      </c>
      <c r="N1407" s="4" t="s">
        <v>8287</v>
      </c>
      <c r="O1407" s="5">
        <f t="shared" si="105"/>
        <v>4.1999999999999997E-3</v>
      </c>
      <c r="P1407" s="7">
        <f t="shared" si="106"/>
        <v>6.1764705882352944</v>
      </c>
      <c r="Q1407" s="4" t="s">
        <v>8322</v>
      </c>
      <c r="R1407" s="4" t="s">
        <v>8341</v>
      </c>
      <c r="S1407">
        <f t="shared" si="107"/>
        <v>0.48543322415659301</v>
      </c>
      <c r="T1407" s="12">
        <f t="shared" si="108"/>
        <v>25569.485433224156</v>
      </c>
      <c r="U1407" s="12">
        <f t="shared" si="109"/>
        <v>25569.235433224156</v>
      </c>
    </row>
    <row r="1408" spans="1:21" x14ac:dyDescent="0.3">
      <c r="A1408" s="4">
        <v>1406</v>
      </c>
      <c r="B1408" s="6" t="s">
        <v>1407</v>
      </c>
      <c r="C1408" s="6" t="s">
        <v>5516</v>
      </c>
      <c r="D1408" s="7">
        <v>12000</v>
      </c>
      <c r="E1408" s="7">
        <v>15</v>
      </c>
      <c r="F1408" s="4" t="s">
        <v>8221</v>
      </c>
      <c r="G1408" s="4" t="s">
        <v>8237</v>
      </c>
      <c r="H1408" s="4" t="s">
        <v>8249</v>
      </c>
      <c r="I1408" s="9">
        <v>42350.166666666672</v>
      </c>
      <c r="J1408" s="9">
        <v>42297.182951388888</v>
      </c>
      <c r="K1408" s="4" t="b">
        <v>0</v>
      </c>
      <c r="L1408" s="4">
        <v>3</v>
      </c>
      <c r="M1408" s="4" t="b">
        <v>0</v>
      </c>
      <c r="N1408" s="4" t="s">
        <v>8287</v>
      </c>
      <c r="O1408" s="5">
        <f t="shared" si="105"/>
        <v>1.25E-3</v>
      </c>
      <c r="P1408" s="7">
        <f t="shared" si="106"/>
        <v>5</v>
      </c>
      <c r="Q1408" s="4" t="s">
        <v>8322</v>
      </c>
      <c r="R1408" s="4" t="s">
        <v>8341</v>
      </c>
      <c r="S1408">
        <f t="shared" si="107"/>
        <v>0.48955072860403809</v>
      </c>
      <c r="T1408" s="12">
        <f t="shared" si="108"/>
        <v>25569.489550728606</v>
      </c>
      <c r="U1408" s="12">
        <f t="shared" si="109"/>
        <v>25569.239550728606</v>
      </c>
    </row>
    <row r="1409" spans="1:21" ht="43.2" x14ac:dyDescent="0.3">
      <c r="A1409" s="4">
        <v>1407</v>
      </c>
      <c r="B1409" s="6" t="s">
        <v>1408</v>
      </c>
      <c r="C1409" s="6" t="s">
        <v>5517</v>
      </c>
      <c r="D1409" s="7">
        <v>3000</v>
      </c>
      <c r="E1409" s="7">
        <v>15</v>
      </c>
      <c r="F1409" s="4" t="s">
        <v>8221</v>
      </c>
      <c r="G1409" s="4" t="s">
        <v>8224</v>
      </c>
      <c r="H1409" s="4" t="s">
        <v>8246</v>
      </c>
      <c r="I1409" s="9">
        <v>41863.286782407406</v>
      </c>
      <c r="J1409" s="9">
        <v>41838.286782407406</v>
      </c>
      <c r="K1409" s="4" t="b">
        <v>0</v>
      </c>
      <c r="L1409" s="4">
        <v>2</v>
      </c>
      <c r="M1409" s="4" t="b">
        <v>0</v>
      </c>
      <c r="N1409" s="4" t="s">
        <v>8287</v>
      </c>
      <c r="O1409" s="5">
        <f t="shared" si="105"/>
        <v>5.0000000000000001E-3</v>
      </c>
      <c r="P1409" s="7">
        <f t="shared" si="106"/>
        <v>7.5</v>
      </c>
      <c r="Q1409" s="4" t="s">
        <v>8322</v>
      </c>
      <c r="R1409" s="4" t="s">
        <v>8341</v>
      </c>
      <c r="S1409">
        <f t="shared" si="107"/>
        <v>0.48423943035193756</v>
      </c>
      <c r="T1409" s="12">
        <f t="shared" si="108"/>
        <v>25569.484239430352</v>
      </c>
      <c r="U1409" s="12">
        <f t="shared" si="109"/>
        <v>25569.234239430352</v>
      </c>
    </row>
    <row r="1410" spans="1:21" ht="43.2" x14ac:dyDescent="0.3">
      <c r="A1410" s="4">
        <v>1408</v>
      </c>
      <c r="B1410" s="6" t="s">
        <v>1409</v>
      </c>
      <c r="C1410" s="6" t="s">
        <v>5518</v>
      </c>
      <c r="D1410" s="7">
        <v>1000</v>
      </c>
      <c r="E1410" s="7">
        <v>72</v>
      </c>
      <c r="F1410" s="4" t="s">
        <v>8221</v>
      </c>
      <c r="G1410" s="4" t="s">
        <v>8225</v>
      </c>
      <c r="H1410" s="4" t="s">
        <v>8247</v>
      </c>
      <c r="I1410" s="9">
        <v>42321.663842592592</v>
      </c>
      <c r="J1410" s="9">
        <v>42291.622175925921</v>
      </c>
      <c r="K1410" s="4" t="b">
        <v>0</v>
      </c>
      <c r="L1410" s="4">
        <v>6</v>
      </c>
      <c r="M1410" s="4" t="b">
        <v>0</v>
      </c>
      <c r="N1410" s="4" t="s">
        <v>8287</v>
      </c>
      <c r="O1410" s="5">
        <f t="shared" si="105"/>
        <v>7.1999999999999995E-2</v>
      </c>
      <c r="P1410" s="7">
        <f t="shared" si="106"/>
        <v>12</v>
      </c>
      <c r="Q1410" s="4" t="s">
        <v>8322</v>
      </c>
      <c r="R1410" s="4" t="s">
        <v>8341</v>
      </c>
      <c r="S1410">
        <f t="shared" si="107"/>
        <v>0.48948636777692039</v>
      </c>
      <c r="T1410" s="12">
        <f t="shared" si="108"/>
        <v>25569.489486367776</v>
      </c>
      <c r="U1410" s="12">
        <f t="shared" si="109"/>
        <v>25569.239486367776</v>
      </c>
    </row>
    <row r="1411" spans="1:21" ht="43.2" x14ac:dyDescent="0.3">
      <c r="A1411" s="4">
        <v>1409</v>
      </c>
      <c r="B1411" s="6" t="s">
        <v>1410</v>
      </c>
      <c r="C1411" s="6" t="s">
        <v>5519</v>
      </c>
      <c r="D1411" s="7">
        <v>4000</v>
      </c>
      <c r="E1411" s="7">
        <v>0</v>
      </c>
      <c r="F1411" s="4" t="s">
        <v>8221</v>
      </c>
      <c r="G1411" s="4" t="s">
        <v>8224</v>
      </c>
      <c r="H1411" s="4" t="s">
        <v>8246</v>
      </c>
      <c r="I1411" s="9">
        <v>42004.925173611111</v>
      </c>
      <c r="J1411" s="9">
        <v>41944.883506944447</v>
      </c>
      <c r="K1411" s="4" t="b">
        <v>0</v>
      </c>
      <c r="L1411" s="4">
        <v>0</v>
      </c>
      <c r="M1411" s="4" t="b">
        <v>0</v>
      </c>
      <c r="N1411" s="4" t="s">
        <v>8287</v>
      </c>
      <c r="O1411" s="5">
        <f t="shared" ref="O1411:O1474" si="110">E1411/D1411</f>
        <v>0</v>
      </c>
      <c r="P1411" s="7" t="e">
        <f t="shared" ref="P1411:P1474" si="111">E1411/L1411</f>
        <v>#DIV/0!</v>
      </c>
      <c r="Q1411" s="4" t="s">
        <v>8322</v>
      </c>
      <c r="R1411" s="4" t="s">
        <v>8341</v>
      </c>
      <c r="S1411">
        <f t="shared" ref="S1411:S1474" si="112">(((J1411/60)/60)/24)</f>
        <v>0.48547318873778295</v>
      </c>
      <c r="T1411" s="12">
        <f t="shared" ref="T1411:T1474" si="113">S1411+DATE(1970,1,1)</f>
        <v>25569.485473188739</v>
      </c>
      <c r="U1411" s="12">
        <f t="shared" ref="U1411:U1474" si="114">T1411+(-6/24)</f>
        <v>25569.235473188739</v>
      </c>
    </row>
    <row r="1412" spans="1:21" ht="43.2" x14ac:dyDescent="0.3">
      <c r="A1412" s="4">
        <v>1410</v>
      </c>
      <c r="B1412" s="6" t="s">
        <v>1411</v>
      </c>
      <c r="C1412" s="6" t="s">
        <v>5520</v>
      </c>
      <c r="D1412" s="7">
        <v>6000</v>
      </c>
      <c r="E1412" s="7">
        <v>1</v>
      </c>
      <c r="F1412" s="4" t="s">
        <v>8221</v>
      </c>
      <c r="G1412" s="4" t="s">
        <v>8237</v>
      </c>
      <c r="H1412" s="4" t="s">
        <v>8249</v>
      </c>
      <c r="I1412" s="9">
        <v>42524.068518518514</v>
      </c>
      <c r="J1412" s="9">
        <v>42479.068518518514</v>
      </c>
      <c r="K1412" s="4" t="b">
        <v>0</v>
      </c>
      <c r="L1412" s="4">
        <v>1</v>
      </c>
      <c r="M1412" s="4" t="b">
        <v>0</v>
      </c>
      <c r="N1412" s="4" t="s">
        <v>8287</v>
      </c>
      <c r="O1412" s="5">
        <f t="shared" si="110"/>
        <v>1.6666666666666666E-4</v>
      </c>
      <c r="P1412" s="7">
        <f t="shared" si="111"/>
        <v>1</v>
      </c>
      <c r="Q1412" s="4" t="s">
        <v>8322</v>
      </c>
      <c r="R1412" s="4" t="s">
        <v>8341</v>
      </c>
      <c r="S1412">
        <f t="shared" si="112"/>
        <v>0.49165588563100132</v>
      </c>
      <c r="T1412" s="12">
        <f t="shared" si="113"/>
        <v>25569.491655885631</v>
      </c>
      <c r="U1412" s="12">
        <f t="shared" si="114"/>
        <v>25569.241655885631</v>
      </c>
    </row>
    <row r="1413" spans="1:21" ht="57.6" x14ac:dyDescent="0.3">
      <c r="A1413" s="4">
        <v>1411</v>
      </c>
      <c r="B1413" s="6" t="s">
        <v>1412</v>
      </c>
      <c r="C1413" s="6" t="s">
        <v>5521</v>
      </c>
      <c r="D1413" s="7">
        <v>3000</v>
      </c>
      <c r="E1413" s="7">
        <v>7</v>
      </c>
      <c r="F1413" s="4" t="s">
        <v>8221</v>
      </c>
      <c r="G1413" s="4" t="s">
        <v>8225</v>
      </c>
      <c r="H1413" s="4" t="s">
        <v>8247</v>
      </c>
      <c r="I1413" s="9">
        <v>42040.809027777781</v>
      </c>
      <c r="J1413" s="9">
        <v>42012.809027777781</v>
      </c>
      <c r="K1413" s="4" t="b">
        <v>0</v>
      </c>
      <c r="L1413" s="4">
        <v>3</v>
      </c>
      <c r="M1413" s="4" t="b">
        <v>0</v>
      </c>
      <c r="N1413" s="4" t="s">
        <v>8287</v>
      </c>
      <c r="O1413" s="5">
        <f t="shared" si="110"/>
        <v>2.3333333333333335E-3</v>
      </c>
      <c r="P1413" s="7">
        <f t="shared" si="111"/>
        <v>2.3333333333333335</v>
      </c>
      <c r="Q1413" s="4" t="s">
        <v>8322</v>
      </c>
      <c r="R1413" s="4" t="s">
        <v>8341</v>
      </c>
      <c r="S1413">
        <f t="shared" si="112"/>
        <v>0.48625936374742801</v>
      </c>
      <c r="T1413" s="12">
        <f t="shared" si="113"/>
        <v>25569.486259363748</v>
      </c>
      <c r="U1413" s="12">
        <f t="shared" si="114"/>
        <v>25569.236259363748</v>
      </c>
    </row>
    <row r="1414" spans="1:21" ht="28.8" x14ac:dyDescent="0.3">
      <c r="A1414" s="4">
        <v>1412</v>
      </c>
      <c r="B1414" s="6" t="s">
        <v>1413</v>
      </c>
      <c r="C1414" s="6" t="s">
        <v>5522</v>
      </c>
      <c r="D1414" s="7">
        <v>7000</v>
      </c>
      <c r="E1414" s="7">
        <v>320</v>
      </c>
      <c r="F1414" s="4" t="s">
        <v>8221</v>
      </c>
      <c r="G1414" s="4" t="s">
        <v>8224</v>
      </c>
      <c r="H1414" s="4" t="s">
        <v>8246</v>
      </c>
      <c r="I1414" s="9">
        <v>41976.813645833332</v>
      </c>
      <c r="J1414" s="9">
        <v>41946.813645833332</v>
      </c>
      <c r="K1414" s="4" t="b">
        <v>0</v>
      </c>
      <c r="L1414" s="4">
        <v>13</v>
      </c>
      <c r="M1414" s="4" t="b">
        <v>0</v>
      </c>
      <c r="N1414" s="4" t="s">
        <v>8287</v>
      </c>
      <c r="O1414" s="5">
        <f t="shared" si="110"/>
        <v>4.5714285714285714E-2</v>
      </c>
      <c r="P1414" s="7">
        <f t="shared" si="111"/>
        <v>24.615384615384617</v>
      </c>
      <c r="Q1414" s="4" t="s">
        <v>8322</v>
      </c>
      <c r="R1414" s="4" t="s">
        <v>8341</v>
      </c>
      <c r="S1414">
        <f t="shared" si="112"/>
        <v>0.4854955283082561</v>
      </c>
      <c r="T1414" s="12">
        <f t="shared" si="113"/>
        <v>25569.485495528308</v>
      </c>
      <c r="U1414" s="12">
        <f t="shared" si="114"/>
        <v>25569.235495528308</v>
      </c>
    </row>
    <row r="1415" spans="1:21" ht="57.6" x14ac:dyDescent="0.3">
      <c r="A1415" s="4">
        <v>1413</v>
      </c>
      <c r="B1415" s="6" t="s">
        <v>1414</v>
      </c>
      <c r="C1415" s="6" t="s">
        <v>5523</v>
      </c>
      <c r="D1415" s="7">
        <v>2000</v>
      </c>
      <c r="E1415" s="7">
        <v>100</v>
      </c>
      <c r="F1415" s="4" t="s">
        <v>8221</v>
      </c>
      <c r="G1415" s="4" t="s">
        <v>8237</v>
      </c>
      <c r="H1415" s="4" t="s">
        <v>8249</v>
      </c>
      <c r="I1415" s="9">
        <v>42420.187152777777</v>
      </c>
      <c r="J1415" s="9">
        <v>42360.187152777777</v>
      </c>
      <c r="K1415" s="4" t="b">
        <v>0</v>
      </c>
      <c r="L1415" s="4">
        <v>1</v>
      </c>
      <c r="M1415" s="4" t="b">
        <v>0</v>
      </c>
      <c r="N1415" s="4" t="s">
        <v>8287</v>
      </c>
      <c r="O1415" s="5">
        <f t="shared" si="110"/>
        <v>0.05</v>
      </c>
      <c r="P1415" s="7">
        <f t="shared" si="111"/>
        <v>100</v>
      </c>
      <c r="Q1415" s="4" t="s">
        <v>8322</v>
      </c>
      <c r="R1415" s="4" t="s">
        <v>8341</v>
      </c>
      <c r="S1415">
        <f t="shared" si="112"/>
        <v>0.49027994389789092</v>
      </c>
      <c r="T1415" s="12">
        <f t="shared" si="113"/>
        <v>25569.490279943897</v>
      </c>
      <c r="U1415" s="12">
        <f t="shared" si="114"/>
        <v>25569.240279943897</v>
      </c>
    </row>
    <row r="1416" spans="1:21" ht="43.2" x14ac:dyDescent="0.3">
      <c r="A1416" s="4">
        <v>1414</v>
      </c>
      <c r="B1416" s="6" t="s">
        <v>1415</v>
      </c>
      <c r="C1416" s="6" t="s">
        <v>5524</v>
      </c>
      <c r="D1416" s="7">
        <v>500</v>
      </c>
      <c r="E1416" s="7">
        <v>1</v>
      </c>
      <c r="F1416" s="4" t="s">
        <v>8221</v>
      </c>
      <c r="G1416" s="4" t="s">
        <v>8224</v>
      </c>
      <c r="H1416" s="4" t="s">
        <v>8246</v>
      </c>
      <c r="I1416" s="9">
        <v>42738.00309027778</v>
      </c>
      <c r="J1416" s="9">
        <v>42708.00309027778</v>
      </c>
      <c r="K1416" s="4" t="b">
        <v>0</v>
      </c>
      <c r="L1416" s="4">
        <v>1</v>
      </c>
      <c r="M1416" s="4" t="b">
        <v>0</v>
      </c>
      <c r="N1416" s="4" t="s">
        <v>8287</v>
      </c>
      <c r="O1416" s="5">
        <f t="shared" si="110"/>
        <v>2E-3</v>
      </c>
      <c r="P1416" s="7">
        <f t="shared" si="111"/>
        <v>1</v>
      </c>
      <c r="Q1416" s="4" t="s">
        <v>8322</v>
      </c>
      <c r="R1416" s="4" t="s">
        <v>8341</v>
      </c>
      <c r="S1416">
        <f t="shared" si="112"/>
        <v>0.4943055913226595</v>
      </c>
      <c r="T1416" s="12">
        <f t="shared" si="113"/>
        <v>25569.494305591321</v>
      </c>
      <c r="U1416" s="12">
        <f t="shared" si="114"/>
        <v>25569.244305591321</v>
      </c>
    </row>
    <row r="1417" spans="1:21" ht="43.2" x14ac:dyDescent="0.3">
      <c r="A1417" s="4">
        <v>1415</v>
      </c>
      <c r="B1417" s="6" t="s">
        <v>1416</v>
      </c>
      <c r="C1417" s="6" t="s">
        <v>5525</v>
      </c>
      <c r="D1417" s="7">
        <v>4400</v>
      </c>
      <c r="E1417" s="7">
        <v>800</v>
      </c>
      <c r="F1417" s="4" t="s">
        <v>8221</v>
      </c>
      <c r="G1417" s="4" t="s">
        <v>8224</v>
      </c>
      <c r="H1417" s="4" t="s">
        <v>8246</v>
      </c>
      <c r="I1417" s="9">
        <v>42232.425821759258</v>
      </c>
      <c r="J1417" s="9">
        <v>42192.425821759258</v>
      </c>
      <c r="K1417" s="4" t="b">
        <v>0</v>
      </c>
      <c r="L1417" s="4">
        <v>9</v>
      </c>
      <c r="M1417" s="4" t="b">
        <v>0</v>
      </c>
      <c r="N1417" s="4" t="s">
        <v>8287</v>
      </c>
      <c r="O1417" s="5">
        <f t="shared" si="110"/>
        <v>0.18181818181818182</v>
      </c>
      <c r="P1417" s="7">
        <f t="shared" si="111"/>
        <v>88.888888888888886</v>
      </c>
      <c r="Q1417" s="4" t="s">
        <v>8322</v>
      </c>
      <c r="R1417" s="4" t="s">
        <v>8341</v>
      </c>
      <c r="S1417">
        <f t="shared" si="112"/>
        <v>0.48833826182591733</v>
      </c>
      <c r="T1417" s="12">
        <f t="shared" si="113"/>
        <v>25569.488338261825</v>
      </c>
      <c r="U1417" s="12">
        <f t="shared" si="114"/>
        <v>25569.238338261825</v>
      </c>
    </row>
    <row r="1418" spans="1:21" ht="43.2" x14ac:dyDescent="0.3">
      <c r="A1418" s="4">
        <v>1416</v>
      </c>
      <c r="B1418" s="6" t="s">
        <v>1417</v>
      </c>
      <c r="C1418" s="6" t="s">
        <v>5526</v>
      </c>
      <c r="D1418" s="7">
        <v>50000</v>
      </c>
      <c r="E1418" s="7">
        <v>0</v>
      </c>
      <c r="F1418" s="4" t="s">
        <v>8221</v>
      </c>
      <c r="G1418" s="4" t="s">
        <v>8224</v>
      </c>
      <c r="H1418" s="4" t="s">
        <v>8246</v>
      </c>
      <c r="I1418" s="9">
        <v>42329.717812499999</v>
      </c>
      <c r="J1418" s="9">
        <v>42299.676145833335</v>
      </c>
      <c r="K1418" s="4" t="b">
        <v>0</v>
      </c>
      <c r="L1418" s="4">
        <v>0</v>
      </c>
      <c r="M1418" s="4" t="b">
        <v>0</v>
      </c>
      <c r="N1418" s="4" t="s">
        <v>8287</v>
      </c>
      <c r="O1418" s="5">
        <f t="shared" si="110"/>
        <v>0</v>
      </c>
      <c r="P1418" s="7" t="e">
        <f t="shared" si="111"/>
        <v>#DIV/0!</v>
      </c>
      <c r="Q1418" s="4" t="s">
        <v>8322</v>
      </c>
      <c r="R1418" s="4" t="s">
        <v>8341</v>
      </c>
      <c r="S1418">
        <f t="shared" si="112"/>
        <v>0.48957958502121918</v>
      </c>
      <c r="T1418" s="12">
        <f t="shared" si="113"/>
        <v>25569.489579585021</v>
      </c>
      <c r="U1418" s="12">
        <f t="shared" si="114"/>
        <v>25569.239579585021</v>
      </c>
    </row>
    <row r="1419" spans="1:21" ht="43.2" x14ac:dyDescent="0.3">
      <c r="A1419" s="4">
        <v>1417</v>
      </c>
      <c r="B1419" s="6" t="s">
        <v>1418</v>
      </c>
      <c r="C1419" s="6" t="s">
        <v>5527</v>
      </c>
      <c r="D1419" s="7">
        <v>4500</v>
      </c>
      <c r="E1419" s="7">
        <v>55</v>
      </c>
      <c r="F1419" s="4" t="s">
        <v>8221</v>
      </c>
      <c r="G1419" s="4" t="s">
        <v>8224</v>
      </c>
      <c r="H1419" s="4" t="s">
        <v>8246</v>
      </c>
      <c r="I1419" s="9">
        <v>42262.215972222228</v>
      </c>
      <c r="J1419" s="9">
        <v>42231.90016203704</v>
      </c>
      <c r="K1419" s="4" t="b">
        <v>0</v>
      </c>
      <c r="L1419" s="4">
        <v>2</v>
      </c>
      <c r="M1419" s="4" t="b">
        <v>0</v>
      </c>
      <c r="N1419" s="4" t="s">
        <v>8287</v>
      </c>
      <c r="O1419" s="5">
        <f t="shared" si="110"/>
        <v>1.2222222222222223E-2</v>
      </c>
      <c r="P1419" s="7">
        <f t="shared" si="111"/>
        <v>27.5</v>
      </c>
      <c r="Q1419" s="4" t="s">
        <v>8322</v>
      </c>
      <c r="R1419" s="4" t="s">
        <v>8341</v>
      </c>
      <c r="S1419">
        <f t="shared" si="112"/>
        <v>0.48879514076431757</v>
      </c>
      <c r="T1419" s="12">
        <f t="shared" si="113"/>
        <v>25569.488795140765</v>
      </c>
      <c r="U1419" s="12">
        <f t="shared" si="114"/>
        <v>25569.238795140765</v>
      </c>
    </row>
    <row r="1420" spans="1:21" ht="57.6" x14ac:dyDescent="0.3">
      <c r="A1420" s="4">
        <v>1418</v>
      </c>
      <c r="B1420" s="6" t="s">
        <v>1419</v>
      </c>
      <c r="C1420" s="6" t="s">
        <v>5528</v>
      </c>
      <c r="D1420" s="7">
        <v>3000</v>
      </c>
      <c r="E1420" s="7">
        <v>6</v>
      </c>
      <c r="F1420" s="4" t="s">
        <v>8221</v>
      </c>
      <c r="G1420" s="4" t="s">
        <v>8227</v>
      </c>
      <c r="H1420" s="4" t="s">
        <v>8249</v>
      </c>
      <c r="I1420" s="9">
        <v>42425.206412037034</v>
      </c>
      <c r="J1420" s="9">
        <v>42395.206412037034</v>
      </c>
      <c r="K1420" s="4" t="b">
        <v>0</v>
      </c>
      <c r="L1420" s="4">
        <v>1</v>
      </c>
      <c r="M1420" s="4" t="b">
        <v>0</v>
      </c>
      <c r="N1420" s="4" t="s">
        <v>8287</v>
      </c>
      <c r="O1420" s="5">
        <f t="shared" si="110"/>
        <v>2E-3</v>
      </c>
      <c r="P1420" s="7">
        <f t="shared" si="111"/>
        <v>6</v>
      </c>
      <c r="Q1420" s="4" t="s">
        <v>8322</v>
      </c>
      <c r="R1420" s="4" t="s">
        <v>8341</v>
      </c>
      <c r="S1420">
        <f t="shared" si="112"/>
        <v>0.49068525939857682</v>
      </c>
      <c r="T1420" s="12">
        <f t="shared" si="113"/>
        <v>25569.490685259399</v>
      </c>
      <c r="U1420" s="12">
        <f t="shared" si="114"/>
        <v>25569.240685259399</v>
      </c>
    </row>
    <row r="1421" spans="1:21" ht="57.6" x14ac:dyDescent="0.3">
      <c r="A1421" s="4">
        <v>1419</v>
      </c>
      <c r="B1421" s="6" t="s">
        <v>1420</v>
      </c>
      <c r="C1421" s="6" t="s">
        <v>5529</v>
      </c>
      <c r="D1421" s="7">
        <v>6300</v>
      </c>
      <c r="E1421" s="7">
        <v>445</v>
      </c>
      <c r="F1421" s="4" t="s">
        <v>8221</v>
      </c>
      <c r="G1421" s="4" t="s">
        <v>8224</v>
      </c>
      <c r="H1421" s="4" t="s">
        <v>8246</v>
      </c>
      <c r="I1421" s="9">
        <v>42652.206238425926</v>
      </c>
      <c r="J1421" s="9">
        <v>42622.206238425926</v>
      </c>
      <c r="K1421" s="4" t="b">
        <v>0</v>
      </c>
      <c r="L1421" s="4">
        <v>10</v>
      </c>
      <c r="M1421" s="4" t="b">
        <v>0</v>
      </c>
      <c r="N1421" s="4" t="s">
        <v>8287</v>
      </c>
      <c r="O1421" s="5">
        <f t="shared" si="110"/>
        <v>7.0634920634920634E-2</v>
      </c>
      <c r="P1421" s="7">
        <f t="shared" si="111"/>
        <v>44.5</v>
      </c>
      <c r="Q1421" s="4" t="s">
        <v>8322</v>
      </c>
      <c r="R1421" s="4" t="s">
        <v>8341</v>
      </c>
      <c r="S1421">
        <f t="shared" si="112"/>
        <v>0.49331257220400376</v>
      </c>
      <c r="T1421" s="12">
        <f t="shared" si="113"/>
        <v>25569.493312572205</v>
      </c>
      <c r="U1421" s="12">
        <f t="shared" si="114"/>
        <v>25569.243312572205</v>
      </c>
    </row>
    <row r="1422" spans="1:21" ht="28.8" x14ac:dyDescent="0.3">
      <c r="A1422" s="4">
        <v>1420</v>
      </c>
      <c r="B1422" s="6" t="s">
        <v>1421</v>
      </c>
      <c r="C1422" s="6" t="s">
        <v>5530</v>
      </c>
      <c r="D1422" s="7">
        <v>110</v>
      </c>
      <c r="E1422" s="7">
        <v>3</v>
      </c>
      <c r="F1422" s="4" t="s">
        <v>8221</v>
      </c>
      <c r="G1422" s="4" t="s">
        <v>8224</v>
      </c>
      <c r="H1422" s="4" t="s">
        <v>8246</v>
      </c>
      <c r="I1422" s="9">
        <v>42549.417662037042</v>
      </c>
      <c r="J1422" s="9">
        <v>42524.417662037042</v>
      </c>
      <c r="K1422" s="4" t="b">
        <v>0</v>
      </c>
      <c r="L1422" s="4">
        <v>3</v>
      </c>
      <c r="M1422" s="4" t="b">
        <v>0</v>
      </c>
      <c r="N1422" s="4" t="s">
        <v>8287</v>
      </c>
      <c r="O1422" s="5">
        <f t="shared" si="110"/>
        <v>2.7272727272727271E-2</v>
      </c>
      <c r="P1422" s="7">
        <f t="shared" si="111"/>
        <v>1</v>
      </c>
      <c r="Q1422" s="4" t="s">
        <v>8322</v>
      </c>
      <c r="R1422" s="4" t="s">
        <v>8341</v>
      </c>
      <c r="S1422">
        <f t="shared" si="112"/>
        <v>0.49218075997728056</v>
      </c>
      <c r="T1422" s="12">
        <f t="shared" si="113"/>
        <v>25569.492180759979</v>
      </c>
      <c r="U1422" s="12">
        <f t="shared" si="114"/>
        <v>25569.242180759979</v>
      </c>
    </row>
    <row r="1423" spans="1:21" ht="57.6" x14ac:dyDescent="0.3">
      <c r="A1423" s="4">
        <v>1421</v>
      </c>
      <c r="B1423" s="6" t="s">
        <v>1422</v>
      </c>
      <c r="C1423" s="6" t="s">
        <v>5531</v>
      </c>
      <c r="D1423" s="7">
        <v>200000</v>
      </c>
      <c r="E1423" s="7">
        <v>200</v>
      </c>
      <c r="F1423" s="4" t="s">
        <v>8221</v>
      </c>
      <c r="G1423" s="4" t="s">
        <v>8235</v>
      </c>
      <c r="H1423" s="4" t="s">
        <v>8255</v>
      </c>
      <c r="I1423" s="9">
        <v>42043.665613425925</v>
      </c>
      <c r="J1423" s="9">
        <v>42013.665613425925</v>
      </c>
      <c r="K1423" s="4" t="b">
        <v>0</v>
      </c>
      <c r="L1423" s="4">
        <v>2</v>
      </c>
      <c r="M1423" s="4" t="b">
        <v>0</v>
      </c>
      <c r="N1423" s="4" t="s">
        <v>8287</v>
      </c>
      <c r="O1423" s="5">
        <f t="shared" si="110"/>
        <v>1E-3</v>
      </c>
      <c r="P1423" s="7">
        <f t="shared" si="111"/>
        <v>100</v>
      </c>
      <c r="Q1423" s="4" t="s">
        <v>8322</v>
      </c>
      <c r="R1423" s="4" t="s">
        <v>8341</v>
      </c>
      <c r="S1423">
        <f t="shared" si="112"/>
        <v>0.48626927793317037</v>
      </c>
      <c r="T1423" s="12">
        <f t="shared" si="113"/>
        <v>25569.486269277932</v>
      </c>
      <c r="U1423" s="12">
        <f t="shared" si="114"/>
        <v>25569.236269277932</v>
      </c>
    </row>
    <row r="1424" spans="1:21" ht="43.2" x14ac:dyDescent="0.3">
      <c r="A1424" s="4">
        <v>1422</v>
      </c>
      <c r="B1424" s="6" t="s">
        <v>1423</v>
      </c>
      <c r="C1424" s="6" t="s">
        <v>5532</v>
      </c>
      <c r="D1424" s="7">
        <v>25000</v>
      </c>
      <c r="E1424" s="7">
        <v>26</v>
      </c>
      <c r="F1424" s="4" t="s">
        <v>8221</v>
      </c>
      <c r="G1424" s="4" t="s">
        <v>8228</v>
      </c>
      <c r="H1424" s="4" t="s">
        <v>8250</v>
      </c>
      <c r="I1424" s="9">
        <v>42633.989629629628</v>
      </c>
      <c r="J1424" s="9">
        <v>42603.989629629628</v>
      </c>
      <c r="K1424" s="4" t="b">
        <v>0</v>
      </c>
      <c r="L1424" s="4">
        <v>2</v>
      </c>
      <c r="M1424" s="4" t="b">
        <v>0</v>
      </c>
      <c r="N1424" s="4" t="s">
        <v>8287</v>
      </c>
      <c r="O1424" s="5">
        <f t="shared" si="110"/>
        <v>1.0399999999999999E-3</v>
      </c>
      <c r="P1424" s="7">
        <f t="shared" si="111"/>
        <v>13</v>
      </c>
      <c r="Q1424" s="4" t="s">
        <v>8322</v>
      </c>
      <c r="R1424" s="4" t="s">
        <v>8341</v>
      </c>
      <c r="S1424">
        <f t="shared" si="112"/>
        <v>0.49310173182441702</v>
      </c>
      <c r="T1424" s="12">
        <f t="shared" si="113"/>
        <v>25569.493101731823</v>
      </c>
      <c r="U1424" s="12">
        <f t="shared" si="114"/>
        <v>25569.243101731823</v>
      </c>
    </row>
    <row r="1425" spans="1:21" ht="43.2" x14ac:dyDescent="0.3">
      <c r="A1425" s="4">
        <v>1423</v>
      </c>
      <c r="B1425" s="6" t="s">
        <v>1424</v>
      </c>
      <c r="C1425" s="6" t="s">
        <v>5533</v>
      </c>
      <c r="D1425" s="7">
        <v>30000</v>
      </c>
      <c r="E1425" s="7">
        <v>100</v>
      </c>
      <c r="F1425" s="4" t="s">
        <v>8221</v>
      </c>
      <c r="G1425" s="4" t="s">
        <v>8226</v>
      </c>
      <c r="H1425" s="4" t="s">
        <v>8248</v>
      </c>
      <c r="I1425" s="9">
        <v>42370.110312500001</v>
      </c>
      <c r="J1425" s="9">
        <v>42340.110312500001</v>
      </c>
      <c r="K1425" s="4" t="b">
        <v>0</v>
      </c>
      <c r="L1425" s="4">
        <v>1</v>
      </c>
      <c r="M1425" s="4" t="b">
        <v>0</v>
      </c>
      <c r="N1425" s="4" t="s">
        <v>8287</v>
      </c>
      <c r="O1425" s="5">
        <f t="shared" si="110"/>
        <v>3.3333333333333335E-3</v>
      </c>
      <c r="P1425" s="7">
        <f t="shared" si="111"/>
        <v>100</v>
      </c>
      <c r="Q1425" s="4" t="s">
        <v>8322</v>
      </c>
      <c r="R1425" s="4" t="s">
        <v>8341</v>
      </c>
      <c r="S1425">
        <f t="shared" si="112"/>
        <v>0.49004757306134267</v>
      </c>
      <c r="T1425" s="12">
        <f t="shared" si="113"/>
        <v>25569.490047573061</v>
      </c>
      <c r="U1425" s="12">
        <f t="shared" si="114"/>
        <v>25569.240047573061</v>
      </c>
    </row>
    <row r="1426" spans="1:21" ht="43.2" x14ac:dyDescent="0.3">
      <c r="A1426" s="4">
        <v>1424</v>
      </c>
      <c r="B1426" s="6" t="s">
        <v>1425</v>
      </c>
      <c r="C1426" s="6" t="s">
        <v>5534</v>
      </c>
      <c r="D1426" s="7">
        <v>7500</v>
      </c>
      <c r="E1426" s="7">
        <v>1527</v>
      </c>
      <c r="F1426" s="4" t="s">
        <v>8221</v>
      </c>
      <c r="G1426" s="4" t="s">
        <v>8224</v>
      </c>
      <c r="H1426" s="4" t="s">
        <v>8246</v>
      </c>
      <c r="I1426" s="9">
        <v>42689.509282407409</v>
      </c>
      <c r="J1426" s="9">
        <v>42676.467615740738</v>
      </c>
      <c r="K1426" s="4" t="b">
        <v>0</v>
      </c>
      <c r="L1426" s="4">
        <v>14</v>
      </c>
      <c r="M1426" s="4" t="b">
        <v>0</v>
      </c>
      <c r="N1426" s="4" t="s">
        <v>8287</v>
      </c>
      <c r="O1426" s="5">
        <f t="shared" si="110"/>
        <v>0.2036</v>
      </c>
      <c r="P1426" s="7">
        <f t="shared" si="111"/>
        <v>109.07142857142857</v>
      </c>
      <c r="Q1426" s="4" t="s">
        <v>8322</v>
      </c>
      <c r="R1426" s="4" t="s">
        <v>8341</v>
      </c>
      <c r="S1426">
        <f t="shared" si="112"/>
        <v>0.49394059740440671</v>
      </c>
      <c r="T1426" s="12">
        <f t="shared" si="113"/>
        <v>25569.493940597404</v>
      </c>
      <c r="U1426" s="12">
        <f t="shared" si="114"/>
        <v>25569.243940597404</v>
      </c>
    </row>
    <row r="1427" spans="1:21" ht="43.2" x14ac:dyDescent="0.3">
      <c r="A1427" s="4">
        <v>1425</v>
      </c>
      <c r="B1427" s="6" t="s">
        <v>1426</v>
      </c>
      <c r="C1427" s="6" t="s">
        <v>5535</v>
      </c>
      <c r="D1427" s="7">
        <v>13000</v>
      </c>
      <c r="E1427" s="7">
        <v>0</v>
      </c>
      <c r="F1427" s="4" t="s">
        <v>8221</v>
      </c>
      <c r="G1427" s="4" t="s">
        <v>8224</v>
      </c>
      <c r="H1427" s="4" t="s">
        <v>8246</v>
      </c>
      <c r="I1427" s="9">
        <v>42122.881469907406</v>
      </c>
      <c r="J1427" s="9">
        <v>42092.881469907406</v>
      </c>
      <c r="K1427" s="4" t="b">
        <v>0</v>
      </c>
      <c r="L1427" s="4">
        <v>0</v>
      </c>
      <c r="M1427" s="4" t="b">
        <v>0</v>
      </c>
      <c r="N1427" s="4" t="s">
        <v>8287</v>
      </c>
      <c r="O1427" s="5">
        <f t="shared" si="110"/>
        <v>0</v>
      </c>
      <c r="P1427" s="7" t="e">
        <f t="shared" si="111"/>
        <v>#DIV/0!</v>
      </c>
      <c r="Q1427" s="4" t="s">
        <v>8322</v>
      </c>
      <c r="R1427" s="4" t="s">
        <v>8341</v>
      </c>
      <c r="S1427">
        <f t="shared" si="112"/>
        <v>0.48718612812392831</v>
      </c>
      <c r="T1427" s="12">
        <f t="shared" si="113"/>
        <v>25569.487186128124</v>
      </c>
      <c r="U1427" s="12">
        <f t="shared" si="114"/>
        <v>25569.237186128124</v>
      </c>
    </row>
    <row r="1428" spans="1:21" ht="43.2" x14ac:dyDescent="0.3">
      <c r="A1428" s="4">
        <v>1426</v>
      </c>
      <c r="B1428" s="6" t="s">
        <v>1427</v>
      </c>
      <c r="C1428" s="6" t="s">
        <v>5536</v>
      </c>
      <c r="D1428" s="7">
        <v>1000</v>
      </c>
      <c r="E1428" s="7">
        <v>0</v>
      </c>
      <c r="F1428" s="4" t="s">
        <v>8221</v>
      </c>
      <c r="G1428" s="4" t="s">
        <v>8236</v>
      </c>
      <c r="H1428" s="4" t="s">
        <v>8249</v>
      </c>
      <c r="I1428" s="9">
        <v>42240.140277777777</v>
      </c>
      <c r="J1428" s="9">
        <v>42180.140277777777</v>
      </c>
      <c r="K1428" s="4" t="b">
        <v>0</v>
      </c>
      <c r="L1428" s="4">
        <v>0</v>
      </c>
      <c r="M1428" s="4" t="b">
        <v>0</v>
      </c>
      <c r="N1428" s="4" t="s">
        <v>8287</v>
      </c>
      <c r="O1428" s="5">
        <f t="shared" si="110"/>
        <v>0</v>
      </c>
      <c r="P1428" s="7" t="e">
        <f t="shared" si="111"/>
        <v>#DIV/0!</v>
      </c>
      <c r="Q1428" s="4" t="s">
        <v>8322</v>
      </c>
      <c r="R1428" s="4" t="s">
        <v>8341</v>
      </c>
      <c r="S1428">
        <f t="shared" si="112"/>
        <v>0.48819606802983539</v>
      </c>
      <c r="T1428" s="12">
        <f t="shared" si="113"/>
        <v>25569.488196068029</v>
      </c>
      <c r="U1428" s="12">
        <f t="shared" si="114"/>
        <v>25569.238196068029</v>
      </c>
    </row>
    <row r="1429" spans="1:21" ht="57.6" x14ac:dyDescent="0.3">
      <c r="A1429" s="4">
        <v>1427</v>
      </c>
      <c r="B1429" s="6" t="s">
        <v>1428</v>
      </c>
      <c r="C1429" s="6" t="s">
        <v>5537</v>
      </c>
      <c r="D1429" s="7">
        <v>5000</v>
      </c>
      <c r="E1429" s="7">
        <v>419</v>
      </c>
      <c r="F1429" s="4" t="s">
        <v>8221</v>
      </c>
      <c r="G1429" s="4" t="s">
        <v>8236</v>
      </c>
      <c r="H1429" s="4" t="s">
        <v>8249</v>
      </c>
      <c r="I1429" s="9">
        <v>42631.601678240739</v>
      </c>
      <c r="J1429" s="9">
        <v>42601.601678240739</v>
      </c>
      <c r="K1429" s="4" t="b">
        <v>0</v>
      </c>
      <c r="L1429" s="4">
        <v>4</v>
      </c>
      <c r="M1429" s="4" t="b">
        <v>0</v>
      </c>
      <c r="N1429" s="4" t="s">
        <v>8287</v>
      </c>
      <c r="O1429" s="5">
        <f t="shared" si="110"/>
        <v>8.3799999999999999E-2</v>
      </c>
      <c r="P1429" s="7">
        <f t="shared" si="111"/>
        <v>104.75</v>
      </c>
      <c r="Q1429" s="4" t="s">
        <v>8322</v>
      </c>
      <c r="R1429" s="4" t="s">
        <v>8341</v>
      </c>
      <c r="S1429">
        <f t="shared" si="112"/>
        <v>0.49307409349815662</v>
      </c>
      <c r="T1429" s="12">
        <f t="shared" si="113"/>
        <v>25569.493074093498</v>
      </c>
      <c r="U1429" s="12">
        <f t="shared" si="114"/>
        <v>25569.243074093498</v>
      </c>
    </row>
    <row r="1430" spans="1:21" ht="43.2" x14ac:dyDescent="0.3">
      <c r="A1430" s="4">
        <v>1428</v>
      </c>
      <c r="B1430" s="6" t="s">
        <v>1429</v>
      </c>
      <c r="C1430" s="6" t="s">
        <v>5538</v>
      </c>
      <c r="D1430" s="7">
        <v>1000</v>
      </c>
      <c r="E1430" s="7">
        <v>45</v>
      </c>
      <c r="F1430" s="4" t="s">
        <v>8221</v>
      </c>
      <c r="G1430" s="4" t="s">
        <v>8227</v>
      </c>
      <c r="H1430" s="4" t="s">
        <v>8249</v>
      </c>
      <c r="I1430" s="9">
        <v>42462.088159722218</v>
      </c>
      <c r="J1430" s="9">
        <v>42432.129826388889</v>
      </c>
      <c r="K1430" s="4" t="b">
        <v>0</v>
      </c>
      <c r="L1430" s="4">
        <v>3</v>
      </c>
      <c r="M1430" s="4" t="b">
        <v>0</v>
      </c>
      <c r="N1430" s="4" t="s">
        <v>8287</v>
      </c>
      <c r="O1430" s="5">
        <f t="shared" si="110"/>
        <v>4.4999999999999998E-2</v>
      </c>
      <c r="P1430" s="7">
        <f t="shared" si="111"/>
        <v>15</v>
      </c>
      <c r="Q1430" s="4" t="s">
        <v>8322</v>
      </c>
      <c r="R1430" s="4" t="s">
        <v>8341</v>
      </c>
      <c r="S1430">
        <f t="shared" si="112"/>
        <v>0.4911126137313529</v>
      </c>
      <c r="T1430" s="12">
        <f t="shared" si="113"/>
        <v>25569.49111261373</v>
      </c>
      <c r="U1430" s="12">
        <f t="shared" si="114"/>
        <v>25569.24111261373</v>
      </c>
    </row>
    <row r="1431" spans="1:21" ht="43.2" x14ac:dyDescent="0.3">
      <c r="A1431" s="4">
        <v>1429</v>
      </c>
      <c r="B1431" s="6" t="s">
        <v>1430</v>
      </c>
      <c r="C1431" s="6" t="s">
        <v>5539</v>
      </c>
      <c r="D1431" s="7">
        <v>10000</v>
      </c>
      <c r="E1431" s="7">
        <v>0</v>
      </c>
      <c r="F1431" s="4" t="s">
        <v>8221</v>
      </c>
      <c r="G1431" s="4" t="s">
        <v>8224</v>
      </c>
      <c r="H1431" s="4" t="s">
        <v>8246</v>
      </c>
      <c r="I1431" s="9">
        <v>42103.810671296291</v>
      </c>
      <c r="J1431" s="9">
        <v>42073.810671296291</v>
      </c>
      <c r="K1431" s="4" t="b">
        <v>0</v>
      </c>
      <c r="L1431" s="4">
        <v>0</v>
      </c>
      <c r="M1431" s="4" t="b">
        <v>0</v>
      </c>
      <c r="N1431" s="4" t="s">
        <v>8287</v>
      </c>
      <c r="O1431" s="5">
        <f t="shared" si="110"/>
        <v>0</v>
      </c>
      <c r="P1431" s="7" t="e">
        <f t="shared" si="111"/>
        <v>#DIV/0!</v>
      </c>
      <c r="Q1431" s="4" t="s">
        <v>8322</v>
      </c>
      <c r="R1431" s="4" t="s">
        <v>8341</v>
      </c>
      <c r="S1431">
        <f t="shared" si="112"/>
        <v>0.48696540128815152</v>
      </c>
      <c r="T1431" s="12">
        <f t="shared" si="113"/>
        <v>25569.486965401287</v>
      </c>
      <c r="U1431" s="12">
        <f t="shared" si="114"/>
        <v>25569.236965401287</v>
      </c>
    </row>
    <row r="1432" spans="1:21" ht="43.2" x14ac:dyDescent="0.3">
      <c r="A1432" s="4">
        <v>1430</v>
      </c>
      <c r="B1432" s="6" t="s">
        <v>1431</v>
      </c>
      <c r="C1432" s="6" t="s">
        <v>5540</v>
      </c>
      <c r="D1432" s="7">
        <v>5000</v>
      </c>
      <c r="E1432" s="7">
        <v>403</v>
      </c>
      <c r="F1432" s="4" t="s">
        <v>8221</v>
      </c>
      <c r="G1432" s="4" t="s">
        <v>8224</v>
      </c>
      <c r="H1432" s="4" t="s">
        <v>8246</v>
      </c>
      <c r="I1432" s="9">
        <v>41992.563518518517</v>
      </c>
      <c r="J1432" s="9">
        <v>41961.563518518517</v>
      </c>
      <c r="K1432" s="4" t="b">
        <v>0</v>
      </c>
      <c r="L1432" s="4">
        <v>5</v>
      </c>
      <c r="M1432" s="4" t="b">
        <v>0</v>
      </c>
      <c r="N1432" s="4" t="s">
        <v>8287</v>
      </c>
      <c r="O1432" s="5">
        <f t="shared" si="110"/>
        <v>8.0600000000000005E-2</v>
      </c>
      <c r="P1432" s="7">
        <f t="shared" si="111"/>
        <v>80.599999999999994</v>
      </c>
      <c r="Q1432" s="4" t="s">
        <v>8322</v>
      </c>
      <c r="R1432" s="4" t="s">
        <v>8341</v>
      </c>
      <c r="S1432">
        <f t="shared" si="112"/>
        <v>0.48566624442729767</v>
      </c>
      <c r="T1432" s="12">
        <f t="shared" si="113"/>
        <v>25569.485666244429</v>
      </c>
      <c r="U1432" s="12">
        <f t="shared" si="114"/>
        <v>25569.235666244429</v>
      </c>
    </row>
    <row r="1433" spans="1:21" ht="43.2" x14ac:dyDescent="0.3">
      <c r="A1433" s="4">
        <v>1431</v>
      </c>
      <c r="B1433" s="6" t="s">
        <v>1432</v>
      </c>
      <c r="C1433" s="6" t="s">
        <v>5541</v>
      </c>
      <c r="D1433" s="7">
        <v>17000</v>
      </c>
      <c r="E1433" s="7">
        <v>5431</v>
      </c>
      <c r="F1433" s="4" t="s">
        <v>8221</v>
      </c>
      <c r="G1433" s="4" t="s">
        <v>8224</v>
      </c>
      <c r="H1433" s="4" t="s">
        <v>8246</v>
      </c>
      <c r="I1433" s="9">
        <v>42334.002500000002</v>
      </c>
      <c r="J1433" s="9">
        <v>42303.960833333331</v>
      </c>
      <c r="K1433" s="4" t="b">
        <v>0</v>
      </c>
      <c r="L1433" s="4">
        <v>47</v>
      </c>
      <c r="M1433" s="4" t="b">
        <v>0</v>
      </c>
      <c r="N1433" s="4" t="s">
        <v>8287</v>
      </c>
      <c r="O1433" s="5">
        <f t="shared" si="110"/>
        <v>0.31947058823529412</v>
      </c>
      <c r="P1433" s="7">
        <f t="shared" si="111"/>
        <v>115.55319148936171</v>
      </c>
      <c r="Q1433" s="4" t="s">
        <v>8322</v>
      </c>
      <c r="R1433" s="4" t="s">
        <v>8341</v>
      </c>
      <c r="S1433">
        <f t="shared" si="112"/>
        <v>0.48962917631172836</v>
      </c>
      <c r="T1433" s="12">
        <f t="shared" si="113"/>
        <v>25569.489629176311</v>
      </c>
      <c r="U1433" s="12">
        <f t="shared" si="114"/>
        <v>25569.239629176311</v>
      </c>
    </row>
    <row r="1434" spans="1:21" ht="43.2" x14ac:dyDescent="0.3">
      <c r="A1434" s="4">
        <v>1432</v>
      </c>
      <c r="B1434" s="6" t="s">
        <v>1433</v>
      </c>
      <c r="C1434" s="6" t="s">
        <v>5542</v>
      </c>
      <c r="D1434" s="7">
        <v>40000</v>
      </c>
      <c r="E1434" s="7">
        <v>0</v>
      </c>
      <c r="F1434" s="4" t="s">
        <v>8221</v>
      </c>
      <c r="G1434" s="4" t="s">
        <v>8224</v>
      </c>
      <c r="H1434" s="4" t="s">
        <v>8246</v>
      </c>
      <c r="I1434" s="9">
        <v>42205.530416666668</v>
      </c>
      <c r="J1434" s="9">
        <v>42175.530416666668</v>
      </c>
      <c r="K1434" s="4" t="b">
        <v>0</v>
      </c>
      <c r="L1434" s="4">
        <v>0</v>
      </c>
      <c r="M1434" s="4" t="b">
        <v>0</v>
      </c>
      <c r="N1434" s="4" t="s">
        <v>8287</v>
      </c>
      <c r="O1434" s="5">
        <f t="shared" si="110"/>
        <v>0</v>
      </c>
      <c r="P1434" s="7" t="e">
        <f t="shared" si="111"/>
        <v>#DIV/0!</v>
      </c>
      <c r="Q1434" s="4" t="s">
        <v>8322</v>
      </c>
      <c r="R1434" s="4" t="s">
        <v>8341</v>
      </c>
      <c r="S1434">
        <f t="shared" si="112"/>
        <v>0.48814271315586422</v>
      </c>
      <c r="T1434" s="12">
        <f t="shared" si="113"/>
        <v>25569.488142713155</v>
      </c>
      <c r="U1434" s="12">
        <f t="shared" si="114"/>
        <v>25569.238142713155</v>
      </c>
    </row>
    <row r="1435" spans="1:21" ht="43.2" x14ac:dyDescent="0.3">
      <c r="A1435" s="4">
        <v>1433</v>
      </c>
      <c r="B1435" s="6" t="s">
        <v>1434</v>
      </c>
      <c r="C1435" s="6" t="s">
        <v>5543</v>
      </c>
      <c r="D1435" s="7">
        <v>12000</v>
      </c>
      <c r="E1435" s="7">
        <v>805</v>
      </c>
      <c r="F1435" s="4" t="s">
        <v>8221</v>
      </c>
      <c r="G1435" s="4" t="s">
        <v>8237</v>
      </c>
      <c r="H1435" s="4" t="s">
        <v>8249</v>
      </c>
      <c r="I1435" s="9">
        <v>42714.208333333328</v>
      </c>
      <c r="J1435" s="9">
        <v>42673.375868055555</v>
      </c>
      <c r="K1435" s="4" t="b">
        <v>0</v>
      </c>
      <c r="L1435" s="4">
        <v>10</v>
      </c>
      <c r="M1435" s="4" t="b">
        <v>0</v>
      </c>
      <c r="N1435" s="4" t="s">
        <v>8287</v>
      </c>
      <c r="O1435" s="5">
        <f t="shared" si="110"/>
        <v>6.7083333333333328E-2</v>
      </c>
      <c r="P1435" s="7">
        <f t="shared" si="111"/>
        <v>80.5</v>
      </c>
      <c r="Q1435" s="4" t="s">
        <v>8322</v>
      </c>
      <c r="R1435" s="4" t="s">
        <v>8341</v>
      </c>
      <c r="S1435">
        <f t="shared" si="112"/>
        <v>0.49390481328768004</v>
      </c>
      <c r="T1435" s="12">
        <f t="shared" si="113"/>
        <v>25569.493904813287</v>
      </c>
      <c r="U1435" s="12">
        <f t="shared" si="114"/>
        <v>25569.243904813287</v>
      </c>
    </row>
    <row r="1436" spans="1:21" ht="43.2" x14ac:dyDescent="0.3">
      <c r="A1436" s="4">
        <v>1434</v>
      </c>
      <c r="B1436" s="6" t="s">
        <v>1435</v>
      </c>
      <c r="C1436" s="6" t="s">
        <v>5544</v>
      </c>
      <c r="D1436" s="7">
        <v>82000</v>
      </c>
      <c r="E1436" s="7">
        <v>8190</v>
      </c>
      <c r="F1436" s="4" t="s">
        <v>8221</v>
      </c>
      <c r="G1436" s="4" t="s">
        <v>8232</v>
      </c>
      <c r="H1436" s="4" t="s">
        <v>8253</v>
      </c>
      <c r="I1436" s="9">
        <v>42163.375</v>
      </c>
      <c r="J1436" s="9">
        <v>42142.517106481479</v>
      </c>
      <c r="K1436" s="4" t="b">
        <v>0</v>
      </c>
      <c r="L1436" s="4">
        <v>11</v>
      </c>
      <c r="M1436" s="4" t="b">
        <v>0</v>
      </c>
      <c r="N1436" s="4" t="s">
        <v>8287</v>
      </c>
      <c r="O1436" s="5">
        <f t="shared" si="110"/>
        <v>9.987804878048781E-2</v>
      </c>
      <c r="P1436" s="7">
        <f t="shared" si="111"/>
        <v>744.5454545454545</v>
      </c>
      <c r="Q1436" s="4" t="s">
        <v>8322</v>
      </c>
      <c r="R1436" s="4" t="s">
        <v>8341</v>
      </c>
      <c r="S1436">
        <f t="shared" si="112"/>
        <v>0.48776061465835041</v>
      </c>
      <c r="T1436" s="12">
        <f t="shared" si="113"/>
        <v>25569.487760614658</v>
      </c>
      <c r="U1436" s="12">
        <f t="shared" si="114"/>
        <v>25569.237760614658</v>
      </c>
    </row>
    <row r="1437" spans="1:21" ht="43.2" x14ac:dyDescent="0.3">
      <c r="A1437" s="4">
        <v>1435</v>
      </c>
      <c r="B1437" s="6" t="s">
        <v>1436</v>
      </c>
      <c r="C1437" s="6" t="s">
        <v>5545</v>
      </c>
      <c r="D1437" s="7">
        <v>15000</v>
      </c>
      <c r="E1437" s="7">
        <v>15</v>
      </c>
      <c r="F1437" s="4" t="s">
        <v>8221</v>
      </c>
      <c r="G1437" s="4" t="s">
        <v>8237</v>
      </c>
      <c r="H1437" s="4" t="s">
        <v>8249</v>
      </c>
      <c r="I1437" s="9">
        <v>42288.530324074076</v>
      </c>
      <c r="J1437" s="9">
        <v>42258.530324074076</v>
      </c>
      <c r="K1437" s="4" t="b">
        <v>0</v>
      </c>
      <c r="L1437" s="4">
        <v>2</v>
      </c>
      <c r="M1437" s="4" t="b">
        <v>0</v>
      </c>
      <c r="N1437" s="4" t="s">
        <v>8287</v>
      </c>
      <c r="O1437" s="5">
        <f t="shared" si="110"/>
        <v>1E-3</v>
      </c>
      <c r="P1437" s="7">
        <f t="shared" si="111"/>
        <v>7.5</v>
      </c>
      <c r="Q1437" s="4" t="s">
        <v>8322</v>
      </c>
      <c r="R1437" s="4" t="s">
        <v>8341</v>
      </c>
      <c r="S1437">
        <f t="shared" si="112"/>
        <v>0.48910336023233891</v>
      </c>
      <c r="T1437" s="12">
        <f t="shared" si="113"/>
        <v>25569.489103360233</v>
      </c>
      <c r="U1437" s="12">
        <f t="shared" si="114"/>
        <v>25569.239103360233</v>
      </c>
    </row>
    <row r="1438" spans="1:21" ht="43.2" x14ac:dyDescent="0.3">
      <c r="A1438" s="4">
        <v>1436</v>
      </c>
      <c r="B1438" s="6" t="s">
        <v>1437</v>
      </c>
      <c r="C1438" s="6" t="s">
        <v>5546</v>
      </c>
      <c r="D1438" s="7">
        <v>10000</v>
      </c>
      <c r="E1438" s="7">
        <v>77</v>
      </c>
      <c r="F1438" s="4" t="s">
        <v>8221</v>
      </c>
      <c r="G1438" s="4" t="s">
        <v>8236</v>
      </c>
      <c r="H1438" s="4" t="s">
        <v>8249</v>
      </c>
      <c r="I1438" s="9">
        <v>42421.10019675926</v>
      </c>
      <c r="J1438" s="9">
        <v>42391.10019675926</v>
      </c>
      <c r="K1438" s="4" t="b">
        <v>0</v>
      </c>
      <c r="L1438" s="4">
        <v>2</v>
      </c>
      <c r="M1438" s="4" t="b">
        <v>0</v>
      </c>
      <c r="N1438" s="4" t="s">
        <v>8287</v>
      </c>
      <c r="O1438" s="5">
        <f t="shared" si="110"/>
        <v>7.7000000000000002E-3</v>
      </c>
      <c r="P1438" s="7">
        <f t="shared" si="111"/>
        <v>38.5</v>
      </c>
      <c r="Q1438" s="4" t="s">
        <v>8322</v>
      </c>
      <c r="R1438" s="4" t="s">
        <v>8341</v>
      </c>
      <c r="S1438">
        <f t="shared" si="112"/>
        <v>0.49063773375878772</v>
      </c>
      <c r="T1438" s="12">
        <f t="shared" si="113"/>
        <v>25569.490637733757</v>
      </c>
      <c r="U1438" s="12">
        <f t="shared" si="114"/>
        <v>25569.240637733757</v>
      </c>
    </row>
    <row r="1439" spans="1:21" ht="57.6" x14ac:dyDescent="0.3">
      <c r="A1439" s="4">
        <v>1437</v>
      </c>
      <c r="B1439" s="6" t="s">
        <v>1438</v>
      </c>
      <c r="C1439" s="6" t="s">
        <v>5547</v>
      </c>
      <c r="D1439" s="7">
        <v>3000</v>
      </c>
      <c r="E1439" s="7">
        <v>807</v>
      </c>
      <c r="F1439" s="4" t="s">
        <v>8221</v>
      </c>
      <c r="G1439" s="4" t="s">
        <v>8224</v>
      </c>
      <c r="H1439" s="4" t="s">
        <v>8246</v>
      </c>
      <c r="I1439" s="9">
        <v>41832.957638888889</v>
      </c>
      <c r="J1439" s="9">
        <v>41796.281701388885</v>
      </c>
      <c r="K1439" s="4" t="b">
        <v>0</v>
      </c>
      <c r="L1439" s="4">
        <v>22</v>
      </c>
      <c r="M1439" s="4" t="b">
        <v>0</v>
      </c>
      <c r="N1439" s="4" t="s">
        <v>8287</v>
      </c>
      <c r="O1439" s="5">
        <f t="shared" si="110"/>
        <v>0.26900000000000002</v>
      </c>
      <c r="P1439" s="7">
        <f t="shared" si="111"/>
        <v>36.68181818181818</v>
      </c>
      <c r="Q1439" s="4" t="s">
        <v>8322</v>
      </c>
      <c r="R1439" s="4" t="s">
        <v>8341</v>
      </c>
      <c r="S1439">
        <f t="shared" si="112"/>
        <v>0.48375326043274175</v>
      </c>
      <c r="T1439" s="12">
        <f t="shared" si="113"/>
        <v>25569.483753260432</v>
      </c>
      <c r="U1439" s="12">
        <f t="shared" si="114"/>
        <v>25569.233753260432</v>
      </c>
    </row>
    <row r="1440" spans="1:21" ht="43.2" x14ac:dyDescent="0.3">
      <c r="A1440" s="4">
        <v>1438</v>
      </c>
      <c r="B1440" s="6" t="s">
        <v>1439</v>
      </c>
      <c r="C1440" s="6" t="s">
        <v>5548</v>
      </c>
      <c r="D1440" s="7">
        <v>20000</v>
      </c>
      <c r="E1440" s="7">
        <v>600</v>
      </c>
      <c r="F1440" s="4" t="s">
        <v>8221</v>
      </c>
      <c r="G1440" s="4" t="s">
        <v>8232</v>
      </c>
      <c r="H1440" s="4" t="s">
        <v>8253</v>
      </c>
      <c r="I1440" s="9">
        <v>42487.329861111109</v>
      </c>
      <c r="J1440" s="9">
        <v>42457.621516203704</v>
      </c>
      <c r="K1440" s="4" t="b">
        <v>0</v>
      </c>
      <c r="L1440" s="4">
        <v>8</v>
      </c>
      <c r="M1440" s="4" t="b">
        <v>0</v>
      </c>
      <c r="N1440" s="4" t="s">
        <v>8287</v>
      </c>
      <c r="O1440" s="5">
        <f t="shared" si="110"/>
        <v>0.03</v>
      </c>
      <c r="P1440" s="7">
        <f t="shared" si="111"/>
        <v>75</v>
      </c>
      <c r="Q1440" s="4" t="s">
        <v>8322</v>
      </c>
      <c r="R1440" s="4" t="s">
        <v>8341</v>
      </c>
      <c r="S1440">
        <f t="shared" si="112"/>
        <v>0.49140765643754286</v>
      </c>
      <c r="T1440" s="12">
        <f t="shared" si="113"/>
        <v>25569.491407656438</v>
      </c>
      <c r="U1440" s="12">
        <f t="shared" si="114"/>
        <v>25569.241407656438</v>
      </c>
    </row>
    <row r="1441" spans="1:21" ht="43.2" x14ac:dyDescent="0.3">
      <c r="A1441" s="4">
        <v>1439</v>
      </c>
      <c r="B1441" s="6" t="s">
        <v>1440</v>
      </c>
      <c r="C1441" s="6" t="s">
        <v>5549</v>
      </c>
      <c r="D1441" s="7">
        <v>2725</v>
      </c>
      <c r="E1441" s="7">
        <v>180</v>
      </c>
      <c r="F1441" s="4" t="s">
        <v>8221</v>
      </c>
      <c r="G1441" s="4" t="s">
        <v>8229</v>
      </c>
      <c r="H1441" s="4" t="s">
        <v>8251</v>
      </c>
      <c r="I1441" s="9">
        <v>42070.579872685179</v>
      </c>
      <c r="J1441" s="9">
        <v>42040.579872685179</v>
      </c>
      <c r="K1441" s="4" t="b">
        <v>0</v>
      </c>
      <c r="L1441" s="4">
        <v>6</v>
      </c>
      <c r="M1441" s="4" t="b">
        <v>0</v>
      </c>
      <c r="N1441" s="4" t="s">
        <v>8287</v>
      </c>
      <c r="O1441" s="5">
        <f t="shared" si="110"/>
        <v>6.6055045871559637E-2</v>
      </c>
      <c r="P1441" s="7">
        <f t="shared" si="111"/>
        <v>30</v>
      </c>
      <c r="Q1441" s="4" t="s">
        <v>8322</v>
      </c>
      <c r="R1441" s="4" t="s">
        <v>8341</v>
      </c>
      <c r="S1441">
        <f t="shared" si="112"/>
        <v>0.48658078556348588</v>
      </c>
      <c r="T1441" s="12">
        <f t="shared" si="113"/>
        <v>25569.486580785564</v>
      </c>
      <c r="U1441" s="12">
        <f t="shared" si="114"/>
        <v>25569.236580785564</v>
      </c>
    </row>
    <row r="1442" spans="1:21" ht="43.2" x14ac:dyDescent="0.3">
      <c r="A1442" s="4">
        <v>1440</v>
      </c>
      <c r="B1442" s="6" t="s">
        <v>1441</v>
      </c>
      <c r="C1442" s="6" t="s">
        <v>5550</v>
      </c>
      <c r="D1442" s="7">
        <v>13000</v>
      </c>
      <c r="E1442" s="7">
        <v>1</v>
      </c>
      <c r="F1442" s="4" t="s">
        <v>8221</v>
      </c>
      <c r="G1442" s="4" t="s">
        <v>8237</v>
      </c>
      <c r="H1442" s="4" t="s">
        <v>8249</v>
      </c>
      <c r="I1442" s="9">
        <v>42516.498414351852</v>
      </c>
      <c r="J1442" s="9">
        <v>42486.498414351852</v>
      </c>
      <c r="K1442" s="4" t="b">
        <v>0</v>
      </c>
      <c r="L1442" s="4">
        <v>1</v>
      </c>
      <c r="M1442" s="4" t="b">
        <v>0</v>
      </c>
      <c r="N1442" s="4" t="s">
        <v>8287</v>
      </c>
      <c r="O1442" s="5">
        <f t="shared" si="110"/>
        <v>7.6923076923076926E-5</v>
      </c>
      <c r="P1442" s="7">
        <f t="shared" si="111"/>
        <v>1</v>
      </c>
      <c r="Q1442" s="4" t="s">
        <v>8322</v>
      </c>
      <c r="R1442" s="4" t="s">
        <v>8341</v>
      </c>
      <c r="S1442">
        <f t="shared" si="112"/>
        <v>0.49174187979573908</v>
      </c>
      <c r="T1442" s="12">
        <f t="shared" si="113"/>
        <v>25569.491741879796</v>
      </c>
      <c r="U1442" s="12">
        <f t="shared" si="114"/>
        <v>25569.241741879796</v>
      </c>
    </row>
    <row r="1443" spans="1:21" ht="43.2" x14ac:dyDescent="0.3">
      <c r="A1443" s="4">
        <v>1441</v>
      </c>
      <c r="B1443" s="6" t="s">
        <v>1442</v>
      </c>
      <c r="C1443" s="6" t="s">
        <v>5551</v>
      </c>
      <c r="D1443" s="7">
        <v>180000</v>
      </c>
      <c r="E1443" s="7">
        <v>2020</v>
      </c>
      <c r="F1443" s="4" t="s">
        <v>8221</v>
      </c>
      <c r="G1443" s="4" t="s">
        <v>8225</v>
      </c>
      <c r="H1443" s="4" t="s">
        <v>8247</v>
      </c>
      <c r="I1443" s="9">
        <v>42258.515844907408</v>
      </c>
      <c r="J1443" s="9">
        <v>42198.515844907408</v>
      </c>
      <c r="K1443" s="4" t="b">
        <v>0</v>
      </c>
      <c r="L1443" s="4">
        <v>3</v>
      </c>
      <c r="M1443" s="4" t="b">
        <v>0</v>
      </c>
      <c r="N1443" s="4" t="s">
        <v>8287</v>
      </c>
      <c r="O1443" s="5">
        <f t="shared" si="110"/>
        <v>1.1222222222222222E-2</v>
      </c>
      <c r="P1443" s="7">
        <f t="shared" si="111"/>
        <v>673.33333333333337</v>
      </c>
      <c r="Q1443" s="4" t="s">
        <v>8322</v>
      </c>
      <c r="R1443" s="4" t="s">
        <v>8341</v>
      </c>
      <c r="S1443">
        <f t="shared" si="112"/>
        <v>0.48840874820494684</v>
      </c>
      <c r="T1443" s="12">
        <f t="shared" si="113"/>
        <v>25569.488408748206</v>
      </c>
      <c r="U1443" s="12">
        <f t="shared" si="114"/>
        <v>25569.238408748206</v>
      </c>
    </row>
    <row r="1444" spans="1:21" ht="43.2" x14ac:dyDescent="0.3">
      <c r="A1444" s="4">
        <v>1442</v>
      </c>
      <c r="B1444" s="6" t="s">
        <v>1443</v>
      </c>
      <c r="C1444" s="6" t="s">
        <v>5552</v>
      </c>
      <c r="D1444" s="7">
        <v>1500</v>
      </c>
      <c r="E1444" s="7">
        <v>0</v>
      </c>
      <c r="F1444" s="4" t="s">
        <v>8221</v>
      </c>
      <c r="G1444" s="4" t="s">
        <v>8224</v>
      </c>
      <c r="H1444" s="4" t="s">
        <v>8246</v>
      </c>
      <c r="I1444" s="9">
        <v>42515.39534722222</v>
      </c>
      <c r="J1444" s="9">
        <v>42485.39534722222</v>
      </c>
      <c r="K1444" s="4" t="b">
        <v>0</v>
      </c>
      <c r="L1444" s="4">
        <v>0</v>
      </c>
      <c r="M1444" s="4" t="b">
        <v>0</v>
      </c>
      <c r="N1444" s="4" t="s">
        <v>8287</v>
      </c>
      <c r="O1444" s="5">
        <f t="shared" si="110"/>
        <v>0</v>
      </c>
      <c r="P1444" s="7" t="e">
        <f t="shared" si="111"/>
        <v>#DIV/0!</v>
      </c>
      <c r="Q1444" s="4" t="s">
        <v>8322</v>
      </c>
      <c r="R1444" s="4" t="s">
        <v>8341</v>
      </c>
      <c r="S1444">
        <f t="shared" si="112"/>
        <v>0.49172911281507203</v>
      </c>
      <c r="T1444" s="12">
        <f t="shared" si="113"/>
        <v>25569.491729112815</v>
      </c>
      <c r="U1444" s="12">
        <f t="shared" si="114"/>
        <v>25569.241729112815</v>
      </c>
    </row>
    <row r="1445" spans="1:21" ht="43.2" x14ac:dyDescent="0.3">
      <c r="A1445" s="4">
        <v>1443</v>
      </c>
      <c r="B1445" s="6" t="s">
        <v>1444</v>
      </c>
      <c r="C1445" s="6" t="s">
        <v>5553</v>
      </c>
      <c r="D1445" s="7">
        <v>13000</v>
      </c>
      <c r="E1445" s="7">
        <v>0</v>
      </c>
      <c r="F1445" s="4" t="s">
        <v>8221</v>
      </c>
      <c r="G1445" s="4" t="s">
        <v>8230</v>
      </c>
      <c r="H1445" s="4" t="s">
        <v>8249</v>
      </c>
      <c r="I1445" s="9">
        <v>42737.676030092596</v>
      </c>
      <c r="J1445" s="9">
        <v>42707.676030092596</v>
      </c>
      <c r="K1445" s="4" t="b">
        <v>0</v>
      </c>
      <c r="L1445" s="4">
        <v>0</v>
      </c>
      <c r="M1445" s="4" t="b">
        <v>0</v>
      </c>
      <c r="N1445" s="4" t="s">
        <v>8287</v>
      </c>
      <c r="O1445" s="5">
        <f t="shared" si="110"/>
        <v>0</v>
      </c>
      <c r="P1445" s="7" t="e">
        <f t="shared" si="111"/>
        <v>#DIV/0!</v>
      </c>
      <c r="Q1445" s="4" t="s">
        <v>8322</v>
      </c>
      <c r="R1445" s="4" t="s">
        <v>8341</v>
      </c>
      <c r="S1445">
        <f t="shared" si="112"/>
        <v>0.49430180590384953</v>
      </c>
      <c r="T1445" s="12">
        <f t="shared" si="113"/>
        <v>25569.494301805902</v>
      </c>
      <c r="U1445" s="12">
        <f t="shared" si="114"/>
        <v>25569.244301805902</v>
      </c>
    </row>
    <row r="1446" spans="1:21" ht="43.2" x14ac:dyDescent="0.3">
      <c r="A1446" s="4">
        <v>1444</v>
      </c>
      <c r="B1446" s="6" t="s">
        <v>1445</v>
      </c>
      <c r="C1446" s="6" t="s">
        <v>5554</v>
      </c>
      <c r="D1446" s="7">
        <v>4950</v>
      </c>
      <c r="E1446" s="7">
        <v>0</v>
      </c>
      <c r="F1446" s="4" t="s">
        <v>8221</v>
      </c>
      <c r="G1446" s="4" t="s">
        <v>8236</v>
      </c>
      <c r="H1446" s="4" t="s">
        <v>8249</v>
      </c>
      <c r="I1446" s="9">
        <v>42259.623402777783</v>
      </c>
      <c r="J1446" s="9">
        <v>42199.623402777783</v>
      </c>
      <c r="K1446" s="4" t="b">
        <v>0</v>
      </c>
      <c r="L1446" s="4">
        <v>0</v>
      </c>
      <c r="M1446" s="4" t="b">
        <v>0</v>
      </c>
      <c r="N1446" s="4" t="s">
        <v>8287</v>
      </c>
      <c r="O1446" s="5">
        <f t="shared" si="110"/>
        <v>0</v>
      </c>
      <c r="P1446" s="7" t="e">
        <f t="shared" si="111"/>
        <v>#DIV/0!</v>
      </c>
      <c r="Q1446" s="4" t="s">
        <v>8322</v>
      </c>
      <c r="R1446" s="4" t="s">
        <v>8341</v>
      </c>
      <c r="S1446">
        <f t="shared" si="112"/>
        <v>0.48842156716177992</v>
      </c>
      <c r="T1446" s="12">
        <f t="shared" si="113"/>
        <v>25569.488421567163</v>
      </c>
      <c r="U1446" s="12">
        <f t="shared" si="114"/>
        <v>25569.238421567163</v>
      </c>
    </row>
    <row r="1447" spans="1:21" ht="43.2" x14ac:dyDescent="0.3">
      <c r="A1447" s="4">
        <v>1445</v>
      </c>
      <c r="B1447" s="6" t="s">
        <v>1446</v>
      </c>
      <c r="C1447" s="6" t="s">
        <v>5555</v>
      </c>
      <c r="D1447" s="7">
        <v>130000</v>
      </c>
      <c r="E1447" s="7">
        <v>0</v>
      </c>
      <c r="F1447" s="4" t="s">
        <v>8221</v>
      </c>
      <c r="G1447" s="4" t="s">
        <v>8236</v>
      </c>
      <c r="H1447" s="4" t="s">
        <v>8249</v>
      </c>
      <c r="I1447" s="9">
        <v>42169.292303240742</v>
      </c>
      <c r="J1447" s="9">
        <v>42139.292303240742</v>
      </c>
      <c r="K1447" s="4" t="b">
        <v>0</v>
      </c>
      <c r="L1447" s="4">
        <v>0</v>
      </c>
      <c r="M1447" s="4" t="b">
        <v>0</v>
      </c>
      <c r="N1447" s="4" t="s">
        <v>8287</v>
      </c>
      <c r="O1447" s="5">
        <f t="shared" si="110"/>
        <v>0</v>
      </c>
      <c r="P1447" s="7" t="e">
        <f t="shared" si="111"/>
        <v>#DIV/0!</v>
      </c>
      <c r="Q1447" s="4" t="s">
        <v>8322</v>
      </c>
      <c r="R1447" s="4" t="s">
        <v>8341</v>
      </c>
      <c r="S1447">
        <f t="shared" si="112"/>
        <v>0.48772329054676783</v>
      </c>
      <c r="T1447" s="12">
        <f t="shared" si="113"/>
        <v>25569.487723290546</v>
      </c>
      <c r="U1447" s="12">
        <f t="shared" si="114"/>
        <v>25569.237723290546</v>
      </c>
    </row>
    <row r="1448" spans="1:21" ht="43.2" x14ac:dyDescent="0.3">
      <c r="A1448" s="4">
        <v>1446</v>
      </c>
      <c r="B1448" s="6" t="s">
        <v>1447</v>
      </c>
      <c r="C1448" s="6" t="s">
        <v>5556</v>
      </c>
      <c r="D1448" s="7">
        <v>900</v>
      </c>
      <c r="E1448" s="7">
        <v>0</v>
      </c>
      <c r="F1448" s="4" t="s">
        <v>8221</v>
      </c>
      <c r="G1448" s="4" t="s">
        <v>8237</v>
      </c>
      <c r="H1448" s="4" t="s">
        <v>8249</v>
      </c>
      <c r="I1448" s="9">
        <v>42481.197662037041</v>
      </c>
      <c r="J1448" s="9">
        <v>42461.197662037041</v>
      </c>
      <c r="K1448" s="4" t="b">
        <v>0</v>
      </c>
      <c r="L1448" s="4">
        <v>0</v>
      </c>
      <c r="M1448" s="4" t="b">
        <v>0</v>
      </c>
      <c r="N1448" s="4" t="s">
        <v>8287</v>
      </c>
      <c r="O1448" s="5">
        <f t="shared" si="110"/>
        <v>0</v>
      </c>
      <c r="P1448" s="7" t="e">
        <f t="shared" si="111"/>
        <v>#DIV/0!</v>
      </c>
      <c r="Q1448" s="4" t="s">
        <v>8322</v>
      </c>
      <c r="R1448" s="4" t="s">
        <v>8341</v>
      </c>
      <c r="S1448">
        <f t="shared" si="112"/>
        <v>0.49144904701431757</v>
      </c>
      <c r="T1448" s="12">
        <f t="shared" si="113"/>
        <v>25569.491449047015</v>
      </c>
      <c r="U1448" s="12">
        <f t="shared" si="114"/>
        <v>25569.241449047015</v>
      </c>
    </row>
    <row r="1449" spans="1:21" ht="28.8" x14ac:dyDescent="0.3">
      <c r="A1449" s="4">
        <v>1447</v>
      </c>
      <c r="B1449" s="6" t="s">
        <v>1448</v>
      </c>
      <c r="C1449" s="6" t="s">
        <v>5557</v>
      </c>
      <c r="D1449" s="7">
        <v>500000</v>
      </c>
      <c r="E1449" s="7">
        <v>75</v>
      </c>
      <c r="F1449" s="4" t="s">
        <v>8221</v>
      </c>
      <c r="G1449" s="4" t="s">
        <v>8224</v>
      </c>
      <c r="H1449" s="4" t="s">
        <v>8246</v>
      </c>
      <c r="I1449" s="9">
        <v>42559.480717592596</v>
      </c>
      <c r="J1449" s="9">
        <v>42529.480717592596</v>
      </c>
      <c r="K1449" s="4" t="b">
        <v>0</v>
      </c>
      <c r="L1449" s="4">
        <v>3</v>
      </c>
      <c r="M1449" s="4" t="b">
        <v>0</v>
      </c>
      <c r="N1449" s="4" t="s">
        <v>8287</v>
      </c>
      <c r="O1449" s="5">
        <f t="shared" si="110"/>
        <v>1.4999999999999999E-4</v>
      </c>
      <c r="P1449" s="7">
        <f t="shared" si="111"/>
        <v>25</v>
      </c>
      <c r="Q1449" s="4" t="s">
        <v>8322</v>
      </c>
      <c r="R1449" s="4" t="s">
        <v>8341</v>
      </c>
      <c r="S1449">
        <f t="shared" si="112"/>
        <v>0.49223936015732167</v>
      </c>
      <c r="T1449" s="12">
        <f t="shared" si="113"/>
        <v>25569.492239360156</v>
      </c>
      <c r="U1449" s="12">
        <f t="shared" si="114"/>
        <v>25569.242239360156</v>
      </c>
    </row>
    <row r="1450" spans="1:21" ht="57.6" x14ac:dyDescent="0.3">
      <c r="A1450" s="4">
        <v>1448</v>
      </c>
      <c r="B1450" s="6" t="s">
        <v>1449</v>
      </c>
      <c r="C1450" s="6" t="s">
        <v>5558</v>
      </c>
      <c r="D1450" s="7">
        <v>200000</v>
      </c>
      <c r="E1450" s="7">
        <v>0</v>
      </c>
      <c r="F1450" s="4" t="s">
        <v>8221</v>
      </c>
      <c r="G1450" s="4" t="s">
        <v>8226</v>
      </c>
      <c r="H1450" s="4" t="s">
        <v>8248</v>
      </c>
      <c r="I1450" s="9">
        <v>42145.975694444445</v>
      </c>
      <c r="J1450" s="9">
        <v>42115.686550925922</v>
      </c>
      <c r="K1450" s="4" t="b">
        <v>0</v>
      </c>
      <c r="L1450" s="4">
        <v>0</v>
      </c>
      <c r="M1450" s="4" t="b">
        <v>0</v>
      </c>
      <c r="N1450" s="4" t="s">
        <v>8287</v>
      </c>
      <c r="O1450" s="5">
        <f t="shared" si="110"/>
        <v>0</v>
      </c>
      <c r="P1450" s="7" t="e">
        <f t="shared" si="111"/>
        <v>#DIV/0!</v>
      </c>
      <c r="Q1450" s="4" t="s">
        <v>8322</v>
      </c>
      <c r="R1450" s="4" t="s">
        <v>8341</v>
      </c>
      <c r="S1450">
        <f t="shared" si="112"/>
        <v>0.48745007582090194</v>
      </c>
      <c r="T1450" s="12">
        <f t="shared" si="113"/>
        <v>25569.48745007582</v>
      </c>
      <c r="U1450" s="12">
        <f t="shared" si="114"/>
        <v>25569.23745007582</v>
      </c>
    </row>
    <row r="1451" spans="1:21" ht="43.2" x14ac:dyDescent="0.3">
      <c r="A1451" s="4">
        <v>1449</v>
      </c>
      <c r="B1451" s="6" t="s">
        <v>1450</v>
      </c>
      <c r="C1451" s="6" t="s">
        <v>5559</v>
      </c>
      <c r="D1451" s="7">
        <v>8888</v>
      </c>
      <c r="E1451" s="7">
        <v>0</v>
      </c>
      <c r="F1451" s="4" t="s">
        <v>8221</v>
      </c>
      <c r="G1451" s="4" t="s">
        <v>8224</v>
      </c>
      <c r="H1451" s="4" t="s">
        <v>8246</v>
      </c>
      <c r="I1451" s="9">
        <v>42134.561400462961</v>
      </c>
      <c r="J1451" s="9">
        <v>42086.561400462961</v>
      </c>
      <c r="K1451" s="4" t="b">
        <v>0</v>
      </c>
      <c r="L1451" s="4">
        <v>0</v>
      </c>
      <c r="M1451" s="4" t="b">
        <v>0</v>
      </c>
      <c r="N1451" s="4" t="s">
        <v>8287</v>
      </c>
      <c r="O1451" s="5">
        <f t="shared" si="110"/>
        <v>0</v>
      </c>
      <c r="P1451" s="7" t="e">
        <f t="shared" si="111"/>
        <v>#DIV/0!</v>
      </c>
      <c r="Q1451" s="4" t="s">
        <v>8322</v>
      </c>
      <c r="R1451" s="4" t="s">
        <v>8341</v>
      </c>
      <c r="S1451">
        <f t="shared" si="112"/>
        <v>0.48711297917202501</v>
      </c>
      <c r="T1451" s="12">
        <f t="shared" si="113"/>
        <v>25569.487112979172</v>
      </c>
      <c r="U1451" s="12">
        <f t="shared" si="114"/>
        <v>25569.237112979172</v>
      </c>
    </row>
    <row r="1452" spans="1:21" ht="57.6" x14ac:dyDescent="0.3">
      <c r="A1452" s="4">
        <v>1450</v>
      </c>
      <c r="B1452" s="6" t="s">
        <v>1451</v>
      </c>
      <c r="C1452" s="6" t="s">
        <v>5560</v>
      </c>
      <c r="D1452" s="7">
        <v>100000</v>
      </c>
      <c r="E1452" s="7">
        <v>1</v>
      </c>
      <c r="F1452" s="4" t="s">
        <v>8221</v>
      </c>
      <c r="G1452" s="4" t="s">
        <v>8224</v>
      </c>
      <c r="H1452" s="4" t="s">
        <v>8246</v>
      </c>
      <c r="I1452" s="9">
        <v>42419.921261574069</v>
      </c>
      <c r="J1452" s="9">
        <v>42389.921261574069</v>
      </c>
      <c r="K1452" s="4" t="b">
        <v>0</v>
      </c>
      <c r="L1452" s="4">
        <v>1</v>
      </c>
      <c r="M1452" s="4" t="b">
        <v>0</v>
      </c>
      <c r="N1452" s="4" t="s">
        <v>8287</v>
      </c>
      <c r="O1452" s="5">
        <f t="shared" si="110"/>
        <v>1.0000000000000001E-5</v>
      </c>
      <c r="P1452" s="7">
        <f t="shared" si="111"/>
        <v>1</v>
      </c>
      <c r="Q1452" s="4" t="s">
        <v>8322</v>
      </c>
      <c r="R1452" s="4" t="s">
        <v>8341</v>
      </c>
      <c r="S1452">
        <f t="shared" si="112"/>
        <v>0.49062408867562585</v>
      </c>
      <c r="T1452" s="12">
        <f t="shared" si="113"/>
        <v>25569.490624088674</v>
      </c>
      <c r="U1452" s="12">
        <f t="shared" si="114"/>
        <v>25569.240624088674</v>
      </c>
    </row>
    <row r="1453" spans="1:21" ht="43.2" x14ac:dyDescent="0.3">
      <c r="A1453" s="4">
        <v>1451</v>
      </c>
      <c r="B1453" s="6" t="s">
        <v>1452</v>
      </c>
      <c r="C1453" s="6" t="s">
        <v>5561</v>
      </c>
      <c r="D1453" s="7">
        <v>18950</v>
      </c>
      <c r="E1453" s="7">
        <v>2</v>
      </c>
      <c r="F1453" s="4" t="s">
        <v>8220</v>
      </c>
      <c r="G1453" s="4" t="s">
        <v>8224</v>
      </c>
      <c r="H1453" s="4" t="s">
        <v>8246</v>
      </c>
      <c r="I1453" s="9">
        <v>41961.75068287037</v>
      </c>
      <c r="J1453" s="9">
        <v>41931.709016203706</v>
      </c>
      <c r="K1453" s="4" t="b">
        <v>0</v>
      </c>
      <c r="L1453" s="4">
        <v>2</v>
      </c>
      <c r="M1453" s="4" t="b">
        <v>0</v>
      </c>
      <c r="N1453" s="4" t="s">
        <v>8287</v>
      </c>
      <c r="O1453" s="5">
        <f t="shared" si="110"/>
        <v>1.0554089709762533E-4</v>
      </c>
      <c r="P1453" s="7">
        <f t="shared" si="111"/>
        <v>1</v>
      </c>
      <c r="Q1453" s="4" t="s">
        <v>8322</v>
      </c>
      <c r="R1453" s="4" t="s">
        <v>8341</v>
      </c>
      <c r="S1453">
        <f t="shared" si="112"/>
        <v>0.48532070620606144</v>
      </c>
      <c r="T1453" s="12">
        <f t="shared" si="113"/>
        <v>25569.485320706208</v>
      </c>
      <c r="U1453" s="12">
        <f t="shared" si="114"/>
        <v>25569.235320706208</v>
      </c>
    </row>
    <row r="1454" spans="1:21" ht="28.8" x14ac:dyDescent="0.3">
      <c r="A1454" s="4">
        <v>1452</v>
      </c>
      <c r="B1454" s="6" t="s">
        <v>1453</v>
      </c>
      <c r="C1454" s="6" t="s">
        <v>5562</v>
      </c>
      <c r="D1454" s="7">
        <v>14000</v>
      </c>
      <c r="E1454" s="7">
        <v>0</v>
      </c>
      <c r="F1454" s="4" t="s">
        <v>8220</v>
      </c>
      <c r="G1454" s="4" t="s">
        <v>8224</v>
      </c>
      <c r="H1454" s="4" t="s">
        <v>8246</v>
      </c>
      <c r="I1454" s="9">
        <v>41848.453275462962</v>
      </c>
      <c r="J1454" s="9">
        <v>41818.453275462962</v>
      </c>
      <c r="K1454" s="4" t="b">
        <v>0</v>
      </c>
      <c r="L1454" s="4">
        <v>0</v>
      </c>
      <c r="M1454" s="4" t="b">
        <v>0</v>
      </c>
      <c r="N1454" s="4" t="s">
        <v>8287</v>
      </c>
      <c r="O1454" s="5">
        <f t="shared" si="110"/>
        <v>0</v>
      </c>
      <c r="P1454" s="7" t="e">
        <f t="shared" si="111"/>
        <v>#DIV/0!</v>
      </c>
      <c r="Q1454" s="4" t="s">
        <v>8322</v>
      </c>
      <c r="R1454" s="4" t="s">
        <v>8341</v>
      </c>
      <c r="S1454">
        <f t="shared" si="112"/>
        <v>0.48400987587341393</v>
      </c>
      <c r="T1454" s="12">
        <f t="shared" si="113"/>
        <v>25569.484009875872</v>
      </c>
      <c r="U1454" s="12">
        <f t="shared" si="114"/>
        <v>25569.234009875872</v>
      </c>
    </row>
    <row r="1455" spans="1:21" ht="43.2" x14ac:dyDescent="0.3">
      <c r="A1455" s="4">
        <v>1453</v>
      </c>
      <c r="B1455" s="6" t="s">
        <v>1454</v>
      </c>
      <c r="C1455" s="6" t="s">
        <v>5563</v>
      </c>
      <c r="D1455" s="7">
        <v>25000</v>
      </c>
      <c r="E1455" s="7">
        <v>0</v>
      </c>
      <c r="F1455" s="4" t="s">
        <v>8220</v>
      </c>
      <c r="G1455" s="4" t="s">
        <v>8230</v>
      </c>
      <c r="H1455" s="4" t="s">
        <v>8249</v>
      </c>
      <c r="I1455" s="9">
        <v>42840.404479166667</v>
      </c>
      <c r="J1455" s="9">
        <v>42795.446145833332</v>
      </c>
      <c r="K1455" s="4" t="b">
        <v>0</v>
      </c>
      <c r="L1455" s="4">
        <v>0</v>
      </c>
      <c r="M1455" s="4" t="b">
        <v>0</v>
      </c>
      <c r="N1455" s="4" t="s">
        <v>8287</v>
      </c>
      <c r="O1455" s="5">
        <f t="shared" si="110"/>
        <v>0</v>
      </c>
      <c r="P1455" s="7" t="e">
        <f t="shared" si="111"/>
        <v>#DIV/0!</v>
      </c>
      <c r="Q1455" s="4" t="s">
        <v>8322</v>
      </c>
      <c r="R1455" s="4" t="s">
        <v>8341</v>
      </c>
      <c r="S1455">
        <f t="shared" si="112"/>
        <v>0.49531766372492286</v>
      </c>
      <c r="T1455" s="12">
        <f t="shared" si="113"/>
        <v>25569.495317663725</v>
      </c>
      <c r="U1455" s="12">
        <f t="shared" si="114"/>
        <v>25569.245317663725</v>
      </c>
    </row>
    <row r="1456" spans="1:21" ht="43.2" x14ac:dyDescent="0.3">
      <c r="A1456" s="4">
        <v>1454</v>
      </c>
      <c r="B1456" s="6" t="s">
        <v>1455</v>
      </c>
      <c r="C1456" s="6" t="s">
        <v>5564</v>
      </c>
      <c r="D1456" s="7">
        <v>1750</v>
      </c>
      <c r="E1456" s="7">
        <v>15</v>
      </c>
      <c r="F1456" s="4" t="s">
        <v>8220</v>
      </c>
      <c r="G1456" s="4" t="s">
        <v>8227</v>
      </c>
      <c r="H1456" s="4" t="s">
        <v>8249</v>
      </c>
      <c r="I1456" s="9">
        <v>42484.665972222225</v>
      </c>
      <c r="J1456" s="9">
        <v>42463.616666666669</v>
      </c>
      <c r="K1456" s="4" t="b">
        <v>0</v>
      </c>
      <c r="L1456" s="4">
        <v>1</v>
      </c>
      <c r="M1456" s="4" t="b">
        <v>0</v>
      </c>
      <c r="N1456" s="4" t="s">
        <v>8287</v>
      </c>
      <c r="O1456" s="5">
        <f t="shared" si="110"/>
        <v>8.5714285714285719E-3</v>
      </c>
      <c r="P1456" s="7">
        <f t="shared" si="111"/>
        <v>15</v>
      </c>
      <c r="Q1456" s="4" t="s">
        <v>8322</v>
      </c>
      <c r="R1456" s="4" t="s">
        <v>8341</v>
      </c>
      <c r="S1456">
        <f t="shared" si="112"/>
        <v>0.49147704475308646</v>
      </c>
      <c r="T1456" s="12">
        <f t="shared" si="113"/>
        <v>25569.491477044754</v>
      </c>
      <c r="U1456" s="12">
        <f t="shared" si="114"/>
        <v>25569.241477044754</v>
      </c>
    </row>
    <row r="1457" spans="1:21" ht="43.2" x14ac:dyDescent="0.3">
      <c r="A1457" s="4">
        <v>1455</v>
      </c>
      <c r="B1457" s="6" t="s">
        <v>1456</v>
      </c>
      <c r="C1457" s="6" t="s">
        <v>5565</v>
      </c>
      <c r="D1457" s="7">
        <v>15000</v>
      </c>
      <c r="E1457" s="7">
        <v>1575</v>
      </c>
      <c r="F1457" s="4" t="s">
        <v>8220</v>
      </c>
      <c r="G1457" s="4" t="s">
        <v>8224</v>
      </c>
      <c r="H1457" s="4" t="s">
        <v>8246</v>
      </c>
      <c r="I1457" s="9">
        <v>41887.318749999999</v>
      </c>
      <c r="J1457" s="9">
        <v>41832.422685185185</v>
      </c>
      <c r="K1457" s="4" t="b">
        <v>0</v>
      </c>
      <c r="L1457" s="4">
        <v>7</v>
      </c>
      <c r="M1457" s="4" t="b">
        <v>0</v>
      </c>
      <c r="N1457" s="4" t="s">
        <v>8287</v>
      </c>
      <c r="O1457" s="5">
        <f t="shared" si="110"/>
        <v>0.105</v>
      </c>
      <c r="P1457" s="7">
        <f t="shared" si="111"/>
        <v>225</v>
      </c>
      <c r="Q1457" s="4" t="s">
        <v>8322</v>
      </c>
      <c r="R1457" s="4" t="s">
        <v>8341</v>
      </c>
      <c r="S1457">
        <f t="shared" si="112"/>
        <v>0.48417155885631002</v>
      </c>
      <c r="T1457" s="12">
        <f t="shared" si="113"/>
        <v>25569.484171558855</v>
      </c>
      <c r="U1457" s="12">
        <f t="shared" si="114"/>
        <v>25569.234171558855</v>
      </c>
    </row>
    <row r="1458" spans="1:21" x14ac:dyDescent="0.3">
      <c r="A1458" s="4">
        <v>1456</v>
      </c>
      <c r="B1458" s="6" t="s">
        <v>1457</v>
      </c>
      <c r="C1458" s="6" t="s">
        <v>5566</v>
      </c>
      <c r="D1458" s="7">
        <v>5000</v>
      </c>
      <c r="E1458" s="7">
        <v>145</v>
      </c>
      <c r="F1458" s="4" t="s">
        <v>8220</v>
      </c>
      <c r="G1458" s="4" t="s">
        <v>8237</v>
      </c>
      <c r="H1458" s="4" t="s">
        <v>8249</v>
      </c>
      <c r="I1458" s="9">
        <v>42738.418576388889</v>
      </c>
      <c r="J1458" s="9">
        <v>42708.418576388889</v>
      </c>
      <c r="K1458" s="4" t="b">
        <v>0</v>
      </c>
      <c r="L1458" s="4">
        <v>3</v>
      </c>
      <c r="M1458" s="4" t="b">
        <v>0</v>
      </c>
      <c r="N1458" s="4" t="s">
        <v>8287</v>
      </c>
      <c r="O1458" s="5">
        <f t="shared" si="110"/>
        <v>2.9000000000000001E-2</v>
      </c>
      <c r="P1458" s="7">
        <f t="shared" si="111"/>
        <v>48.333333333333336</v>
      </c>
      <c r="Q1458" s="4" t="s">
        <v>8322</v>
      </c>
      <c r="R1458" s="4" t="s">
        <v>8341</v>
      </c>
      <c r="S1458">
        <f t="shared" si="112"/>
        <v>0.49431040018968625</v>
      </c>
      <c r="T1458" s="12">
        <f t="shared" si="113"/>
        <v>25569.49431040019</v>
      </c>
      <c r="U1458" s="12">
        <f t="shared" si="114"/>
        <v>25569.24431040019</v>
      </c>
    </row>
    <row r="1459" spans="1:21" ht="28.8" x14ac:dyDescent="0.3">
      <c r="A1459" s="4">
        <v>1457</v>
      </c>
      <c r="B1459" s="6" t="s">
        <v>1458</v>
      </c>
      <c r="C1459" s="6" t="s">
        <v>5567</v>
      </c>
      <c r="D1459" s="7">
        <v>6000</v>
      </c>
      <c r="E1459" s="7">
        <v>0</v>
      </c>
      <c r="F1459" s="4" t="s">
        <v>8220</v>
      </c>
      <c r="G1459" s="4" t="s">
        <v>8224</v>
      </c>
      <c r="H1459" s="4" t="s">
        <v>8246</v>
      </c>
      <c r="I1459" s="9">
        <v>42319.688009259262</v>
      </c>
      <c r="J1459" s="9">
        <v>42289.64634259259</v>
      </c>
      <c r="K1459" s="4" t="b">
        <v>0</v>
      </c>
      <c r="L1459" s="4">
        <v>0</v>
      </c>
      <c r="M1459" s="4" t="b">
        <v>0</v>
      </c>
      <c r="N1459" s="4" t="s">
        <v>8287</v>
      </c>
      <c r="O1459" s="5">
        <f t="shared" si="110"/>
        <v>0</v>
      </c>
      <c r="P1459" s="7" t="e">
        <f t="shared" si="111"/>
        <v>#DIV/0!</v>
      </c>
      <c r="Q1459" s="4" t="s">
        <v>8322</v>
      </c>
      <c r="R1459" s="4" t="s">
        <v>8341</v>
      </c>
      <c r="S1459">
        <f t="shared" si="112"/>
        <v>0.48946349933556244</v>
      </c>
      <c r="T1459" s="12">
        <f t="shared" si="113"/>
        <v>25569.489463499336</v>
      </c>
      <c r="U1459" s="12">
        <f t="shared" si="114"/>
        <v>25569.239463499336</v>
      </c>
    </row>
    <row r="1460" spans="1:21" ht="57.6" x14ac:dyDescent="0.3">
      <c r="A1460" s="4">
        <v>1458</v>
      </c>
      <c r="B1460" s="6" t="s">
        <v>1459</v>
      </c>
      <c r="C1460" s="6" t="s">
        <v>5568</v>
      </c>
      <c r="D1460" s="7">
        <v>5000</v>
      </c>
      <c r="E1460" s="7">
        <v>0</v>
      </c>
      <c r="F1460" s="4" t="s">
        <v>8220</v>
      </c>
      <c r="G1460" s="4" t="s">
        <v>8224</v>
      </c>
      <c r="H1460" s="4" t="s">
        <v>8246</v>
      </c>
      <c r="I1460" s="9">
        <v>41861.916666666664</v>
      </c>
      <c r="J1460" s="9">
        <v>41831.455555555556</v>
      </c>
      <c r="K1460" s="4" t="b">
        <v>0</v>
      </c>
      <c r="L1460" s="4">
        <v>0</v>
      </c>
      <c r="M1460" s="4" t="b">
        <v>0</v>
      </c>
      <c r="N1460" s="4" t="s">
        <v>8287</v>
      </c>
      <c r="O1460" s="5">
        <f t="shared" si="110"/>
        <v>0</v>
      </c>
      <c r="P1460" s="7" t="e">
        <f t="shared" si="111"/>
        <v>#DIV/0!</v>
      </c>
      <c r="Q1460" s="4" t="s">
        <v>8322</v>
      </c>
      <c r="R1460" s="4" t="s">
        <v>8341</v>
      </c>
      <c r="S1460">
        <f t="shared" si="112"/>
        <v>0.48416036522633749</v>
      </c>
      <c r="T1460" s="12">
        <f t="shared" si="113"/>
        <v>25569.484160365228</v>
      </c>
      <c r="U1460" s="12">
        <f t="shared" si="114"/>
        <v>25569.234160365228</v>
      </c>
    </row>
    <row r="1461" spans="1:21" ht="43.2" x14ac:dyDescent="0.3">
      <c r="A1461" s="4">
        <v>1459</v>
      </c>
      <c r="B1461" s="6" t="s">
        <v>1460</v>
      </c>
      <c r="C1461" s="6" t="s">
        <v>5569</v>
      </c>
      <c r="D1461" s="7">
        <v>37000</v>
      </c>
      <c r="E1461" s="7">
        <v>0</v>
      </c>
      <c r="F1461" s="4" t="s">
        <v>8220</v>
      </c>
      <c r="G1461" s="4" t="s">
        <v>8232</v>
      </c>
      <c r="H1461" s="4" t="s">
        <v>8253</v>
      </c>
      <c r="I1461" s="9">
        <v>42340.475694444445</v>
      </c>
      <c r="J1461" s="9">
        <v>42311.954814814817</v>
      </c>
      <c r="K1461" s="4" t="b">
        <v>0</v>
      </c>
      <c r="L1461" s="4">
        <v>0</v>
      </c>
      <c r="M1461" s="4" t="b">
        <v>0</v>
      </c>
      <c r="N1461" s="4" t="s">
        <v>8287</v>
      </c>
      <c r="O1461" s="5">
        <f t="shared" si="110"/>
        <v>0</v>
      </c>
      <c r="P1461" s="7" t="e">
        <f t="shared" si="111"/>
        <v>#DIV/0!</v>
      </c>
      <c r="Q1461" s="4" t="s">
        <v>8322</v>
      </c>
      <c r="R1461" s="4" t="s">
        <v>8341</v>
      </c>
      <c r="S1461">
        <f t="shared" si="112"/>
        <v>0.48972169924554182</v>
      </c>
      <c r="T1461" s="12">
        <f t="shared" si="113"/>
        <v>25569.489721699247</v>
      </c>
      <c r="U1461" s="12">
        <f t="shared" si="114"/>
        <v>25569.239721699247</v>
      </c>
    </row>
    <row r="1462" spans="1:21" ht="43.2" x14ac:dyDescent="0.3">
      <c r="A1462" s="4">
        <v>1460</v>
      </c>
      <c r="B1462" s="6" t="s">
        <v>1461</v>
      </c>
      <c r="C1462" s="6" t="s">
        <v>5570</v>
      </c>
      <c r="D1462" s="7">
        <v>25000000</v>
      </c>
      <c r="E1462" s="7">
        <v>0</v>
      </c>
      <c r="F1462" s="4" t="s">
        <v>8220</v>
      </c>
      <c r="G1462" s="4" t="s">
        <v>8224</v>
      </c>
      <c r="H1462" s="4" t="s">
        <v>8246</v>
      </c>
      <c r="I1462" s="9">
        <v>41973.739583333328</v>
      </c>
      <c r="J1462" s="9">
        <v>41915.646967592591</v>
      </c>
      <c r="K1462" s="4" t="b">
        <v>0</v>
      </c>
      <c r="L1462" s="4">
        <v>0</v>
      </c>
      <c r="M1462" s="4" t="b">
        <v>0</v>
      </c>
      <c r="N1462" s="4" t="s">
        <v>8287</v>
      </c>
      <c r="O1462" s="5">
        <f t="shared" si="110"/>
        <v>0</v>
      </c>
      <c r="P1462" s="7" t="e">
        <f t="shared" si="111"/>
        <v>#DIV/0!</v>
      </c>
      <c r="Q1462" s="4" t="s">
        <v>8322</v>
      </c>
      <c r="R1462" s="4" t="s">
        <v>8341</v>
      </c>
      <c r="S1462">
        <f t="shared" si="112"/>
        <v>0.48513480286565502</v>
      </c>
      <c r="T1462" s="12">
        <f t="shared" si="113"/>
        <v>25569.485134802864</v>
      </c>
      <c r="U1462" s="12">
        <f t="shared" si="114"/>
        <v>25569.235134802864</v>
      </c>
    </row>
    <row r="1463" spans="1:21" ht="28.8" x14ac:dyDescent="0.3">
      <c r="A1463" s="4">
        <v>1461</v>
      </c>
      <c r="B1463" s="6" t="s">
        <v>1462</v>
      </c>
      <c r="C1463" s="6" t="s">
        <v>5571</v>
      </c>
      <c r="D1463" s="7">
        <v>15000</v>
      </c>
      <c r="E1463" s="7">
        <v>15186.69</v>
      </c>
      <c r="F1463" s="4" t="s">
        <v>8219</v>
      </c>
      <c r="G1463" s="4" t="s">
        <v>8224</v>
      </c>
      <c r="H1463" s="4" t="s">
        <v>8246</v>
      </c>
      <c r="I1463" s="9">
        <v>41932.75</v>
      </c>
      <c r="J1463" s="9">
        <v>41899.395300925928</v>
      </c>
      <c r="K1463" s="4" t="b">
        <v>1</v>
      </c>
      <c r="L1463" s="4">
        <v>340</v>
      </c>
      <c r="M1463" s="4" t="b">
        <v>1</v>
      </c>
      <c r="N1463" s="4" t="s">
        <v>8288</v>
      </c>
      <c r="O1463" s="5">
        <f t="shared" si="110"/>
        <v>1.012446</v>
      </c>
      <c r="P1463" s="7">
        <f t="shared" si="111"/>
        <v>44.66673529411765</v>
      </c>
      <c r="Q1463" s="4" t="s">
        <v>8322</v>
      </c>
      <c r="R1463" s="4" t="s">
        <v>8342</v>
      </c>
      <c r="S1463">
        <f t="shared" si="112"/>
        <v>0.48494670487182784</v>
      </c>
      <c r="T1463" s="12">
        <f t="shared" si="113"/>
        <v>25569.484946704873</v>
      </c>
      <c r="U1463" s="12">
        <f t="shared" si="114"/>
        <v>25569.234946704873</v>
      </c>
    </row>
    <row r="1464" spans="1:21" ht="28.8" x14ac:dyDescent="0.3">
      <c r="A1464" s="4">
        <v>1462</v>
      </c>
      <c r="B1464" s="6" t="s">
        <v>1463</v>
      </c>
      <c r="C1464" s="6" t="s">
        <v>5572</v>
      </c>
      <c r="D1464" s="7">
        <v>4000</v>
      </c>
      <c r="E1464" s="7">
        <v>4340.7</v>
      </c>
      <c r="F1464" s="4" t="s">
        <v>8219</v>
      </c>
      <c r="G1464" s="4" t="s">
        <v>8224</v>
      </c>
      <c r="H1464" s="4" t="s">
        <v>8246</v>
      </c>
      <c r="I1464" s="9">
        <v>41374.412858796299</v>
      </c>
      <c r="J1464" s="9">
        <v>41344.412858796299</v>
      </c>
      <c r="K1464" s="4" t="b">
        <v>1</v>
      </c>
      <c r="L1464" s="4">
        <v>150</v>
      </c>
      <c r="M1464" s="4" t="b">
        <v>1</v>
      </c>
      <c r="N1464" s="4" t="s">
        <v>8288</v>
      </c>
      <c r="O1464" s="5">
        <f t="shared" si="110"/>
        <v>1.085175</v>
      </c>
      <c r="P1464" s="7">
        <f t="shared" si="111"/>
        <v>28.937999999999999</v>
      </c>
      <c r="Q1464" s="4" t="s">
        <v>8322</v>
      </c>
      <c r="R1464" s="4" t="s">
        <v>8342</v>
      </c>
      <c r="S1464">
        <f t="shared" si="112"/>
        <v>0.47852329697680901</v>
      </c>
      <c r="T1464" s="12">
        <f t="shared" si="113"/>
        <v>25569.478523296977</v>
      </c>
      <c r="U1464" s="12">
        <f t="shared" si="114"/>
        <v>25569.228523296977</v>
      </c>
    </row>
    <row r="1465" spans="1:21" ht="43.2" x14ac:dyDescent="0.3">
      <c r="A1465" s="4">
        <v>1463</v>
      </c>
      <c r="B1465" s="6" t="s">
        <v>1464</v>
      </c>
      <c r="C1465" s="6" t="s">
        <v>5573</v>
      </c>
      <c r="D1465" s="7">
        <v>600</v>
      </c>
      <c r="E1465" s="7">
        <v>886</v>
      </c>
      <c r="F1465" s="4" t="s">
        <v>8219</v>
      </c>
      <c r="G1465" s="4" t="s">
        <v>8224</v>
      </c>
      <c r="H1465" s="4" t="s">
        <v>8246</v>
      </c>
      <c r="I1465" s="9">
        <v>41371.619652777779</v>
      </c>
      <c r="J1465" s="9">
        <v>41326.661319444444</v>
      </c>
      <c r="K1465" s="4" t="b">
        <v>1</v>
      </c>
      <c r="L1465" s="4">
        <v>25</v>
      </c>
      <c r="M1465" s="4" t="b">
        <v>1</v>
      </c>
      <c r="N1465" s="4" t="s">
        <v>8288</v>
      </c>
      <c r="O1465" s="5">
        <f t="shared" si="110"/>
        <v>1.4766666666666666</v>
      </c>
      <c r="P1465" s="7">
        <f t="shared" si="111"/>
        <v>35.44</v>
      </c>
      <c r="Q1465" s="4" t="s">
        <v>8322</v>
      </c>
      <c r="R1465" s="4" t="s">
        <v>8342</v>
      </c>
      <c r="S1465">
        <f t="shared" si="112"/>
        <v>0.47831783934542177</v>
      </c>
      <c r="T1465" s="12">
        <f t="shared" si="113"/>
        <v>25569.478317839345</v>
      </c>
      <c r="U1465" s="12">
        <f t="shared" si="114"/>
        <v>25569.228317839345</v>
      </c>
    </row>
    <row r="1466" spans="1:21" x14ac:dyDescent="0.3">
      <c r="A1466" s="4">
        <v>1464</v>
      </c>
      <c r="B1466" s="6" t="s">
        <v>1465</v>
      </c>
      <c r="C1466" s="6" t="s">
        <v>5574</v>
      </c>
      <c r="D1466" s="7">
        <v>5000</v>
      </c>
      <c r="E1466" s="7">
        <v>8160</v>
      </c>
      <c r="F1466" s="4" t="s">
        <v>8219</v>
      </c>
      <c r="G1466" s="4" t="s">
        <v>8224</v>
      </c>
      <c r="H1466" s="4" t="s">
        <v>8246</v>
      </c>
      <c r="I1466" s="9">
        <v>41321.411550925928</v>
      </c>
      <c r="J1466" s="9">
        <v>41291.411550925928</v>
      </c>
      <c r="K1466" s="4" t="b">
        <v>1</v>
      </c>
      <c r="L1466" s="4">
        <v>234</v>
      </c>
      <c r="M1466" s="4" t="b">
        <v>1</v>
      </c>
      <c r="N1466" s="4" t="s">
        <v>8288</v>
      </c>
      <c r="O1466" s="5">
        <f t="shared" si="110"/>
        <v>1.6319999999999999</v>
      </c>
      <c r="P1466" s="7">
        <f t="shared" si="111"/>
        <v>34.871794871794869</v>
      </c>
      <c r="Q1466" s="4" t="s">
        <v>8322</v>
      </c>
      <c r="R1466" s="4" t="s">
        <v>8342</v>
      </c>
      <c r="S1466">
        <f t="shared" si="112"/>
        <v>0.47790985591349461</v>
      </c>
      <c r="T1466" s="12">
        <f t="shared" si="113"/>
        <v>25569.477909855912</v>
      </c>
      <c r="U1466" s="12">
        <f t="shared" si="114"/>
        <v>25569.227909855912</v>
      </c>
    </row>
    <row r="1467" spans="1:21" ht="43.2" x14ac:dyDescent="0.3">
      <c r="A1467" s="4">
        <v>1465</v>
      </c>
      <c r="B1467" s="6" t="s">
        <v>1466</v>
      </c>
      <c r="C1467" s="6" t="s">
        <v>5575</v>
      </c>
      <c r="D1467" s="7">
        <v>30000</v>
      </c>
      <c r="E1467" s="7">
        <v>136924.35</v>
      </c>
      <c r="F1467" s="4" t="s">
        <v>8219</v>
      </c>
      <c r="G1467" s="4" t="s">
        <v>8224</v>
      </c>
      <c r="H1467" s="4" t="s">
        <v>8246</v>
      </c>
      <c r="I1467" s="9">
        <v>40989.875</v>
      </c>
      <c r="J1467" s="9">
        <v>40959.484398148146</v>
      </c>
      <c r="K1467" s="4" t="b">
        <v>1</v>
      </c>
      <c r="L1467" s="4">
        <v>2602</v>
      </c>
      <c r="M1467" s="4" t="b">
        <v>1</v>
      </c>
      <c r="N1467" s="4" t="s">
        <v>8288</v>
      </c>
      <c r="O1467" s="5">
        <f t="shared" si="110"/>
        <v>4.5641449999999999</v>
      </c>
      <c r="P1467" s="7">
        <f t="shared" si="111"/>
        <v>52.622732513451197</v>
      </c>
      <c r="Q1467" s="4" t="s">
        <v>8322</v>
      </c>
      <c r="R1467" s="4" t="s">
        <v>8342</v>
      </c>
      <c r="S1467">
        <f t="shared" si="112"/>
        <v>0.47406810646004799</v>
      </c>
      <c r="T1467" s="12">
        <f t="shared" si="113"/>
        <v>25569.474068106461</v>
      </c>
      <c r="U1467" s="12">
        <f t="shared" si="114"/>
        <v>25569.224068106461</v>
      </c>
    </row>
    <row r="1468" spans="1:21" ht="43.2" x14ac:dyDescent="0.3">
      <c r="A1468" s="4">
        <v>1466</v>
      </c>
      <c r="B1468" s="6" t="s">
        <v>1467</v>
      </c>
      <c r="C1468" s="6" t="s">
        <v>5576</v>
      </c>
      <c r="D1468" s="7">
        <v>16000</v>
      </c>
      <c r="E1468" s="7">
        <v>17260.37</v>
      </c>
      <c r="F1468" s="4" t="s">
        <v>8219</v>
      </c>
      <c r="G1468" s="4" t="s">
        <v>8224</v>
      </c>
      <c r="H1468" s="4" t="s">
        <v>8246</v>
      </c>
      <c r="I1468" s="9">
        <v>42380.958333333328</v>
      </c>
      <c r="J1468" s="9">
        <v>42339.922060185185</v>
      </c>
      <c r="K1468" s="4" t="b">
        <v>1</v>
      </c>
      <c r="L1468" s="4">
        <v>248</v>
      </c>
      <c r="M1468" s="4" t="b">
        <v>1</v>
      </c>
      <c r="N1468" s="4" t="s">
        <v>8288</v>
      </c>
      <c r="O1468" s="5">
        <f t="shared" si="110"/>
        <v>1.0787731249999999</v>
      </c>
      <c r="P1468" s="7">
        <f t="shared" si="111"/>
        <v>69.598266129032254</v>
      </c>
      <c r="Q1468" s="4" t="s">
        <v>8322</v>
      </c>
      <c r="R1468" s="4" t="s">
        <v>8342</v>
      </c>
      <c r="S1468">
        <f t="shared" si="112"/>
        <v>0.49004539421510634</v>
      </c>
      <c r="T1468" s="12">
        <f t="shared" si="113"/>
        <v>25569.490045394214</v>
      </c>
      <c r="U1468" s="12">
        <f t="shared" si="114"/>
        <v>25569.240045394214</v>
      </c>
    </row>
    <row r="1469" spans="1:21" ht="28.8" x14ac:dyDescent="0.3">
      <c r="A1469" s="4">
        <v>1467</v>
      </c>
      <c r="B1469" s="6" t="s">
        <v>1468</v>
      </c>
      <c r="C1469" s="6" t="s">
        <v>5577</v>
      </c>
      <c r="D1469" s="7">
        <v>40000</v>
      </c>
      <c r="E1469" s="7">
        <v>46032</v>
      </c>
      <c r="F1469" s="4" t="s">
        <v>8219</v>
      </c>
      <c r="G1469" s="4" t="s">
        <v>8224</v>
      </c>
      <c r="H1469" s="4" t="s">
        <v>8246</v>
      </c>
      <c r="I1469" s="9">
        <v>40993.510243055556</v>
      </c>
      <c r="J1469" s="9">
        <v>40933.55190972222</v>
      </c>
      <c r="K1469" s="4" t="b">
        <v>1</v>
      </c>
      <c r="L1469" s="4">
        <v>600</v>
      </c>
      <c r="M1469" s="4" t="b">
        <v>1</v>
      </c>
      <c r="N1469" s="4" t="s">
        <v>8288</v>
      </c>
      <c r="O1469" s="5">
        <f t="shared" si="110"/>
        <v>1.1508</v>
      </c>
      <c r="P1469" s="7">
        <f t="shared" si="111"/>
        <v>76.72</v>
      </c>
      <c r="Q1469" s="4" t="s">
        <v>8322</v>
      </c>
      <c r="R1469" s="4" t="s">
        <v>8342</v>
      </c>
      <c r="S1469">
        <f t="shared" si="112"/>
        <v>0.47376796191808129</v>
      </c>
      <c r="T1469" s="12">
        <f t="shared" si="113"/>
        <v>25569.473767961917</v>
      </c>
      <c r="U1469" s="12">
        <f t="shared" si="114"/>
        <v>25569.223767961917</v>
      </c>
    </row>
    <row r="1470" spans="1:21" ht="43.2" x14ac:dyDescent="0.3">
      <c r="A1470" s="4">
        <v>1468</v>
      </c>
      <c r="B1470" s="6" t="s">
        <v>1469</v>
      </c>
      <c r="C1470" s="6" t="s">
        <v>5578</v>
      </c>
      <c r="D1470" s="7">
        <v>9500</v>
      </c>
      <c r="E1470" s="7">
        <v>9725</v>
      </c>
      <c r="F1470" s="4" t="s">
        <v>8219</v>
      </c>
      <c r="G1470" s="4" t="s">
        <v>8224</v>
      </c>
      <c r="H1470" s="4" t="s">
        <v>8246</v>
      </c>
      <c r="I1470" s="9">
        <v>40705.764456018522</v>
      </c>
      <c r="J1470" s="9">
        <v>40645.764456018522</v>
      </c>
      <c r="K1470" s="4" t="b">
        <v>1</v>
      </c>
      <c r="L1470" s="4">
        <v>293</v>
      </c>
      <c r="M1470" s="4" t="b">
        <v>1</v>
      </c>
      <c r="N1470" s="4" t="s">
        <v>8288</v>
      </c>
      <c r="O1470" s="5">
        <f t="shared" si="110"/>
        <v>1.0236842105263158</v>
      </c>
      <c r="P1470" s="7">
        <f t="shared" si="111"/>
        <v>33.191126279863482</v>
      </c>
      <c r="Q1470" s="4" t="s">
        <v>8322</v>
      </c>
      <c r="R1470" s="4" t="s">
        <v>8342</v>
      </c>
      <c r="S1470">
        <f t="shared" si="112"/>
        <v>0.47043708861132544</v>
      </c>
      <c r="T1470" s="12">
        <f t="shared" si="113"/>
        <v>25569.47043708861</v>
      </c>
      <c r="U1470" s="12">
        <f t="shared" si="114"/>
        <v>25569.22043708861</v>
      </c>
    </row>
    <row r="1471" spans="1:21" ht="43.2" x14ac:dyDescent="0.3">
      <c r="A1471" s="4">
        <v>1469</v>
      </c>
      <c r="B1471" s="6" t="s">
        <v>1470</v>
      </c>
      <c r="C1471" s="6" t="s">
        <v>5579</v>
      </c>
      <c r="D1471" s="7">
        <v>44250</v>
      </c>
      <c r="E1471" s="7">
        <v>47978</v>
      </c>
      <c r="F1471" s="4" t="s">
        <v>8219</v>
      </c>
      <c r="G1471" s="4" t="s">
        <v>8224</v>
      </c>
      <c r="H1471" s="4" t="s">
        <v>8246</v>
      </c>
      <c r="I1471" s="9">
        <v>41320.348483796297</v>
      </c>
      <c r="J1471" s="9">
        <v>41290.348483796297</v>
      </c>
      <c r="K1471" s="4" t="b">
        <v>1</v>
      </c>
      <c r="L1471" s="4">
        <v>321</v>
      </c>
      <c r="M1471" s="4" t="b">
        <v>1</v>
      </c>
      <c r="N1471" s="4" t="s">
        <v>8288</v>
      </c>
      <c r="O1471" s="5">
        <f t="shared" si="110"/>
        <v>1.0842485875706214</v>
      </c>
      <c r="P1471" s="7">
        <f t="shared" si="111"/>
        <v>149.46417445482865</v>
      </c>
      <c r="Q1471" s="4" t="s">
        <v>8322</v>
      </c>
      <c r="R1471" s="4" t="s">
        <v>8342</v>
      </c>
      <c r="S1471">
        <f t="shared" si="112"/>
        <v>0.47789755189579042</v>
      </c>
      <c r="T1471" s="12">
        <f t="shared" si="113"/>
        <v>25569.477897551897</v>
      </c>
      <c r="U1471" s="12">
        <f t="shared" si="114"/>
        <v>25569.227897551897</v>
      </c>
    </row>
    <row r="1472" spans="1:21" ht="57.6" x14ac:dyDescent="0.3">
      <c r="A1472" s="4">
        <v>1470</v>
      </c>
      <c r="B1472" s="6" t="s">
        <v>1471</v>
      </c>
      <c r="C1472" s="6" t="s">
        <v>5580</v>
      </c>
      <c r="D1472" s="7">
        <v>1500</v>
      </c>
      <c r="E1472" s="7">
        <v>1877</v>
      </c>
      <c r="F1472" s="4" t="s">
        <v>8219</v>
      </c>
      <c r="G1472" s="4" t="s">
        <v>8224</v>
      </c>
      <c r="H1472" s="4" t="s">
        <v>8246</v>
      </c>
      <c r="I1472" s="9">
        <v>41271.577118055553</v>
      </c>
      <c r="J1472" s="9">
        <v>41250.577118055553</v>
      </c>
      <c r="K1472" s="4" t="b">
        <v>1</v>
      </c>
      <c r="L1472" s="4">
        <v>81</v>
      </c>
      <c r="M1472" s="4" t="b">
        <v>1</v>
      </c>
      <c r="N1472" s="4" t="s">
        <v>8288</v>
      </c>
      <c r="O1472" s="5">
        <f t="shared" si="110"/>
        <v>1.2513333333333334</v>
      </c>
      <c r="P1472" s="7">
        <f t="shared" si="111"/>
        <v>23.172839506172838</v>
      </c>
      <c r="Q1472" s="4" t="s">
        <v>8322</v>
      </c>
      <c r="R1472" s="4" t="s">
        <v>8342</v>
      </c>
      <c r="S1472">
        <f t="shared" si="112"/>
        <v>0.47743723516268005</v>
      </c>
      <c r="T1472" s="12">
        <f t="shared" si="113"/>
        <v>25569.477437235164</v>
      </c>
      <c r="U1472" s="12">
        <f t="shared" si="114"/>
        <v>25569.227437235164</v>
      </c>
    </row>
    <row r="1473" spans="1:21" ht="43.2" x14ac:dyDescent="0.3">
      <c r="A1473" s="4">
        <v>1471</v>
      </c>
      <c r="B1473" s="6" t="s">
        <v>1472</v>
      </c>
      <c r="C1473" s="6" t="s">
        <v>5581</v>
      </c>
      <c r="D1473" s="7">
        <v>32000</v>
      </c>
      <c r="E1473" s="7">
        <v>33229</v>
      </c>
      <c r="F1473" s="4" t="s">
        <v>8219</v>
      </c>
      <c r="G1473" s="4" t="s">
        <v>8224</v>
      </c>
      <c r="H1473" s="4" t="s">
        <v>8246</v>
      </c>
      <c r="I1473" s="9">
        <v>42103.707569444443</v>
      </c>
      <c r="J1473" s="9">
        <v>42073.707569444443</v>
      </c>
      <c r="K1473" s="4" t="b">
        <v>1</v>
      </c>
      <c r="L1473" s="4">
        <v>343</v>
      </c>
      <c r="M1473" s="4" t="b">
        <v>1</v>
      </c>
      <c r="N1473" s="4" t="s">
        <v>8288</v>
      </c>
      <c r="O1473" s="5">
        <f t="shared" si="110"/>
        <v>1.03840625</v>
      </c>
      <c r="P1473" s="7">
        <f t="shared" si="111"/>
        <v>96.877551020408163</v>
      </c>
      <c r="Q1473" s="4" t="s">
        <v>8322</v>
      </c>
      <c r="R1473" s="4" t="s">
        <v>8342</v>
      </c>
      <c r="S1473">
        <f t="shared" si="112"/>
        <v>0.48696420797968104</v>
      </c>
      <c r="T1473" s="12">
        <f t="shared" si="113"/>
        <v>25569.486964207979</v>
      </c>
      <c r="U1473" s="12">
        <f t="shared" si="114"/>
        <v>25569.236964207979</v>
      </c>
    </row>
    <row r="1474" spans="1:21" ht="57.6" x14ac:dyDescent="0.3">
      <c r="A1474" s="4">
        <v>1472</v>
      </c>
      <c r="B1474" s="6" t="s">
        <v>1473</v>
      </c>
      <c r="C1474" s="6" t="s">
        <v>5582</v>
      </c>
      <c r="D1474" s="7">
        <v>25000</v>
      </c>
      <c r="E1474" s="7">
        <v>34676</v>
      </c>
      <c r="F1474" s="4" t="s">
        <v>8219</v>
      </c>
      <c r="G1474" s="4" t="s">
        <v>8224</v>
      </c>
      <c r="H1474" s="4" t="s">
        <v>8246</v>
      </c>
      <c r="I1474" s="9">
        <v>41563.292858796296</v>
      </c>
      <c r="J1474" s="9">
        <v>41533.292858796296</v>
      </c>
      <c r="K1474" s="4" t="b">
        <v>1</v>
      </c>
      <c r="L1474" s="4">
        <v>336</v>
      </c>
      <c r="M1474" s="4" t="b">
        <v>1</v>
      </c>
      <c r="N1474" s="4" t="s">
        <v>8288</v>
      </c>
      <c r="O1474" s="5">
        <f t="shared" si="110"/>
        <v>1.3870400000000001</v>
      </c>
      <c r="P1474" s="7">
        <f t="shared" si="111"/>
        <v>103.20238095238095</v>
      </c>
      <c r="Q1474" s="4" t="s">
        <v>8322</v>
      </c>
      <c r="R1474" s="4" t="s">
        <v>8342</v>
      </c>
      <c r="S1474">
        <f t="shared" si="112"/>
        <v>0.48070940808792012</v>
      </c>
      <c r="T1474" s="12">
        <f t="shared" si="113"/>
        <v>25569.480709408086</v>
      </c>
      <c r="U1474" s="12">
        <f t="shared" si="114"/>
        <v>25569.230709408086</v>
      </c>
    </row>
    <row r="1475" spans="1:21" x14ac:dyDescent="0.3">
      <c r="A1475" s="4">
        <v>1473</v>
      </c>
      <c r="B1475" s="6" t="s">
        <v>1474</v>
      </c>
      <c r="C1475" s="6" t="s">
        <v>5583</v>
      </c>
      <c r="D1475" s="7">
        <v>1500</v>
      </c>
      <c r="E1475" s="7">
        <v>1807.74</v>
      </c>
      <c r="F1475" s="4" t="s">
        <v>8219</v>
      </c>
      <c r="G1475" s="4" t="s">
        <v>8224</v>
      </c>
      <c r="H1475" s="4" t="s">
        <v>8246</v>
      </c>
      <c r="I1475" s="9">
        <v>40969.729618055557</v>
      </c>
      <c r="J1475" s="9">
        <v>40939.729618055557</v>
      </c>
      <c r="K1475" s="4" t="b">
        <v>1</v>
      </c>
      <c r="L1475" s="4">
        <v>47</v>
      </c>
      <c r="M1475" s="4" t="b">
        <v>1</v>
      </c>
      <c r="N1475" s="4" t="s">
        <v>8288</v>
      </c>
      <c r="O1475" s="5">
        <f t="shared" ref="O1475:O1538" si="115">E1475/D1475</f>
        <v>1.20516</v>
      </c>
      <c r="P1475" s="7">
        <f t="shared" ref="P1475:P1538" si="116">E1475/L1475</f>
        <v>38.462553191489363</v>
      </c>
      <c r="Q1475" s="4" t="s">
        <v>8322</v>
      </c>
      <c r="R1475" s="4" t="s">
        <v>8342</v>
      </c>
      <c r="S1475">
        <f t="shared" ref="S1475:S1538" si="117">(((J1475/60)/60)/24)</f>
        <v>0.47383946317193931</v>
      </c>
      <c r="T1475" s="12">
        <f t="shared" ref="T1475:T1538" si="118">S1475+DATE(1970,1,1)</f>
        <v>25569.473839463171</v>
      </c>
      <c r="U1475" s="12">
        <f t="shared" ref="U1475:U1538" si="119">T1475+(-6/24)</f>
        <v>25569.223839463171</v>
      </c>
    </row>
    <row r="1476" spans="1:21" ht="43.2" x14ac:dyDescent="0.3">
      <c r="A1476" s="4">
        <v>1474</v>
      </c>
      <c r="B1476" s="6" t="s">
        <v>1475</v>
      </c>
      <c r="C1476" s="6" t="s">
        <v>5584</v>
      </c>
      <c r="D1476" s="7">
        <v>3000</v>
      </c>
      <c r="E1476" s="7">
        <v>3368</v>
      </c>
      <c r="F1476" s="4" t="s">
        <v>8219</v>
      </c>
      <c r="G1476" s="4" t="s">
        <v>8224</v>
      </c>
      <c r="H1476" s="4" t="s">
        <v>8246</v>
      </c>
      <c r="I1476" s="9">
        <v>41530.477916666663</v>
      </c>
      <c r="J1476" s="9">
        <v>41500.477916666663</v>
      </c>
      <c r="K1476" s="4" t="b">
        <v>1</v>
      </c>
      <c r="L1476" s="4">
        <v>76</v>
      </c>
      <c r="M1476" s="4" t="b">
        <v>1</v>
      </c>
      <c r="N1476" s="4" t="s">
        <v>8288</v>
      </c>
      <c r="O1476" s="5">
        <f t="shared" si="115"/>
        <v>1.1226666666666667</v>
      </c>
      <c r="P1476" s="7">
        <f t="shared" si="116"/>
        <v>44.315789473684212</v>
      </c>
      <c r="Q1476" s="4" t="s">
        <v>8322</v>
      </c>
      <c r="R1476" s="4" t="s">
        <v>8342</v>
      </c>
      <c r="S1476">
        <f t="shared" si="117"/>
        <v>0.48032960551697529</v>
      </c>
      <c r="T1476" s="12">
        <f t="shared" si="118"/>
        <v>25569.480329605518</v>
      </c>
      <c r="U1476" s="12">
        <f t="shared" si="119"/>
        <v>25569.230329605518</v>
      </c>
    </row>
    <row r="1477" spans="1:21" ht="43.2" x14ac:dyDescent="0.3">
      <c r="A1477" s="4">
        <v>1475</v>
      </c>
      <c r="B1477" s="6" t="s">
        <v>1476</v>
      </c>
      <c r="C1477" s="6" t="s">
        <v>5585</v>
      </c>
      <c r="D1477" s="7">
        <v>15000</v>
      </c>
      <c r="E1477" s="7">
        <v>28300.45</v>
      </c>
      <c r="F1477" s="4" t="s">
        <v>8219</v>
      </c>
      <c r="G1477" s="4" t="s">
        <v>8224</v>
      </c>
      <c r="H1477" s="4" t="s">
        <v>8246</v>
      </c>
      <c r="I1477" s="9">
        <v>41992.957638888889</v>
      </c>
      <c r="J1477" s="9">
        <v>41960.472951388889</v>
      </c>
      <c r="K1477" s="4" t="b">
        <v>1</v>
      </c>
      <c r="L1477" s="4">
        <v>441</v>
      </c>
      <c r="M1477" s="4" t="b">
        <v>1</v>
      </c>
      <c r="N1477" s="4" t="s">
        <v>8288</v>
      </c>
      <c r="O1477" s="5">
        <f t="shared" si="115"/>
        <v>1.8866966666666667</v>
      </c>
      <c r="P1477" s="7">
        <f t="shared" si="116"/>
        <v>64.173356009070289</v>
      </c>
      <c r="Q1477" s="4" t="s">
        <v>8322</v>
      </c>
      <c r="R1477" s="4" t="s">
        <v>8342</v>
      </c>
      <c r="S1477">
        <f t="shared" si="117"/>
        <v>0.48565362212255653</v>
      </c>
      <c r="T1477" s="12">
        <f t="shared" si="118"/>
        <v>25569.485653622123</v>
      </c>
      <c r="U1477" s="12">
        <f t="shared" si="119"/>
        <v>25569.235653622123</v>
      </c>
    </row>
    <row r="1478" spans="1:21" ht="28.8" x14ac:dyDescent="0.3">
      <c r="A1478" s="4">
        <v>1476</v>
      </c>
      <c r="B1478" s="6" t="s">
        <v>1477</v>
      </c>
      <c r="C1478" s="6" t="s">
        <v>5586</v>
      </c>
      <c r="D1478" s="7">
        <v>6000</v>
      </c>
      <c r="E1478" s="7">
        <v>39693.279999999999</v>
      </c>
      <c r="F1478" s="4" t="s">
        <v>8219</v>
      </c>
      <c r="G1478" s="4" t="s">
        <v>8224</v>
      </c>
      <c r="H1478" s="4" t="s">
        <v>8246</v>
      </c>
      <c r="I1478" s="9">
        <v>40795.791921296295</v>
      </c>
      <c r="J1478" s="9">
        <v>40765.791921296295</v>
      </c>
      <c r="K1478" s="4" t="b">
        <v>1</v>
      </c>
      <c r="L1478" s="4">
        <v>916</v>
      </c>
      <c r="M1478" s="4" t="b">
        <v>1</v>
      </c>
      <c r="N1478" s="4" t="s">
        <v>8288</v>
      </c>
      <c r="O1478" s="5">
        <f t="shared" si="115"/>
        <v>6.6155466666666669</v>
      </c>
      <c r="P1478" s="7">
        <f t="shared" si="116"/>
        <v>43.333275109170302</v>
      </c>
      <c r="Q1478" s="4" t="s">
        <v>8322</v>
      </c>
      <c r="R1478" s="4" t="s">
        <v>8342</v>
      </c>
      <c r="S1478">
        <f t="shared" si="117"/>
        <v>0.4718262953853738</v>
      </c>
      <c r="T1478" s="12">
        <f t="shared" si="118"/>
        <v>25569.471826295387</v>
      </c>
      <c r="U1478" s="12">
        <f t="shared" si="119"/>
        <v>25569.221826295387</v>
      </c>
    </row>
    <row r="1479" spans="1:21" ht="43.2" x14ac:dyDescent="0.3">
      <c r="A1479" s="4">
        <v>1477</v>
      </c>
      <c r="B1479" s="6" t="s">
        <v>1478</v>
      </c>
      <c r="C1479" s="6" t="s">
        <v>5587</v>
      </c>
      <c r="D1479" s="7">
        <v>30000</v>
      </c>
      <c r="E1479" s="7">
        <v>33393</v>
      </c>
      <c r="F1479" s="4" t="s">
        <v>8219</v>
      </c>
      <c r="G1479" s="4" t="s">
        <v>8224</v>
      </c>
      <c r="H1479" s="4" t="s">
        <v>8246</v>
      </c>
      <c r="I1479" s="9">
        <v>40899.875</v>
      </c>
      <c r="J1479" s="9">
        <v>40840.365787037037</v>
      </c>
      <c r="K1479" s="4" t="b">
        <v>1</v>
      </c>
      <c r="L1479" s="4">
        <v>369</v>
      </c>
      <c r="M1479" s="4" t="b">
        <v>1</v>
      </c>
      <c r="N1479" s="4" t="s">
        <v>8288</v>
      </c>
      <c r="O1479" s="5">
        <f t="shared" si="115"/>
        <v>1.1131</v>
      </c>
      <c r="P1479" s="7">
        <f t="shared" si="116"/>
        <v>90.495934959349597</v>
      </c>
      <c r="Q1479" s="4" t="s">
        <v>8322</v>
      </c>
      <c r="R1479" s="4" t="s">
        <v>8342</v>
      </c>
      <c r="S1479">
        <f t="shared" si="117"/>
        <v>0.47268941883144716</v>
      </c>
      <c r="T1479" s="12">
        <f t="shared" si="118"/>
        <v>25569.472689418832</v>
      </c>
      <c r="U1479" s="12">
        <f t="shared" si="119"/>
        <v>25569.222689418832</v>
      </c>
    </row>
    <row r="1480" spans="1:21" ht="43.2" x14ac:dyDescent="0.3">
      <c r="A1480" s="4">
        <v>1478</v>
      </c>
      <c r="B1480" s="6" t="s">
        <v>1479</v>
      </c>
      <c r="C1480" s="6" t="s">
        <v>5588</v>
      </c>
      <c r="D1480" s="7">
        <v>50000</v>
      </c>
      <c r="E1480" s="7">
        <v>590807.11</v>
      </c>
      <c r="F1480" s="4" t="s">
        <v>8219</v>
      </c>
      <c r="G1480" s="4" t="s">
        <v>8224</v>
      </c>
      <c r="H1480" s="4" t="s">
        <v>8246</v>
      </c>
      <c r="I1480" s="9">
        <v>41408.621678240743</v>
      </c>
      <c r="J1480" s="9">
        <v>41394.621678240743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5">
        <f t="shared" si="115"/>
        <v>11.8161422</v>
      </c>
      <c r="P1480" s="7">
        <f t="shared" si="116"/>
        <v>29.187190495010373</v>
      </c>
      <c r="Q1480" s="4" t="s">
        <v>8322</v>
      </c>
      <c r="R1480" s="4" t="s">
        <v>8342</v>
      </c>
      <c r="S1480">
        <f t="shared" si="117"/>
        <v>0.47910441757223077</v>
      </c>
      <c r="T1480" s="12">
        <f t="shared" si="118"/>
        <v>25569.479104417573</v>
      </c>
      <c r="U1480" s="12">
        <f t="shared" si="119"/>
        <v>25569.229104417573</v>
      </c>
    </row>
    <row r="1481" spans="1:21" ht="43.2" x14ac:dyDescent="0.3">
      <c r="A1481" s="4">
        <v>1479</v>
      </c>
      <c r="B1481" s="6" t="s">
        <v>1480</v>
      </c>
      <c r="C1481" s="6" t="s">
        <v>5589</v>
      </c>
      <c r="D1481" s="7">
        <v>1600</v>
      </c>
      <c r="E1481" s="7">
        <v>2198</v>
      </c>
      <c r="F1481" s="4" t="s">
        <v>8219</v>
      </c>
      <c r="G1481" s="4" t="s">
        <v>8224</v>
      </c>
      <c r="H1481" s="4" t="s">
        <v>8246</v>
      </c>
      <c r="I1481" s="9">
        <v>41768.915972222225</v>
      </c>
      <c r="J1481" s="9">
        <v>41754.495243055557</v>
      </c>
      <c r="K1481" s="4" t="b">
        <v>1</v>
      </c>
      <c r="L1481" s="4">
        <v>71</v>
      </c>
      <c r="M1481" s="4" t="b">
        <v>1</v>
      </c>
      <c r="N1481" s="4" t="s">
        <v>8288</v>
      </c>
      <c r="O1481" s="5">
        <f t="shared" si="115"/>
        <v>1.37375</v>
      </c>
      <c r="P1481" s="7">
        <f t="shared" si="116"/>
        <v>30.95774647887324</v>
      </c>
      <c r="Q1481" s="4" t="s">
        <v>8322</v>
      </c>
      <c r="R1481" s="4" t="s">
        <v>8342</v>
      </c>
      <c r="S1481">
        <f t="shared" si="117"/>
        <v>0.48326962086869857</v>
      </c>
      <c r="T1481" s="12">
        <f t="shared" si="118"/>
        <v>25569.483269620869</v>
      </c>
      <c r="U1481" s="12">
        <f t="shared" si="119"/>
        <v>25569.233269620869</v>
      </c>
    </row>
    <row r="1482" spans="1:21" ht="43.2" x14ac:dyDescent="0.3">
      <c r="A1482" s="4">
        <v>1480</v>
      </c>
      <c r="B1482" s="6" t="s">
        <v>1481</v>
      </c>
      <c r="C1482" s="6" t="s">
        <v>5590</v>
      </c>
      <c r="D1482" s="7">
        <v>50000</v>
      </c>
      <c r="E1482" s="7">
        <v>58520.2</v>
      </c>
      <c r="F1482" s="4" t="s">
        <v>8219</v>
      </c>
      <c r="G1482" s="4" t="s">
        <v>8224</v>
      </c>
      <c r="H1482" s="4" t="s">
        <v>8246</v>
      </c>
      <c r="I1482" s="9">
        <v>41481.458333333336</v>
      </c>
      <c r="J1482" s="9">
        <v>41464.684016203704</v>
      </c>
      <c r="K1482" s="4" t="b">
        <v>1</v>
      </c>
      <c r="L1482" s="4">
        <v>635</v>
      </c>
      <c r="M1482" s="4" t="b">
        <v>1</v>
      </c>
      <c r="N1482" s="4" t="s">
        <v>8288</v>
      </c>
      <c r="O1482" s="5">
        <f t="shared" si="115"/>
        <v>1.170404</v>
      </c>
      <c r="P1482" s="7">
        <f t="shared" si="116"/>
        <v>92.157795275590544</v>
      </c>
      <c r="Q1482" s="4" t="s">
        <v>8322</v>
      </c>
      <c r="R1482" s="4" t="s">
        <v>8342</v>
      </c>
      <c r="S1482">
        <f t="shared" si="117"/>
        <v>0.47991532426161698</v>
      </c>
      <c r="T1482" s="12">
        <f t="shared" si="118"/>
        <v>25569.47991532426</v>
      </c>
      <c r="U1482" s="12">
        <f t="shared" si="119"/>
        <v>25569.22991532426</v>
      </c>
    </row>
    <row r="1483" spans="1:21" ht="43.2" x14ac:dyDescent="0.3">
      <c r="A1483" s="4">
        <v>1481</v>
      </c>
      <c r="B1483" s="6" t="s">
        <v>1482</v>
      </c>
      <c r="C1483" s="6" t="s">
        <v>5591</v>
      </c>
      <c r="D1483" s="7">
        <v>5000</v>
      </c>
      <c r="E1483" s="7">
        <v>105</v>
      </c>
      <c r="F1483" s="4" t="s">
        <v>8221</v>
      </c>
      <c r="G1483" s="4" t="s">
        <v>8229</v>
      </c>
      <c r="H1483" s="4" t="s">
        <v>8251</v>
      </c>
      <c r="I1483" s="9">
        <v>41580.672974537039</v>
      </c>
      <c r="J1483" s="9">
        <v>41550.672974537039</v>
      </c>
      <c r="K1483" s="4" t="b">
        <v>0</v>
      </c>
      <c r="L1483" s="4">
        <v>6</v>
      </c>
      <c r="M1483" s="4" t="b">
        <v>0</v>
      </c>
      <c r="N1483" s="4" t="s">
        <v>8275</v>
      </c>
      <c r="O1483" s="5">
        <f t="shared" si="115"/>
        <v>2.1000000000000001E-2</v>
      </c>
      <c r="P1483" s="7">
        <f t="shared" si="116"/>
        <v>17.5</v>
      </c>
      <c r="Q1483" s="4" t="s">
        <v>8322</v>
      </c>
      <c r="R1483" s="4" t="s">
        <v>8324</v>
      </c>
      <c r="S1483">
        <f t="shared" si="117"/>
        <v>0.48091056683491945</v>
      </c>
      <c r="T1483" s="12">
        <f t="shared" si="118"/>
        <v>25569.480910566836</v>
      </c>
      <c r="U1483" s="12">
        <f t="shared" si="119"/>
        <v>25569.230910566836</v>
      </c>
    </row>
    <row r="1484" spans="1:21" ht="43.2" x14ac:dyDescent="0.3">
      <c r="A1484" s="4">
        <v>1482</v>
      </c>
      <c r="B1484" s="6" t="s">
        <v>1483</v>
      </c>
      <c r="C1484" s="6" t="s">
        <v>5592</v>
      </c>
      <c r="D1484" s="7">
        <v>5000</v>
      </c>
      <c r="E1484" s="7">
        <v>5</v>
      </c>
      <c r="F1484" s="4" t="s">
        <v>8221</v>
      </c>
      <c r="G1484" s="4" t="s">
        <v>8224</v>
      </c>
      <c r="H1484" s="4" t="s">
        <v>8246</v>
      </c>
      <c r="I1484" s="9">
        <v>41159.07708333333</v>
      </c>
      <c r="J1484" s="9">
        <v>41136.60805555556</v>
      </c>
      <c r="K1484" s="4" t="b">
        <v>0</v>
      </c>
      <c r="L1484" s="4">
        <v>1</v>
      </c>
      <c r="M1484" s="4" t="b">
        <v>0</v>
      </c>
      <c r="N1484" s="4" t="s">
        <v>8275</v>
      </c>
      <c r="O1484" s="5">
        <f t="shared" si="115"/>
        <v>1E-3</v>
      </c>
      <c r="P1484" s="7">
        <f t="shared" si="116"/>
        <v>5</v>
      </c>
      <c r="Q1484" s="4" t="s">
        <v>8322</v>
      </c>
      <c r="R1484" s="4" t="s">
        <v>8324</v>
      </c>
      <c r="S1484">
        <f t="shared" si="117"/>
        <v>0.47611814879115233</v>
      </c>
      <c r="T1484" s="12">
        <f t="shared" si="118"/>
        <v>25569.476118148792</v>
      </c>
      <c r="U1484" s="12">
        <f t="shared" si="119"/>
        <v>25569.226118148792</v>
      </c>
    </row>
    <row r="1485" spans="1:21" ht="43.2" x14ac:dyDescent="0.3">
      <c r="A1485" s="4">
        <v>1483</v>
      </c>
      <c r="B1485" s="6" t="s">
        <v>1484</v>
      </c>
      <c r="C1485" s="6" t="s">
        <v>5593</v>
      </c>
      <c r="D1485" s="7">
        <v>7000</v>
      </c>
      <c r="E1485" s="7">
        <v>50</v>
      </c>
      <c r="F1485" s="4" t="s">
        <v>8221</v>
      </c>
      <c r="G1485" s="4" t="s">
        <v>8224</v>
      </c>
      <c r="H1485" s="4" t="s">
        <v>8246</v>
      </c>
      <c r="I1485" s="9">
        <v>42572.942997685182</v>
      </c>
      <c r="J1485" s="9">
        <v>42547.942997685182</v>
      </c>
      <c r="K1485" s="4" t="b">
        <v>0</v>
      </c>
      <c r="L1485" s="4">
        <v>2</v>
      </c>
      <c r="M1485" s="4" t="b">
        <v>0</v>
      </c>
      <c r="N1485" s="4" t="s">
        <v>8275</v>
      </c>
      <c r="O1485" s="5">
        <f t="shared" si="115"/>
        <v>7.1428571428571426E-3</v>
      </c>
      <c r="P1485" s="7">
        <f t="shared" si="116"/>
        <v>25</v>
      </c>
      <c r="Q1485" s="4" t="s">
        <v>8322</v>
      </c>
      <c r="R1485" s="4" t="s">
        <v>8324</v>
      </c>
      <c r="S1485">
        <f t="shared" si="117"/>
        <v>0.49245304395468964</v>
      </c>
      <c r="T1485" s="12">
        <f t="shared" si="118"/>
        <v>25569.492453043953</v>
      </c>
      <c r="U1485" s="12">
        <f t="shared" si="119"/>
        <v>25569.242453043953</v>
      </c>
    </row>
    <row r="1486" spans="1:21" x14ac:dyDescent="0.3">
      <c r="A1486" s="4">
        <v>1484</v>
      </c>
      <c r="B1486" s="6" t="s">
        <v>1485</v>
      </c>
      <c r="C1486" s="6" t="s">
        <v>5594</v>
      </c>
      <c r="D1486" s="7">
        <v>2000</v>
      </c>
      <c r="E1486" s="7">
        <v>0</v>
      </c>
      <c r="F1486" s="4" t="s">
        <v>8221</v>
      </c>
      <c r="G1486" s="4" t="s">
        <v>8224</v>
      </c>
      <c r="H1486" s="4" t="s">
        <v>8246</v>
      </c>
      <c r="I1486" s="9">
        <v>41111.368750000001</v>
      </c>
      <c r="J1486" s="9">
        <v>41052.950960648144</v>
      </c>
      <c r="K1486" s="4" t="b">
        <v>0</v>
      </c>
      <c r="L1486" s="4">
        <v>0</v>
      </c>
      <c r="M1486" s="4" t="b">
        <v>0</v>
      </c>
      <c r="N1486" s="4" t="s">
        <v>8275</v>
      </c>
      <c r="O1486" s="5">
        <f t="shared" si="115"/>
        <v>0</v>
      </c>
      <c r="P1486" s="7" t="e">
        <f t="shared" si="116"/>
        <v>#DIV/0!</v>
      </c>
      <c r="Q1486" s="4" t="s">
        <v>8322</v>
      </c>
      <c r="R1486" s="4" t="s">
        <v>8324</v>
      </c>
      <c r="S1486">
        <f t="shared" si="117"/>
        <v>0.47514989537787211</v>
      </c>
      <c r="T1486" s="12">
        <f t="shared" si="118"/>
        <v>25569.475149895377</v>
      </c>
      <c r="U1486" s="12">
        <f t="shared" si="119"/>
        <v>25569.225149895377</v>
      </c>
    </row>
    <row r="1487" spans="1:21" ht="43.2" x14ac:dyDescent="0.3">
      <c r="A1487" s="4">
        <v>1485</v>
      </c>
      <c r="B1487" s="6" t="s">
        <v>1486</v>
      </c>
      <c r="C1487" s="6" t="s">
        <v>5595</v>
      </c>
      <c r="D1487" s="7">
        <v>6700</v>
      </c>
      <c r="E1487" s="7">
        <v>150</v>
      </c>
      <c r="F1487" s="4" t="s">
        <v>8221</v>
      </c>
      <c r="G1487" s="4" t="s">
        <v>8224</v>
      </c>
      <c r="H1487" s="4" t="s">
        <v>8246</v>
      </c>
      <c r="I1487" s="9">
        <v>42175.545983796299</v>
      </c>
      <c r="J1487" s="9">
        <v>42130.545983796299</v>
      </c>
      <c r="K1487" s="4" t="b">
        <v>0</v>
      </c>
      <c r="L1487" s="4">
        <v>3</v>
      </c>
      <c r="M1487" s="4" t="b">
        <v>0</v>
      </c>
      <c r="N1487" s="4" t="s">
        <v>8275</v>
      </c>
      <c r="O1487" s="5">
        <f t="shared" si="115"/>
        <v>2.2388059701492536E-2</v>
      </c>
      <c r="P1487" s="7">
        <f t="shared" si="116"/>
        <v>50</v>
      </c>
      <c r="Q1487" s="4" t="s">
        <v>8322</v>
      </c>
      <c r="R1487" s="4" t="s">
        <v>8324</v>
      </c>
      <c r="S1487">
        <f t="shared" si="117"/>
        <v>0.48762205999764235</v>
      </c>
      <c r="T1487" s="12">
        <f t="shared" si="118"/>
        <v>25569.487622059998</v>
      </c>
      <c r="U1487" s="12">
        <f t="shared" si="119"/>
        <v>25569.237622059998</v>
      </c>
    </row>
    <row r="1488" spans="1:21" ht="57.6" x14ac:dyDescent="0.3">
      <c r="A1488" s="4">
        <v>1486</v>
      </c>
      <c r="B1488" s="6" t="s">
        <v>1487</v>
      </c>
      <c r="C1488" s="6" t="s">
        <v>5596</v>
      </c>
      <c r="D1488" s="7">
        <v>20000</v>
      </c>
      <c r="E1488" s="7">
        <v>48</v>
      </c>
      <c r="F1488" s="4" t="s">
        <v>8221</v>
      </c>
      <c r="G1488" s="4" t="s">
        <v>8224</v>
      </c>
      <c r="H1488" s="4" t="s">
        <v>8246</v>
      </c>
      <c r="I1488" s="9">
        <v>42061.918530092589</v>
      </c>
      <c r="J1488" s="9">
        <v>42031.918530092589</v>
      </c>
      <c r="K1488" s="4" t="b">
        <v>0</v>
      </c>
      <c r="L1488" s="4">
        <v>3</v>
      </c>
      <c r="M1488" s="4" t="b">
        <v>0</v>
      </c>
      <c r="N1488" s="4" t="s">
        <v>8275</v>
      </c>
      <c r="O1488" s="5">
        <f t="shared" si="115"/>
        <v>2.3999999999999998E-3</v>
      </c>
      <c r="P1488" s="7">
        <f t="shared" si="116"/>
        <v>16</v>
      </c>
      <c r="Q1488" s="4" t="s">
        <v>8322</v>
      </c>
      <c r="R1488" s="4" t="s">
        <v>8324</v>
      </c>
      <c r="S1488">
        <f t="shared" si="117"/>
        <v>0.48648053854273826</v>
      </c>
      <c r="T1488" s="12">
        <f t="shared" si="118"/>
        <v>25569.486480538544</v>
      </c>
      <c r="U1488" s="12">
        <f t="shared" si="119"/>
        <v>25569.236480538544</v>
      </c>
    </row>
    <row r="1489" spans="1:21" ht="43.2" x14ac:dyDescent="0.3">
      <c r="A1489" s="4">
        <v>1487</v>
      </c>
      <c r="B1489" s="6" t="s">
        <v>1488</v>
      </c>
      <c r="C1489" s="6" t="s">
        <v>5597</v>
      </c>
      <c r="D1489" s="7">
        <v>10000</v>
      </c>
      <c r="E1489" s="7">
        <v>0</v>
      </c>
      <c r="F1489" s="4" t="s">
        <v>8221</v>
      </c>
      <c r="G1489" s="4" t="s">
        <v>8224</v>
      </c>
      <c r="H1489" s="4" t="s">
        <v>8246</v>
      </c>
      <c r="I1489" s="9">
        <v>42584.667488425926</v>
      </c>
      <c r="J1489" s="9">
        <v>42554.667488425926</v>
      </c>
      <c r="K1489" s="4" t="b">
        <v>0</v>
      </c>
      <c r="L1489" s="4">
        <v>0</v>
      </c>
      <c r="M1489" s="4" t="b">
        <v>0</v>
      </c>
      <c r="N1489" s="4" t="s">
        <v>8275</v>
      </c>
      <c r="O1489" s="5">
        <f t="shared" si="115"/>
        <v>0</v>
      </c>
      <c r="P1489" s="7" t="e">
        <f t="shared" si="116"/>
        <v>#DIV/0!</v>
      </c>
      <c r="Q1489" s="4" t="s">
        <v>8322</v>
      </c>
      <c r="R1489" s="4" t="s">
        <v>8324</v>
      </c>
      <c r="S1489">
        <f t="shared" si="117"/>
        <v>0.49253087370863341</v>
      </c>
      <c r="T1489" s="12">
        <f t="shared" si="118"/>
        <v>25569.492530873707</v>
      </c>
      <c r="U1489" s="12">
        <f t="shared" si="119"/>
        <v>25569.242530873707</v>
      </c>
    </row>
    <row r="1490" spans="1:21" ht="43.2" x14ac:dyDescent="0.3">
      <c r="A1490" s="4">
        <v>1488</v>
      </c>
      <c r="B1490" s="6" t="s">
        <v>1489</v>
      </c>
      <c r="C1490" s="6" t="s">
        <v>5598</v>
      </c>
      <c r="D1490" s="7">
        <v>15000</v>
      </c>
      <c r="E1490" s="7">
        <v>360</v>
      </c>
      <c r="F1490" s="4" t="s">
        <v>8221</v>
      </c>
      <c r="G1490" s="4" t="s">
        <v>8226</v>
      </c>
      <c r="H1490" s="4" t="s">
        <v>8248</v>
      </c>
      <c r="I1490" s="9">
        <v>41644.313194444447</v>
      </c>
      <c r="J1490" s="9">
        <v>41614.313194444447</v>
      </c>
      <c r="K1490" s="4" t="b">
        <v>0</v>
      </c>
      <c r="L1490" s="4">
        <v>6</v>
      </c>
      <c r="M1490" s="4" t="b">
        <v>0</v>
      </c>
      <c r="N1490" s="4" t="s">
        <v>8275</v>
      </c>
      <c r="O1490" s="5">
        <f t="shared" si="115"/>
        <v>2.4E-2</v>
      </c>
      <c r="P1490" s="7">
        <f t="shared" si="116"/>
        <v>60</v>
      </c>
      <c r="Q1490" s="4" t="s">
        <v>8322</v>
      </c>
      <c r="R1490" s="4" t="s">
        <v>8324</v>
      </c>
      <c r="S1490">
        <f t="shared" si="117"/>
        <v>0.48164714345421816</v>
      </c>
      <c r="T1490" s="12">
        <f t="shared" si="118"/>
        <v>25569.481647143453</v>
      </c>
      <c r="U1490" s="12">
        <f t="shared" si="119"/>
        <v>25569.231647143453</v>
      </c>
    </row>
    <row r="1491" spans="1:21" ht="43.2" x14ac:dyDescent="0.3">
      <c r="A1491" s="4">
        <v>1489</v>
      </c>
      <c r="B1491" s="6" t="s">
        <v>1490</v>
      </c>
      <c r="C1491" s="6" t="s">
        <v>5599</v>
      </c>
      <c r="D1491" s="7">
        <v>5000</v>
      </c>
      <c r="E1491" s="7">
        <v>0</v>
      </c>
      <c r="F1491" s="4" t="s">
        <v>8221</v>
      </c>
      <c r="G1491" s="4" t="s">
        <v>8224</v>
      </c>
      <c r="H1491" s="4" t="s">
        <v>8246</v>
      </c>
      <c r="I1491" s="9">
        <v>41228.403379629628</v>
      </c>
      <c r="J1491" s="9">
        <v>41198.361712962964</v>
      </c>
      <c r="K1491" s="4" t="b">
        <v>0</v>
      </c>
      <c r="L1491" s="4">
        <v>0</v>
      </c>
      <c r="M1491" s="4" t="b">
        <v>0</v>
      </c>
      <c r="N1491" s="4" t="s">
        <v>8275</v>
      </c>
      <c r="O1491" s="5">
        <f t="shared" si="115"/>
        <v>0</v>
      </c>
      <c r="P1491" s="7" t="e">
        <f t="shared" si="116"/>
        <v>#DIV/0!</v>
      </c>
      <c r="Q1491" s="4" t="s">
        <v>8322</v>
      </c>
      <c r="R1491" s="4" t="s">
        <v>8324</v>
      </c>
      <c r="S1491">
        <f t="shared" si="117"/>
        <v>0.47683289019633063</v>
      </c>
      <c r="T1491" s="12">
        <f t="shared" si="118"/>
        <v>25569.476832890196</v>
      </c>
      <c r="U1491" s="12">
        <f t="shared" si="119"/>
        <v>25569.226832890196</v>
      </c>
    </row>
    <row r="1492" spans="1:21" ht="43.2" x14ac:dyDescent="0.3">
      <c r="A1492" s="4">
        <v>1490</v>
      </c>
      <c r="B1492" s="6" t="s">
        <v>1491</v>
      </c>
      <c r="C1492" s="6" t="s">
        <v>5600</v>
      </c>
      <c r="D1492" s="7">
        <v>2900</v>
      </c>
      <c r="E1492" s="7">
        <v>895</v>
      </c>
      <c r="F1492" s="4" t="s">
        <v>8221</v>
      </c>
      <c r="G1492" s="4" t="s">
        <v>8224</v>
      </c>
      <c r="H1492" s="4" t="s">
        <v>8246</v>
      </c>
      <c r="I1492" s="9">
        <v>41549.311041666668</v>
      </c>
      <c r="J1492" s="9">
        <v>41520.311041666668</v>
      </c>
      <c r="K1492" s="4" t="b">
        <v>0</v>
      </c>
      <c r="L1492" s="4">
        <v>19</v>
      </c>
      <c r="M1492" s="4" t="b">
        <v>0</v>
      </c>
      <c r="N1492" s="4" t="s">
        <v>8275</v>
      </c>
      <c r="O1492" s="5">
        <f t="shared" si="115"/>
        <v>0.30862068965517242</v>
      </c>
      <c r="P1492" s="7">
        <f t="shared" si="116"/>
        <v>47.10526315789474</v>
      </c>
      <c r="Q1492" s="4" t="s">
        <v>8322</v>
      </c>
      <c r="R1492" s="4" t="s">
        <v>8324</v>
      </c>
      <c r="S1492">
        <f t="shared" si="117"/>
        <v>0.48055915557484569</v>
      </c>
      <c r="T1492" s="12">
        <f t="shared" si="118"/>
        <v>25569.480559155574</v>
      </c>
      <c r="U1492" s="12">
        <f t="shared" si="119"/>
        <v>25569.230559155574</v>
      </c>
    </row>
    <row r="1493" spans="1:21" ht="43.2" x14ac:dyDescent="0.3">
      <c r="A1493" s="4">
        <v>1491</v>
      </c>
      <c r="B1493" s="6" t="s">
        <v>1492</v>
      </c>
      <c r="C1493" s="6" t="s">
        <v>5601</v>
      </c>
      <c r="D1493" s="7">
        <v>1200</v>
      </c>
      <c r="E1493" s="7">
        <v>100</v>
      </c>
      <c r="F1493" s="4" t="s">
        <v>8221</v>
      </c>
      <c r="G1493" s="4" t="s">
        <v>8224</v>
      </c>
      <c r="H1493" s="4" t="s">
        <v>8246</v>
      </c>
      <c r="I1493" s="9">
        <v>42050.401388888888</v>
      </c>
      <c r="J1493" s="9">
        <v>41991.463460648149</v>
      </c>
      <c r="K1493" s="4" t="b">
        <v>0</v>
      </c>
      <c r="L1493" s="4">
        <v>1</v>
      </c>
      <c r="M1493" s="4" t="b">
        <v>0</v>
      </c>
      <c r="N1493" s="4" t="s">
        <v>8275</v>
      </c>
      <c r="O1493" s="5">
        <f t="shared" si="115"/>
        <v>8.3333333333333329E-2</v>
      </c>
      <c r="P1493" s="7">
        <f t="shared" si="116"/>
        <v>100</v>
      </c>
      <c r="Q1493" s="4" t="s">
        <v>8322</v>
      </c>
      <c r="R1493" s="4" t="s">
        <v>8324</v>
      </c>
      <c r="S1493">
        <f t="shared" si="117"/>
        <v>0.48601230857231653</v>
      </c>
      <c r="T1493" s="12">
        <f t="shared" si="118"/>
        <v>25569.486012308571</v>
      </c>
      <c r="U1493" s="12">
        <f t="shared" si="119"/>
        <v>25569.236012308571</v>
      </c>
    </row>
    <row r="1494" spans="1:21" ht="57.6" x14ac:dyDescent="0.3">
      <c r="A1494" s="4">
        <v>1492</v>
      </c>
      <c r="B1494" s="6" t="s">
        <v>1493</v>
      </c>
      <c r="C1494" s="6" t="s">
        <v>5602</v>
      </c>
      <c r="D1494" s="7">
        <v>4000</v>
      </c>
      <c r="E1494" s="7">
        <v>30</v>
      </c>
      <c r="F1494" s="4" t="s">
        <v>8221</v>
      </c>
      <c r="G1494" s="4" t="s">
        <v>8224</v>
      </c>
      <c r="H1494" s="4" t="s">
        <v>8246</v>
      </c>
      <c r="I1494" s="9">
        <v>40712.634791666671</v>
      </c>
      <c r="J1494" s="9">
        <v>40682.634791666671</v>
      </c>
      <c r="K1494" s="4" t="b">
        <v>0</v>
      </c>
      <c r="L1494" s="4">
        <v>2</v>
      </c>
      <c r="M1494" s="4" t="b">
        <v>0</v>
      </c>
      <c r="N1494" s="4" t="s">
        <v>8275</v>
      </c>
      <c r="O1494" s="5">
        <f t="shared" si="115"/>
        <v>7.4999999999999997E-3</v>
      </c>
      <c r="P1494" s="7">
        <f t="shared" si="116"/>
        <v>15</v>
      </c>
      <c r="Q1494" s="4" t="s">
        <v>8322</v>
      </c>
      <c r="R1494" s="4" t="s">
        <v>8324</v>
      </c>
      <c r="S1494">
        <f t="shared" si="117"/>
        <v>0.47086382860725312</v>
      </c>
      <c r="T1494" s="12">
        <f t="shared" si="118"/>
        <v>25569.470863828607</v>
      </c>
      <c r="U1494" s="12">
        <f t="shared" si="119"/>
        <v>25569.220863828607</v>
      </c>
    </row>
    <row r="1495" spans="1:21" ht="28.8" x14ac:dyDescent="0.3">
      <c r="A1495" s="4">
        <v>1493</v>
      </c>
      <c r="B1495" s="6" t="s">
        <v>1494</v>
      </c>
      <c r="C1495" s="6" t="s">
        <v>5603</v>
      </c>
      <c r="D1495" s="7">
        <v>2400</v>
      </c>
      <c r="E1495" s="7">
        <v>0</v>
      </c>
      <c r="F1495" s="4" t="s">
        <v>8221</v>
      </c>
      <c r="G1495" s="4" t="s">
        <v>8224</v>
      </c>
      <c r="H1495" s="4" t="s">
        <v>8246</v>
      </c>
      <c r="I1495" s="9">
        <v>41441.616608796299</v>
      </c>
      <c r="J1495" s="9">
        <v>41411.616608796299</v>
      </c>
      <c r="K1495" s="4" t="b">
        <v>0</v>
      </c>
      <c r="L1495" s="4">
        <v>0</v>
      </c>
      <c r="M1495" s="4" t="b">
        <v>0</v>
      </c>
      <c r="N1495" s="4" t="s">
        <v>8275</v>
      </c>
      <c r="O1495" s="5">
        <f t="shared" si="115"/>
        <v>0</v>
      </c>
      <c r="P1495" s="7" t="e">
        <f t="shared" si="116"/>
        <v>#DIV/0!</v>
      </c>
      <c r="Q1495" s="4" t="s">
        <v>8322</v>
      </c>
      <c r="R1495" s="4" t="s">
        <v>8324</v>
      </c>
      <c r="S1495">
        <f t="shared" si="117"/>
        <v>0.47930111815736459</v>
      </c>
      <c r="T1495" s="12">
        <f t="shared" si="118"/>
        <v>25569.479301118157</v>
      </c>
      <c r="U1495" s="12">
        <f t="shared" si="119"/>
        <v>25569.229301118157</v>
      </c>
    </row>
    <row r="1496" spans="1:21" ht="43.2" x14ac:dyDescent="0.3">
      <c r="A1496" s="4">
        <v>1494</v>
      </c>
      <c r="B1496" s="6" t="s">
        <v>1495</v>
      </c>
      <c r="C1496" s="6" t="s">
        <v>5604</v>
      </c>
      <c r="D1496" s="7">
        <v>5000</v>
      </c>
      <c r="E1496" s="7">
        <v>445</v>
      </c>
      <c r="F1496" s="4" t="s">
        <v>8221</v>
      </c>
      <c r="G1496" s="4" t="s">
        <v>8224</v>
      </c>
      <c r="H1496" s="4" t="s">
        <v>8246</v>
      </c>
      <c r="I1496" s="9">
        <v>42097.401388888888</v>
      </c>
      <c r="J1496" s="9">
        <v>42067.472372685181</v>
      </c>
      <c r="K1496" s="4" t="b">
        <v>0</v>
      </c>
      <c r="L1496" s="4">
        <v>11</v>
      </c>
      <c r="M1496" s="4" t="b">
        <v>0</v>
      </c>
      <c r="N1496" s="4" t="s">
        <v>8275</v>
      </c>
      <c r="O1496" s="5">
        <f t="shared" si="115"/>
        <v>8.8999999999999996E-2</v>
      </c>
      <c r="P1496" s="7">
        <f t="shared" si="116"/>
        <v>40.454545454545453</v>
      </c>
      <c r="Q1496" s="4" t="s">
        <v>8322</v>
      </c>
      <c r="R1496" s="4" t="s">
        <v>8324</v>
      </c>
      <c r="S1496">
        <f t="shared" si="117"/>
        <v>0.48689204135052294</v>
      </c>
      <c r="T1496" s="12">
        <f t="shared" si="118"/>
        <v>25569.48689204135</v>
      </c>
      <c r="U1496" s="12">
        <f t="shared" si="119"/>
        <v>25569.23689204135</v>
      </c>
    </row>
    <row r="1497" spans="1:21" ht="28.8" x14ac:dyDescent="0.3">
      <c r="A1497" s="4">
        <v>1495</v>
      </c>
      <c r="B1497" s="6" t="s">
        <v>1496</v>
      </c>
      <c r="C1497" s="6" t="s">
        <v>5605</v>
      </c>
      <c r="D1497" s="7">
        <v>2000</v>
      </c>
      <c r="E1497" s="7">
        <v>0</v>
      </c>
      <c r="F1497" s="4" t="s">
        <v>8221</v>
      </c>
      <c r="G1497" s="4" t="s">
        <v>8224</v>
      </c>
      <c r="H1497" s="4" t="s">
        <v>8246</v>
      </c>
      <c r="I1497" s="9">
        <v>40782.539710648147</v>
      </c>
      <c r="J1497" s="9">
        <v>40752.539710648147</v>
      </c>
      <c r="K1497" s="4" t="b">
        <v>0</v>
      </c>
      <c r="L1497" s="4">
        <v>0</v>
      </c>
      <c r="M1497" s="4" t="b">
        <v>0</v>
      </c>
      <c r="N1497" s="4" t="s">
        <v>8275</v>
      </c>
      <c r="O1497" s="5">
        <f t="shared" si="115"/>
        <v>0</v>
      </c>
      <c r="P1497" s="7" t="e">
        <f t="shared" si="116"/>
        <v>#DIV/0!</v>
      </c>
      <c r="Q1497" s="4" t="s">
        <v>8322</v>
      </c>
      <c r="R1497" s="4" t="s">
        <v>8324</v>
      </c>
      <c r="S1497">
        <f t="shared" si="117"/>
        <v>0.4716729133176869</v>
      </c>
      <c r="T1497" s="12">
        <f t="shared" si="118"/>
        <v>25569.471672913318</v>
      </c>
      <c r="U1497" s="12">
        <f t="shared" si="119"/>
        <v>25569.221672913318</v>
      </c>
    </row>
    <row r="1498" spans="1:21" ht="43.2" x14ac:dyDescent="0.3">
      <c r="A1498" s="4">
        <v>1496</v>
      </c>
      <c r="B1498" s="6" t="s">
        <v>1497</v>
      </c>
      <c r="C1498" s="6" t="s">
        <v>5606</v>
      </c>
      <c r="D1498" s="7">
        <v>1500</v>
      </c>
      <c r="E1498" s="7">
        <v>0</v>
      </c>
      <c r="F1498" s="4" t="s">
        <v>8221</v>
      </c>
      <c r="G1498" s="4" t="s">
        <v>8224</v>
      </c>
      <c r="H1498" s="4" t="s">
        <v>8246</v>
      </c>
      <c r="I1498" s="9">
        <v>41898.225219907406</v>
      </c>
      <c r="J1498" s="9">
        <v>41838.225219907406</v>
      </c>
      <c r="K1498" s="4" t="b">
        <v>0</v>
      </c>
      <c r="L1498" s="4">
        <v>0</v>
      </c>
      <c r="M1498" s="4" t="b">
        <v>0</v>
      </c>
      <c r="N1498" s="4" t="s">
        <v>8275</v>
      </c>
      <c r="O1498" s="5">
        <f t="shared" si="115"/>
        <v>0</v>
      </c>
      <c r="P1498" s="7" t="e">
        <f t="shared" si="116"/>
        <v>#DIV/0!</v>
      </c>
      <c r="Q1498" s="4" t="s">
        <v>8322</v>
      </c>
      <c r="R1498" s="4" t="s">
        <v>8324</v>
      </c>
      <c r="S1498">
        <f t="shared" si="117"/>
        <v>0.48423871782300237</v>
      </c>
      <c r="T1498" s="12">
        <f t="shared" si="118"/>
        <v>25569.484238717821</v>
      </c>
      <c r="U1498" s="12">
        <f t="shared" si="119"/>
        <v>25569.234238717821</v>
      </c>
    </row>
    <row r="1499" spans="1:21" ht="43.2" x14ac:dyDescent="0.3">
      <c r="A1499" s="4">
        <v>1497</v>
      </c>
      <c r="B1499" s="6" t="s">
        <v>1498</v>
      </c>
      <c r="C1499" s="6" t="s">
        <v>5607</v>
      </c>
      <c r="D1499" s="7">
        <v>15000</v>
      </c>
      <c r="E1499" s="7">
        <v>1</v>
      </c>
      <c r="F1499" s="4" t="s">
        <v>8221</v>
      </c>
      <c r="G1499" s="4" t="s">
        <v>8224</v>
      </c>
      <c r="H1499" s="4" t="s">
        <v>8246</v>
      </c>
      <c r="I1499" s="9">
        <v>41486.571527777778</v>
      </c>
      <c r="J1499" s="9">
        <v>41444.39261574074</v>
      </c>
      <c r="K1499" s="4" t="b">
        <v>0</v>
      </c>
      <c r="L1499" s="4">
        <v>1</v>
      </c>
      <c r="M1499" s="4" t="b">
        <v>0</v>
      </c>
      <c r="N1499" s="4" t="s">
        <v>8275</v>
      </c>
      <c r="O1499" s="5">
        <f t="shared" si="115"/>
        <v>6.666666666666667E-5</v>
      </c>
      <c r="P1499" s="7">
        <f t="shared" si="116"/>
        <v>1</v>
      </c>
      <c r="Q1499" s="4" t="s">
        <v>8322</v>
      </c>
      <c r="R1499" s="4" t="s">
        <v>8324</v>
      </c>
      <c r="S1499">
        <f t="shared" si="117"/>
        <v>0.47968047008959186</v>
      </c>
      <c r="T1499" s="12">
        <f t="shared" si="118"/>
        <v>25569.479680470089</v>
      </c>
      <c r="U1499" s="12">
        <f t="shared" si="119"/>
        <v>25569.229680470089</v>
      </c>
    </row>
    <row r="1500" spans="1:21" ht="43.2" x14ac:dyDescent="0.3">
      <c r="A1500" s="4">
        <v>1498</v>
      </c>
      <c r="B1500" s="6" t="s">
        <v>1499</v>
      </c>
      <c r="C1500" s="6" t="s">
        <v>5608</v>
      </c>
      <c r="D1500" s="7">
        <v>3000</v>
      </c>
      <c r="E1500" s="7">
        <v>57</v>
      </c>
      <c r="F1500" s="4" t="s">
        <v>8221</v>
      </c>
      <c r="G1500" s="4" t="s">
        <v>8224</v>
      </c>
      <c r="H1500" s="4" t="s">
        <v>8246</v>
      </c>
      <c r="I1500" s="9">
        <v>41885.733541666668</v>
      </c>
      <c r="J1500" s="9">
        <v>41840.733541666668</v>
      </c>
      <c r="K1500" s="4" t="b">
        <v>0</v>
      </c>
      <c r="L1500" s="4">
        <v>3</v>
      </c>
      <c r="M1500" s="4" t="b">
        <v>0</v>
      </c>
      <c r="N1500" s="4" t="s">
        <v>8275</v>
      </c>
      <c r="O1500" s="5">
        <f t="shared" si="115"/>
        <v>1.9E-2</v>
      </c>
      <c r="P1500" s="7">
        <f t="shared" si="116"/>
        <v>19</v>
      </c>
      <c r="Q1500" s="4" t="s">
        <v>8322</v>
      </c>
      <c r="R1500" s="4" t="s">
        <v>8324</v>
      </c>
      <c r="S1500">
        <f t="shared" si="117"/>
        <v>0.48426774932484568</v>
      </c>
      <c r="T1500" s="12">
        <f t="shared" si="118"/>
        <v>25569.484267749325</v>
      </c>
      <c r="U1500" s="12">
        <f t="shared" si="119"/>
        <v>25569.234267749325</v>
      </c>
    </row>
    <row r="1501" spans="1:21" ht="43.2" x14ac:dyDescent="0.3">
      <c r="A1501" s="4">
        <v>1499</v>
      </c>
      <c r="B1501" s="6" t="s">
        <v>1500</v>
      </c>
      <c r="C1501" s="6" t="s">
        <v>5609</v>
      </c>
      <c r="D1501" s="7">
        <v>2000</v>
      </c>
      <c r="E1501" s="7">
        <v>5</v>
      </c>
      <c r="F1501" s="4" t="s">
        <v>8221</v>
      </c>
      <c r="G1501" s="4" t="s">
        <v>8224</v>
      </c>
      <c r="H1501" s="4" t="s">
        <v>8246</v>
      </c>
      <c r="I1501" s="9">
        <v>42586.757326388892</v>
      </c>
      <c r="J1501" s="9">
        <v>42526.757326388892</v>
      </c>
      <c r="K1501" s="4" t="b">
        <v>0</v>
      </c>
      <c r="L1501" s="4">
        <v>1</v>
      </c>
      <c r="M1501" s="4" t="b">
        <v>0</v>
      </c>
      <c r="N1501" s="4" t="s">
        <v>8275</v>
      </c>
      <c r="O1501" s="5">
        <f t="shared" si="115"/>
        <v>2.5000000000000001E-3</v>
      </c>
      <c r="P1501" s="7">
        <f t="shared" si="116"/>
        <v>5</v>
      </c>
      <c r="Q1501" s="4" t="s">
        <v>8322</v>
      </c>
      <c r="R1501" s="4" t="s">
        <v>8324</v>
      </c>
      <c r="S1501">
        <f t="shared" si="117"/>
        <v>0.49220783942579738</v>
      </c>
      <c r="T1501" s="12">
        <f t="shared" si="118"/>
        <v>25569.492207839427</v>
      </c>
      <c r="U1501" s="12">
        <f t="shared" si="119"/>
        <v>25569.242207839427</v>
      </c>
    </row>
    <row r="1502" spans="1:21" ht="43.2" x14ac:dyDescent="0.3">
      <c r="A1502" s="4">
        <v>1500</v>
      </c>
      <c r="B1502" s="6" t="s">
        <v>1501</v>
      </c>
      <c r="C1502" s="6" t="s">
        <v>5610</v>
      </c>
      <c r="D1502" s="7">
        <v>2800</v>
      </c>
      <c r="E1502" s="7">
        <v>701</v>
      </c>
      <c r="F1502" s="4" t="s">
        <v>8221</v>
      </c>
      <c r="G1502" s="4" t="s">
        <v>8224</v>
      </c>
      <c r="H1502" s="4" t="s">
        <v>8246</v>
      </c>
      <c r="I1502" s="9">
        <v>41395.654594907406</v>
      </c>
      <c r="J1502" s="9">
        <v>41365.654594907406</v>
      </c>
      <c r="K1502" s="4" t="b">
        <v>0</v>
      </c>
      <c r="L1502" s="4">
        <v>15</v>
      </c>
      <c r="M1502" s="4" t="b">
        <v>0</v>
      </c>
      <c r="N1502" s="4" t="s">
        <v>8275</v>
      </c>
      <c r="O1502" s="5">
        <f t="shared" si="115"/>
        <v>0.25035714285714283</v>
      </c>
      <c r="P1502" s="7">
        <f t="shared" si="116"/>
        <v>46.733333333333334</v>
      </c>
      <c r="Q1502" s="4" t="s">
        <v>8322</v>
      </c>
      <c r="R1502" s="4" t="s">
        <v>8324</v>
      </c>
      <c r="S1502">
        <f t="shared" si="117"/>
        <v>0.47876915040402085</v>
      </c>
      <c r="T1502" s="12">
        <f t="shared" si="118"/>
        <v>25569.478769150403</v>
      </c>
      <c r="U1502" s="12">
        <f t="shared" si="119"/>
        <v>25569.228769150403</v>
      </c>
    </row>
    <row r="1503" spans="1:21" ht="28.8" x14ac:dyDescent="0.3">
      <c r="A1503" s="4">
        <v>1501</v>
      </c>
      <c r="B1503" s="6" t="s">
        <v>1502</v>
      </c>
      <c r="C1503" s="6" t="s">
        <v>5611</v>
      </c>
      <c r="D1503" s="7">
        <v>52000</v>
      </c>
      <c r="E1503" s="7">
        <v>86492</v>
      </c>
      <c r="F1503" s="4" t="s">
        <v>8219</v>
      </c>
      <c r="G1503" s="4" t="s">
        <v>8229</v>
      </c>
      <c r="H1503" s="4" t="s">
        <v>8251</v>
      </c>
      <c r="I1503" s="9">
        <v>42193.333599537036</v>
      </c>
      <c r="J1503" s="9">
        <v>42163.333599537036</v>
      </c>
      <c r="K1503" s="4" t="b">
        <v>1</v>
      </c>
      <c r="L1503" s="4">
        <v>885</v>
      </c>
      <c r="M1503" s="4" t="b">
        <v>1</v>
      </c>
      <c r="N1503" s="4" t="s">
        <v>8285</v>
      </c>
      <c r="O1503" s="5">
        <f t="shared" si="115"/>
        <v>1.6633076923076924</v>
      </c>
      <c r="P1503" s="7">
        <f t="shared" si="116"/>
        <v>97.731073446327684</v>
      </c>
      <c r="Q1503" s="4" t="s">
        <v>8338</v>
      </c>
      <c r="R1503" s="4" t="s">
        <v>8339</v>
      </c>
      <c r="S1503">
        <f t="shared" si="117"/>
        <v>0.48800154629093795</v>
      </c>
      <c r="T1503" s="12">
        <f t="shared" si="118"/>
        <v>25569.488001546291</v>
      </c>
      <c r="U1503" s="12">
        <f t="shared" si="119"/>
        <v>25569.238001546291</v>
      </c>
    </row>
    <row r="1504" spans="1:21" ht="43.2" x14ac:dyDescent="0.3">
      <c r="A1504" s="4">
        <v>1502</v>
      </c>
      <c r="B1504" s="6" t="s">
        <v>1503</v>
      </c>
      <c r="C1504" s="6" t="s">
        <v>5612</v>
      </c>
      <c r="D1504" s="7">
        <v>22000</v>
      </c>
      <c r="E1504" s="7">
        <v>22318</v>
      </c>
      <c r="F1504" s="4" t="s">
        <v>8219</v>
      </c>
      <c r="G1504" s="4" t="s">
        <v>8225</v>
      </c>
      <c r="H1504" s="4" t="s">
        <v>8247</v>
      </c>
      <c r="I1504" s="9">
        <v>42454.666666666672</v>
      </c>
      <c r="J1504" s="9">
        <v>42426.292592592596</v>
      </c>
      <c r="K1504" s="4" t="b">
        <v>1</v>
      </c>
      <c r="L1504" s="4">
        <v>329</v>
      </c>
      <c r="M1504" s="4" t="b">
        <v>1</v>
      </c>
      <c r="N1504" s="4" t="s">
        <v>8285</v>
      </c>
      <c r="O1504" s="5">
        <f t="shared" si="115"/>
        <v>1.0144545454545455</v>
      </c>
      <c r="P1504" s="7">
        <f t="shared" si="116"/>
        <v>67.835866261398181</v>
      </c>
      <c r="Q1504" s="4" t="s">
        <v>8338</v>
      </c>
      <c r="R1504" s="4" t="s">
        <v>8339</v>
      </c>
      <c r="S1504">
        <f t="shared" si="117"/>
        <v>0.49104505315500685</v>
      </c>
      <c r="T1504" s="12">
        <f t="shared" si="118"/>
        <v>25569.491045053153</v>
      </c>
      <c r="U1504" s="12">
        <f t="shared" si="119"/>
        <v>25569.241045053153</v>
      </c>
    </row>
    <row r="1505" spans="1:21" ht="43.2" x14ac:dyDescent="0.3">
      <c r="A1505" s="4">
        <v>1503</v>
      </c>
      <c r="B1505" s="6" t="s">
        <v>1504</v>
      </c>
      <c r="C1505" s="6" t="s">
        <v>5613</v>
      </c>
      <c r="D1505" s="7">
        <v>3750</v>
      </c>
      <c r="E1505" s="7">
        <v>4045.93</v>
      </c>
      <c r="F1505" s="4" t="s">
        <v>8219</v>
      </c>
      <c r="G1505" s="4" t="s">
        <v>8242</v>
      </c>
      <c r="H1505" s="4" t="s">
        <v>8249</v>
      </c>
      <c r="I1505" s="9">
        <v>42666.097233796296</v>
      </c>
      <c r="J1505" s="9">
        <v>42606.097233796296</v>
      </c>
      <c r="K1505" s="4" t="b">
        <v>1</v>
      </c>
      <c r="L1505" s="4">
        <v>71</v>
      </c>
      <c r="M1505" s="4" t="b">
        <v>1</v>
      </c>
      <c r="N1505" s="4" t="s">
        <v>8285</v>
      </c>
      <c r="O1505" s="5">
        <f t="shared" si="115"/>
        <v>1.0789146666666667</v>
      </c>
      <c r="P1505" s="7">
        <f t="shared" si="116"/>
        <v>56.98492957746479</v>
      </c>
      <c r="Q1505" s="4" t="s">
        <v>8338</v>
      </c>
      <c r="R1505" s="4" t="s">
        <v>8339</v>
      </c>
      <c r="S1505">
        <f t="shared" si="117"/>
        <v>0.4931261253911608</v>
      </c>
      <c r="T1505" s="12">
        <f t="shared" si="118"/>
        <v>25569.493126125391</v>
      </c>
      <c r="U1505" s="12">
        <f t="shared" si="119"/>
        <v>25569.243126125391</v>
      </c>
    </row>
    <row r="1506" spans="1:21" ht="43.2" x14ac:dyDescent="0.3">
      <c r="A1506" s="4">
        <v>1504</v>
      </c>
      <c r="B1506" s="6" t="s">
        <v>1505</v>
      </c>
      <c r="C1506" s="6" t="s">
        <v>5614</v>
      </c>
      <c r="D1506" s="7">
        <v>6500</v>
      </c>
      <c r="E1506" s="7">
        <v>18066</v>
      </c>
      <c r="F1506" s="4" t="s">
        <v>8219</v>
      </c>
      <c r="G1506" s="4" t="s">
        <v>8225</v>
      </c>
      <c r="H1506" s="4" t="s">
        <v>8247</v>
      </c>
      <c r="I1506" s="9">
        <v>41800.106249999997</v>
      </c>
      <c r="J1506" s="9">
        <v>41772.407685185186</v>
      </c>
      <c r="K1506" s="4" t="b">
        <v>1</v>
      </c>
      <c r="L1506" s="4">
        <v>269</v>
      </c>
      <c r="M1506" s="4" t="b">
        <v>1</v>
      </c>
      <c r="N1506" s="4" t="s">
        <v>8285</v>
      </c>
      <c r="O1506" s="5">
        <f t="shared" si="115"/>
        <v>2.7793846153846156</v>
      </c>
      <c r="P1506" s="7">
        <f t="shared" si="116"/>
        <v>67.159851301115239</v>
      </c>
      <c r="Q1506" s="4" t="s">
        <v>8338</v>
      </c>
      <c r="R1506" s="4" t="s">
        <v>8339</v>
      </c>
      <c r="S1506">
        <f t="shared" si="117"/>
        <v>0.48347694080075448</v>
      </c>
      <c r="T1506" s="12">
        <f t="shared" si="118"/>
        <v>25569.483476940801</v>
      </c>
      <c r="U1506" s="12">
        <f t="shared" si="119"/>
        <v>25569.233476940801</v>
      </c>
    </row>
    <row r="1507" spans="1:21" ht="57.6" x14ac:dyDescent="0.3">
      <c r="A1507" s="4">
        <v>1505</v>
      </c>
      <c r="B1507" s="6" t="s">
        <v>1506</v>
      </c>
      <c r="C1507" s="6" t="s">
        <v>5615</v>
      </c>
      <c r="D1507" s="7">
        <v>16000</v>
      </c>
      <c r="E1507" s="7">
        <v>16573</v>
      </c>
      <c r="F1507" s="4" t="s">
        <v>8219</v>
      </c>
      <c r="G1507" s="4" t="s">
        <v>8236</v>
      </c>
      <c r="H1507" s="4" t="s">
        <v>8249</v>
      </c>
      <c r="I1507" s="9">
        <v>42451.584027777775</v>
      </c>
      <c r="J1507" s="9">
        <v>42414.19332175926</v>
      </c>
      <c r="K1507" s="4" t="b">
        <v>1</v>
      </c>
      <c r="L1507" s="4">
        <v>345</v>
      </c>
      <c r="M1507" s="4" t="b">
        <v>1</v>
      </c>
      <c r="N1507" s="4" t="s">
        <v>8285</v>
      </c>
      <c r="O1507" s="5">
        <f t="shared" si="115"/>
        <v>1.0358125</v>
      </c>
      <c r="P1507" s="7">
        <f t="shared" si="116"/>
        <v>48.037681159420288</v>
      </c>
      <c r="Q1507" s="4" t="s">
        <v>8338</v>
      </c>
      <c r="R1507" s="4" t="s">
        <v>8339</v>
      </c>
      <c r="S1507">
        <f t="shared" si="117"/>
        <v>0.49090501529813957</v>
      </c>
      <c r="T1507" s="12">
        <f t="shared" si="118"/>
        <v>25569.490905015296</v>
      </c>
      <c r="U1507" s="12">
        <f t="shared" si="119"/>
        <v>25569.240905015296</v>
      </c>
    </row>
    <row r="1508" spans="1:21" ht="43.2" x14ac:dyDescent="0.3">
      <c r="A1508" s="4">
        <v>1506</v>
      </c>
      <c r="B1508" s="6" t="s">
        <v>1507</v>
      </c>
      <c r="C1508" s="6" t="s">
        <v>5616</v>
      </c>
      <c r="D1508" s="7">
        <v>1500</v>
      </c>
      <c r="E1508" s="7">
        <v>1671</v>
      </c>
      <c r="F1508" s="4" t="s">
        <v>8219</v>
      </c>
      <c r="G1508" s="4" t="s">
        <v>8225</v>
      </c>
      <c r="H1508" s="4" t="s">
        <v>8247</v>
      </c>
      <c r="I1508" s="9">
        <v>41844.535925925928</v>
      </c>
      <c r="J1508" s="9">
        <v>41814.535925925928</v>
      </c>
      <c r="K1508" s="4" t="b">
        <v>1</v>
      </c>
      <c r="L1508" s="4">
        <v>43</v>
      </c>
      <c r="M1508" s="4" t="b">
        <v>1</v>
      </c>
      <c r="N1508" s="4" t="s">
        <v>8285</v>
      </c>
      <c r="O1508" s="5">
        <f t="shared" si="115"/>
        <v>1.1140000000000001</v>
      </c>
      <c r="P1508" s="7">
        <f t="shared" si="116"/>
        <v>38.860465116279073</v>
      </c>
      <c r="Q1508" s="4" t="s">
        <v>8338</v>
      </c>
      <c r="R1508" s="4" t="s">
        <v>8339</v>
      </c>
      <c r="S1508">
        <f t="shared" si="117"/>
        <v>0.48396453617969826</v>
      </c>
      <c r="T1508" s="12">
        <f t="shared" si="118"/>
        <v>25569.483964536179</v>
      </c>
      <c r="U1508" s="12">
        <f t="shared" si="119"/>
        <v>25569.233964536179</v>
      </c>
    </row>
    <row r="1509" spans="1:21" ht="57.6" x14ac:dyDescent="0.3">
      <c r="A1509" s="4">
        <v>1507</v>
      </c>
      <c r="B1509" s="6" t="s">
        <v>1508</v>
      </c>
      <c r="C1509" s="6" t="s">
        <v>5617</v>
      </c>
      <c r="D1509" s="7">
        <v>1200</v>
      </c>
      <c r="E1509" s="7">
        <v>2580</v>
      </c>
      <c r="F1509" s="4" t="s">
        <v>8219</v>
      </c>
      <c r="G1509" s="4" t="s">
        <v>8224</v>
      </c>
      <c r="H1509" s="4" t="s">
        <v>8246</v>
      </c>
      <c r="I1509" s="9">
        <v>40313.090277777781</v>
      </c>
      <c r="J1509" s="9">
        <v>40254.200335648151</v>
      </c>
      <c r="K1509" s="4" t="b">
        <v>1</v>
      </c>
      <c r="L1509" s="4">
        <v>33</v>
      </c>
      <c r="M1509" s="4" t="b">
        <v>1</v>
      </c>
      <c r="N1509" s="4" t="s">
        <v>8285</v>
      </c>
      <c r="O1509" s="5">
        <f t="shared" si="115"/>
        <v>2.15</v>
      </c>
      <c r="P1509" s="7">
        <f t="shared" si="116"/>
        <v>78.181818181818187</v>
      </c>
      <c r="Q1509" s="4" t="s">
        <v>8338</v>
      </c>
      <c r="R1509" s="4" t="s">
        <v>8339</v>
      </c>
      <c r="S1509">
        <f t="shared" si="117"/>
        <v>0.46590509647740919</v>
      </c>
      <c r="T1509" s="12">
        <f t="shared" si="118"/>
        <v>25569.465905096476</v>
      </c>
      <c r="U1509" s="12">
        <f t="shared" si="119"/>
        <v>25569.215905096476</v>
      </c>
    </row>
    <row r="1510" spans="1:21" ht="43.2" x14ac:dyDescent="0.3">
      <c r="A1510" s="4">
        <v>1508</v>
      </c>
      <c r="B1510" s="6" t="s">
        <v>1509</v>
      </c>
      <c r="C1510" s="6" t="s">
        <v>5618</v>
      </c>
      <c r="D1510" s="7">
        <v>18500</v>
      </c>
      <c r="E1510" s="7">
        <v>20491</v>
      </c>
      <c r="F1510" s="4" t="s">
        <v>8219</v>
      </c>
      <c r="G1510" s="4" t="s">
        <v>8224</v>
      </c>
      <c r="H1510" s="4" t="s">
        <v>8246</v>
      </c>
      <c r="I1510" s="9">
        <v>41817.364363425928</v>
      </c>
      <c r="J1510" s="9">
        <v>41786.364363425928</v>
      </c>
      <c r="K1510" s="4" t="b">
        <v>1</v>
      </c>
      <c r="L1510" s="4">
        <v>211</v>
      </c>
      <c r="M1510" s="4" t="b">
        <v>1</v>
      </c>
      <c r="N1510" s="4" t="s">
        <v>8285</v>
      </c>
      <c r="O1510" s="5">
        <f t="shared" si="115"/>
        <v>1.1076216216216217</v>
      </c>
      <c r="P1510" s="7">
        <f t="shared" si="116"/>
        <v>97.113744075829388</v>
      </c>
      <c r="Q1510" s="4" t="s">
        <v>8338</v>
      </c>
      <c r="R1510" s="4" t="s">
        <v>8339</v>
      </c>
      <c r="S1510">
        <f t="shared" si="117"/>
        <v>0.48363847642854085</v>
      </c>
      <c r="T1510" s="12">
        <f t="shared" si="118"/>
        <v>25569.483638476428</v>
      </c>
      <c r="U1510" s="12">
        <f t="shared" si="119"/>
        <v>25569.233638476428</v>
      </c>
    </row>
    <row r="1511" spans="1:21" ht="43.2" x14ac:dyDescent="0.3">
      <c r="A1511" s="4">
        <v>1509</v>
      </c>
      <c r="B1511" s="6" t="s">
        <v>1510</v>
      </c>
      <c r="C1511" s="6" t="s">
        <v>5619</v>
      </c>
      <c r="D1511" s="7">
        <v>17500</v>
      </c>
      <c r="E1511" s="7">
        <v>21637.22</v>
      </c>
      <c r="F1511" s="4" t="s">
        <v>8219</v>
      </c>
      <c r="G1511" s="4" t="s">
        <v>8236</v>
      </c>
      <c r="H1511" s="4" t="s">
        <v>8249</v>
      </c>
      <c r="I1511" s="9">
        <v>42780.707638888889</v>
      </c>
      <c r="J1511" s="9">
        <v>42751.283391203702</v>
      </c>
      <c r="K1511" s="4" t="b">
        <v>1</v>
      </c>
      <c r="L1511" s="4">
        <v>196</v>
      </c>
      <c r="M1511" s="4" t="b">
        <v>1</v>
      </c>
      <c r="N1511" s="4" t="s">
        <v>8285</v>
      </c>
      <c r="O1511" s="5">
        <f t="shared" si="115"/>
        <v>1.2364125714285714</v>
      </c>
      <c r="P1511" s="7">
        <f t="shared" si="116"/>
        <v>110.39397959183674</v>
      </c>
      <c r="Q1511" s="4" t="s">
        <v>8338</v>
      </c>
      <c r="R1511" s="4" t="s">
        <v>8339</v>
      </c>
      <c r="S1511">
        <f t="shared" si="117"/>
        <v>0.49480652073152437</v>
      </c>
      <c r="T1511" s="12">
        <f t="shared" si="118"/>
        <v>25569.494806520732</v>
      </c>
      <c r="U1511" s="12">
        <f t="shared" si="119"/>
        <v>25569.244806520732</v>
      </c>
    </row>
    <row r="1512" spans="1:21" ht="43.2" x14ac:dyDescent="0.3">
      <c r="A1512" s="4">
        <v>1510</v>
      </c>
      <c r="B1512" s="6" t="s">
        <v>1511</v>
      </c>
      <c r="C1512" s="6" t="s">
        <v>5620</v>
      </c>
      <c r="D1512" s="7">
        <v>16000</v>
      </c>
      <c r="E1512" s="7">
        <v>16165.6</v>
      </c>
      <c r="F1512" s="4" t="s">
        <v>8219</v>
      </c>
      <c r="G1512" s="4" t="s">
        <v>8225</v>
      </c>
      <c r="H1512" s="4" t="s">
        <v>8247</v>
      </c>
      <c r="I1512" s="9">
        <v>41839.135162037033</v>
      </c>
      <c r="J1512" s="9">
        <v>41809.135162037033</v>
      </c>
      <c r="K1512" s="4" t="b">
        <v>1</v>
      </c>
      <c r="L1512" s="4">
        <v>405</v>
      </c>
      <c r="M1512" s="4" t="b">
        <v>1</v>
      </c>
      <c r="N1512" s="4" t="s">
        <v>8285</v>
      </c>
      <c r="O1512" s="5">
        <f t="shared" si="115"/>
        <v>1.0103500000000001</v>
      </c>
      <c r="P1512" s="7">
        <f t="shared" si="116"/>
        <v>39.91506172839506</v>
      </c>
      <c r="Q1512" s="4" t="s">
        <v>8338</v>
      </c>
      <c r="R1512" s="4" t="s">
        <v>8339</v>
      </c>
      <c r="S1512">
        <f t="shared" si="117"/>
        <v>0.4839020273383916</v>
      </c>
      <c r="T1512" s="12">
        <f t="shared" si="118"/>
        <v>25569.483902027339</v>
      </c>
      <c r="U1512" s="12">
        <f t="shared" si="119"/>
        <v>25569.233902027339</v>
      </c>
    </row>
    <row r="1513" spans="1:21" ht="57.6" x14ac:dyDescent="0.3">
      <c r="A1513" s="4">
        <v>1511</v>
      </c>
      <c r="B1513" s="6" t="s">
        <v>1512</v>
      </c>
      <c r="C1513" s="6" t="s">
        <v>5621</v>
      </c>
      <c r="D1513" s="7">
        <v>14000</v>
      </c>
      <c r="E1513" s="7">
        <v>15651</v>
      </c>
      <c r="F1513" s="4" t="s">
        <v>8219</v>
      </c>
      <c r="G1513" s="4" t="s">
        <v>8224</v>
      </c>
      <c r="H1513" s="4" t="s">
        <v>8246</v>
      </c>
      <c r="I1513" s="9">
        <v>42326.375046296293</v>
      </c>
      <c r="J1513" s="9">
        <v>42296.333379629628</v>
      </c>
      <c r="K1513" s="4" t="b">
        <v>1</v>
      </c>
      <c r="L1513" s="4">
        <v>206</v>
      </c>
      <c r="M1513" s="4" t="b">
        <v>1</v>
      </c>
      <c r="N1513" s="4" t="s">
        <v>8285</v>
      </c>
      <c r="O1513" s="5">
        <f t="shared" si="115"/>
        <v>1.1179285714285714</v>
      </c>
      <c r="P1513" s="7">
        <f t="shared" si="116"/>
        <v>75.975728155339809</v>
      </c>
      <c r="Q1513" s="4" t="s">
        <v>8338</v>
      </c>
      <c r="R1513" s="4" t="s">
        <v>8339</v>
      </c>
      <c r="S1513">
        <f t="shared" si="117"/>
        <v>0.48954089559756514</v>
      </c>
      <c r="T1513" s="12">
        <f t="shared" si="118"/>
        <v>25569.489540895596</v>
      </c>
      <c r="U1513" s="12">
        <f t="shared" si="119"/>
        <v>25569.239540895596</v>
      </c>
    </row>
    <row r="1514" spans="1:21" ht="43.2" x14ac:dyDescent="0.3">
      <c r="A1514" s="4">
        <v>1512</v>
      </c>
      <c r="B1514" s="6" t="s">
        <v>1513</v>
      </c>
      <c r="C1514" s="6" t="s">
        <v>5622</v>
      </c>
      <c r="D1514" s="7">
        <v>3500</v>
      </c>
      <c r="E1514" s="7">
        <v>19557</v>
      </c>
      <c r="F1514" s="4" t="s">
        <v>8219</v>
      </c>
      <c r="G1514" s="4" t="s">
        <v>8224</v>
      </c>
      <c r="H1514" s="4" t="s">
        <v>8246</v>
      </c>
      <c r="I1514" s="9">
        <v>42771.434479166666</v>
      </c>
      <c r="J1514" s="9">
        <v>42741.434479166666</v>
      </c>
      <c r="K1514" s="4" t="b">
        <v>1</v>
      </c>
      <c r="L1514" s="4">
        <v>335</v>
      </c>
      <c r="M1514" s="4" t="b">
        <v>1</v>
      </c>
      <c r="N1514" s="4" t="s">
        <v>8285</v>
      </c>
      <c r="O1514" s="5">
        <f t="shared" si="115"/>
        <v>5.5877142857142861</v>
      </c>
      <c r="P1514" s="7">
        <f t="shared" si="116"/>
        <v>58.379104477611939</v>
      </c>
      <c r="Q1514" s="4" t="s">
        <v>8338</v>
      </c>
      <c r="R1514" s="4" t="s">
        <v>8339</v>
      </c>
      <c r="S1514">
        <f t="shared" si="117"/>
        <v>0.49469252869405866</v>
      </c>
      <c r="T1514" s="12">
        <f t="shared" si="118"/>
        <v>25569.494692528693</v>
      </c>
      <c r="U1514" s="12">
        <f t="shared" si="119"/>
        <v>25569.244692528693</v>
      </c>
    </row>
    <row r="1515" spans="1:21" ht="43.2" x14ac:dyDescent="0.3">
      <c r="A1515" s="4">
        <v>1513</v>
      </c>
      <c r="B1515" s="6" t="s">
        <v>1514</v>
      </c>
      <c r="C1515" s="6" t="s">
        <v>5623</v>
      </c>
      <c r="D1515" s="7">
        <v>8000</v>
      </c>
      <c r="E1515" s="7">
        <v>12001.5</v>
      </c>
      <c r="F1515" s="4" t="s">
        <v>8219</v>
      </c>
      <c r="G1515" s="4" t="s">
        <v>8225</v>
      </c>
      <c r="H1515" s="4" t="s">
        <v>8247</v>
      </c>
      <c r="I1515" s="9">
        <v>41836.387337962966</v>
      </c>
      <c r="J1515" s="9">
        <v>41806.387337962966</v>
      </c>
      <c r="K1515" s="4" t="b">
        <v>1</v>
      </c>
      <c r="L1515" s="4">
        <v>215</v>
      </c>
      <c r="M1515" s="4" t="b">
        <v>1</v>
      </c>
      <c r="N1515" s="4" t="s">
        <v>8285</v>
      </c>
      <c r="O1515" s="5">
        <f t="shared" si="115"/>
        <v>1.5001875</v>
      </c>
      <c r="P1515" s="7">
        <f t="shared" si="116"/>
        <v>55.82093023255814</v>
      </c>
      <c r="Q1515" s="4" t="s">
        <v>8338</v>
      </c>
      <c r="R1515" s="4" t="s">
        <v>8339</v>
      </c>
      <c r="S1515">
        <f t="shared" si="117"/>
        <v>0.48387022381901579</v>
      </c>
      <c r="T1515" s="12">
        <f t="shared" si="118"/>
        <v>25569.483870223819</v>
      </c>
      <c r="U1515" s="12">
        <f t="shared" si="119"/>
        <v>25569.233870223819</v>
      </c>
    </row>
    <row r="1516" spans="1:21" ht="43.2" x14ac:dyDescent="0.3">
      <c r="A1516" s="4">
        <v>1514</v>
      </c>
      <c r="B1516" s="6" t="s">
        <v>1515</v>
      </c>
      <c r="C1516" s="6" t="s">
        <v>5624</v>
      </c>
      <c r="D1516" s="7">
        <v>25000</v>
      </c>
      <c r="E1516" s="7">
        <v>26619</v>
      </c>
      <c r="F1516" s="4" t="s">
        <v>8219</v>
      </c>
      <c r="G1516" s="4" t="s">
        <v>8224</v>
      </c>
      <c r="H1516" s="4" t="s">
        <v>8246</v>
      </c>
      <c r="I1516" s="9">
        <v>42274.347685185188</v>
      </c>
      <c r="J1516" s="9">
        <v>42234.347685185188</v>
      </c>
      <c r="K1516" s="4" t="b">
        <v>1</v>
      </c>
      <c r="L1516" s="4">
        <v>176</v>
      </c>
      <c r="M1516" s="4" t="b">
        <v>1</v>
      </c>
      <c r="N1516" s="4" t="s">
        <v>8285</v>
      </c>
      <c r="O1516" s="5">
        <f t="shared" si="115"/>
        <v>1.0647599999999999</v>
      </c>
      <c r="P1516" s="7">
        <f t="shared" si="116"/>
        <v>151.24431818181819</v>
      </c>
      <c r="Q1516" s="4" t="s">
        <v>8338</v>
      </c>
      <c r="R1516" s="4" t="s">
        <v>8339</v>
      </c>
      <c r="S1516">
        <f t="shared" si="117"/>
        <v>0.48882346857853226</v>
      </c>
      <c r="T1516" s="12">
        <f t="shared" si="118"/>
        <v>25569.488823468579</v>
      </c>
      <c r="U1516" s="12">
        <f t="shared" si="119"/>
        <v>25569.238823468579</v>
      </c>
    </row>
    <row r="1517" spans="1:21" ht="43.2" x14ac:dyDescent="0.3">
      <c r="A1517" s="4">
        <v>1515</v>
      </c>
      <c r="B1517" s="6" t="s">
        <v>1516</v>
      </c>
      <c r="C1517" s="6" t="s">
        <v>5625</v>
      </c>
      <c r="D1517" s="7">
        <v>300000</v>
      </c>
      <c r="E1517" s="7">
        <v>471567</v>
      </c>
      <c r="F1517" s="4" t="s">
        <v>8219</v>
      </c>
      <c r="G1517" s="4" t="s">
        <v>8234</v>
      </c>
      <c r="H1517" s="4" t="s">
        <v>8254</v>
      </c>
      <c r="I1517" s="9">
        <v>42444.961770833332</v>
      </c>
      <c r="J1517" s="9">
        <v>42415.003437499996</v>
      </c>
      <c r="K1517" s="4" t="b">
        <v>1</v>
      </c>
      <c r="L1517" s="4">
        <v>555</v>
      </c>
      <c r="M1517" s="4" t="b">
        <v>1</v>
      </c>
      <c r="N1517" s="4" t="s">
        <v>8285</v>
      </c>
      <c r="O1517" s="5">
        <f t="shared" si="115"/>
        <v>1.57189</v>
      </c>
      <c r="P1517" s="7">
        <f t="shared" si="116"/>
        <v>849.67027027027029</v>
      </c>
      <c r="Q1517" s="4" t="s">
        <v>8338</v>
      </c>
      <c r="R1517" s="4" t="s">
        <v>8339</v>
      </c>
      <c r="S1517">
        <f t="shared" si="117"/>
        <v>0.49091439163773143</v>
      </c>
      <c r="T1517" s="12">
        <f t="shared" si="118"/>
        <v>25569.490914391637</v>
      </c>
      <c r="U1517" s="12">
        <f t="shared" si="119"/>
        <v>25569.240914391637</v>
      </c>
    </row>
    <row r="1518" spans="1:21" ht="43.2" x14ac:dyDescent="0.3">
      <c r="A1518" s="4">
        <v>1516</v>
      </c>
      <c r="B1518" s="6" t="s">
        <v>1517</v>
      </c>
      <c r="C1518" s="6" t="s">
        <v>5626</v>
      </c>
      <c r="D1518" s="7">
        <v>17000</v>
      </c>
      <c r="E1518" s="7">
        <v>18472</v>
      </c>
      <c r="F1518" s="4" t="s">
        <v>8219</v>
      </c>
      <c r="G1518" s="4" t="s">
        <v>8224</v>
      </c>
      <c r="H1518" s="4" t="s">
        <v>8246</v>
      </c>
      <c r="I1518" s="9">
        <v>42649.333333333328</v>
      </c>
      <c r="J1518" s="9">
        <v>42619.216342592597</v>
      </c>
      <c r="K1518" s="4" t="b">
        <v>1</v>
      </c>
      <c r="L1518" s="4">
        <v>116</v>
      </c>
      <c r="M1518" s="4" t="b">
        <v>1</v>
      </c>
      <c r="N1518" s="4" t="s">
        <v>8285</v>
      </c>
      <c r="O1518" s="5">
        <f t="shared" si="115"/>
        <v>1.0865882352941176</v>
      </c>
      <c r="P1518" s="7">
        <f t="shared" si="116"/>
        <v>159.24137931034483</v>
      </c>
      <c r="Q1518" s="4" t="s">
        <v>8338</v>
      </c>
      <c r="R1518" s="4" t="s">
        <v>8339</v>
      </c>
      <c r="S1518">
        <f t="shared" si="117"/>
        <v>0.49327796692815506</v>
      </c>
      <c r="T1518" s="12">
        <f t="shared" si="118"/>
        <v>25569.493277966929</v>
      </c>
      <c r="U1518" s="12">
        <f t="shared" si="119"/>
        <v>25569.243277966929</v>
      </c>
    </row>
    <row r="1519" spans="1:21" ht="43.2" x14ac:dyDescent="0.3">
      <c r="A1519" s="4">
        <v>1517</v>
      </c>
      <c r="B1519" s="6" t="s">
        <v>1518</v>
      </c>
      <c r="C1519" s="6" t="s">
        <v>5627</v>
      </c>
      <c r="D1519" s="7">
        <v>15000</v>
      </c>
      <c r="E1519" s="7">
        <v>24297</v>
      </c>
      <c r="F1519" s="4" t="s">
        <v>8219</v>
      </c>
      <c r="G1519" s="4" t="s">
        <v>8224</v>
      </c>
      <c r="H1519" s="4" t="s">
        <v>8246</v>
      </c>
      <c r="I1519" s="9">
        <v>41979</v>
      </c>
      <c r="J1519" s="9">
        <v>41948.31658564815</v>
      </c>
      <c r="K1519" s="4" t="b">
        <v>1</v>
      </c>
      <c r="L1519" s="4">
        <v>615</v>
      </c>
      <c r="M1519" s="4" t="b">
        <v>1</v>
      </c>
      <c r="N1519" s="4" t="s">
        <v>8285</v>
      </c>
      <c r="O1519" s="5">
        <f t="shared" si="115"/>
        <v>1.6197999999999999</v>
      </c>
      <c r="P1519" s="7">
        <f t="shared" si="116"/>
        <v>39.507317073170732</v>
      </c>
      <c r="Q1519" s="4" t="s">
        <v>8338</v>
      </c>
      <c r="R1519" s="4" t="s">
        <v>8339</v>
      </c>
      <c r="S1519">
        <f t="shared" si="117"/>
        <v>0.48551292344500174</v>
      </c>
      <c r="T1519" s="12">
        <f t="shared" si="118"/>
        <v>25569.485512923446</v>
      </c>
      <c r="U1519" s="12">
        <f t="shared" si="119"/>
        <v>25569.235512923446</v>
      </c>
    </row>
    <row r="1520" spans="1:21" ht="28.8" x14ac:dyDescent="0.3">
      <c r="A1520" s="4">
        <v>1518</v>
      </c>
      <c r="B1520" s="6" t="s">
        <v>1519</v>
      </c>
      <c r="C1520" s="6" t="s">
        <v>5628</v>
      </c>
      <c r="D1520" s="7">
        <v>15000</v>
      </c>
      <c r="E1520" s="7">
        <v>30805</v>
      </c>
      <c r="F1520" s="4" t="s">
        <v>8219</v>
      </c>
      <c r="G1520" s="4" t="s">
        <v>8224</v>
      </c>
      <c r="H1520" s="4" t="s">
        <v>8246</v>
      </c>
      <c r="I1520" s="9">
        <v>41790.5700462963</v>
      </c>
      <c r="J1520" s="9">
        <v>41760.5700462963</v>
      </c>
      <c r="K1520" s="4" t="b">
        <v>1</v>
      </c>
      <c r="L1520" s="4">
        <v>236</v>
      </c>
      <c r="M1520" s="4" t="b">
        <v>1</v>
      </c>
      <c r="N1520" s="4" t="s">
        <v>8285</v>
      </c>
      <c r="O1520" s="5">
        <f t="shared" si="115"/>
        <v>2.0536666666666665</v>
      </c>
      <c r="P1520" s="7">
        <f t="shared" si="116"/>
        <v>130.52966101694915</v>
      </c>
      <c r="Q1520" s="4" t="s">
        <v>8338</v>
      </c>
      <c r="R1520" s="4" t="s">
        <v>8339</v>
      </c>
      <c r="S1520">
        <f t="shared" si="117"/>
        <v>0.48333993109139234</v>
      </c>
      <c r="T1520" s="12">
        <f t="shared" si="118"/>
        <v>25569.483339931092</v>
      </c>
      <c r="U1520" s="12">
        <f t="shared" si="119"/>
        <v>25569.233339931092</v>
      </c>
    </row>
    <row r="1521" spans="1:21" ht="43.2" x14ac:dyDescent="0.3">
      <c r="A1521" s="4">
        <v>1519</v>
      </c>
      <c r="B1521" s="6" t="s">
        <v>1520</v>
      </c>
      <c r="C1521" s="6" t="s">
        <v>5629</v>
      </c>
      <c r="D1521" s="7">
        <v>9000</v>
      </c>
      <c r="E1521" s="7">
        <v>9302.75</v>
      </c>
      <c r="F1521" s="4" t="s">
        <v>8219</v>
      </c>
      <c r="G1521" s="4" t="s">
        <v>8224</v>
      </c>
      <c r="H1521" s="4" t="s">
        <v>8246</v>
      </c>
      <c r="I1521" s="9">
        <v>41810.665972222225</v>
      </c>
      <c r="J1521" s="9">
        <v>41782.491701388892</v>
      </c>
      <c r="K1521" s="4" t="b">
        <v>1</v>
      </c>
      <c r="L1521" s="4">
        <v>145</v>
      </c>
      <c r="M1521" s="4" t="b">
        <v>1</v>
      </c>
      <c r="N1521" s="4" t="s">
        <v>8285</v>
      </c>
      <c r="O1521" s="5">
        <f t="shared" si="115"/>
        <v>1.033638888888889</v>
      </c>
      <c r="P1521" s="7">
        <f t="shared" si="116"/>
        <v>64.156896551724131</v>
      </c>
      <c r="Q1521" s="4" t="s">
        <v>8338</v>
      </c>
      <c r="R1521" s="4" t="s">
        <v>8339</v>
      </c>
      <c r="S1521">
        <f t="shared" si="117"/>
        <v>0.48359365395126036</v>
      </c>
      <c r="T1521" s="12">
        <f t="shared" si="118"/>
        <v>25569.483593653953</v>
      </c>
      <c r="U1521" s="12">
        <f t="shared" si="119"/>
        <v>25569.233593653953</v>
      </c>
    </row>
    <row r="1522" spans="1:21" ht="28.8" x14ac:dyDescent="0.3">
      <c r="A1522" s="4">
        <v>1520</v>
      </c>
      <c r="B1522" s="6" t="s">
        <v>1521</v>
      </c>
      <c r="C1522" s="6" t="s">
        <v>5630</v>
      </c>
      <c r="D1522" s="7">
        <v>18000</v>
      </c>
      <c r="E1522" s="7">
        <v>18625</v>
      </c>
      <c r="F1522" s="4" t="s">
        <v>8219</v>
      </c>
      <c r="G1522" s="4" t="s">
        <v>8224</v>
      </c>
      <c r="H1522" s="4" t="s">
        <v>8246</v>
      </c>
      <c r="I1522" s="9">
        <v>41991.916666666672</v>
      </c>
      <c r="J1522" s="9">
        <v>41955.607789351852</v>
      </c>
      <c r="K1522" s="4" t="b">
        <v>1</v>
      </c>
      <c r="L1522" s="4">
        <v>167</v>
      </c>
      <c r="M1522" s="4" t="b">
        <v>1</v>
      </c>
      <c r="N1522" s="4" t="s">
        <v>8285</v>
      </c>
      <c r="O1522" s="5">
        <f t="shared" si="115"/>
        <v>1.0347222222222223</v>
      </c>
      <c r="P1522" s="7">
        <f t="shared" si="116"/>
        <v>111.52694610778443</v>
      </c>
      <c r="Q1522" s="4" t="s">
        <v>8338</v>
      </c>
      <c r="R1522" s="4" t="s">
        <v>8339</v>
      </c>
      <c r="S1522">
        <f t="shared" si="117"/>
        <v>0.48559731237675757</v>
      </c>
      <c r="T1522" s="12">
        <f t="shared" si="118"/>
        <v>25569.485597312378</v>
      </c>
      <c r="U1522" s="12">
        <f t="shared" si="119"/>
        <v>25569.235597312378</v>
      </c>
    </row>
    <row r="1523" spans="1:21" ht="43.2" x14ac:dyDescent="0.3">
      <c r="A1523" s="4">
        <v>1521</v>
      </c>
      <c r="B1523" s="6" t="s">
        <v>1522</v>
      </c>
      <c r="C1523" s="6" t="s">
        <v>5631</v>
      </c>
      <c r="D1523" s="7">
        <v>37500</v>
      </c>
      <c r="E1523" s="7">
        <v>40055</v>
      </c>
      <c r="F1523" s="4" t="s">
        <v>8219</v>
      </c>
      <c r="G1523" s="4" t="s">
        <v>8224</v>
      </c>
      <c r="H1523" s="4" t="s">
        <v>8246</v>
      </c>
      <c r="I1523" s="9">
        <v>42527.917719907404</v>
      </c>
      <c r="J1523" s="9">
        <v>42492.917719907404</v>
      </c>
      <c r="K1523" s="4" t="b">
        <v>1</v>
      </c>
      <c r="L1523" s="4">
        <v>235</v>
      </c>
      <c r="M1523" s="4" t="b">
        <v>1</v>
      </c>
      <c r="N1523" s="4" t="s">
        <v>8285</v>
      </c>
      <c r="O1523" s="5">
        <f t="shared" si="115"/>
        <v>1.0681333333333334</v>
      </c>
      <c r="P1523" s="7">
        <f t="shared" si="116"/>
        <v>170.44680851063831</v>
      </c>
      <c r="Q1523" s="4" t="s">
        <v>8338</v>
      </c>
      <c r="R1523" s="4" t="s">
        <v>8339</v>
      </c>
      <c r="S1523">
        <f t="shared" si="117"/>
        <v>0.49181617731374311</v>
      </c>
      <c r="T1523" s="12">
        <f t="shared" si="118"/>
        <v>25569.491816177313</v>
      </c>
      <c r="U1523" s="12">
        <f t="shared" si="119"/>
        <v>25569.241816177313</v>
      </c>
    </row>
    <row r="1524" spans="1:21" ht="57.6" x14ac:dyDescent="0.3">
      <c r="A1524" s="4">
        <v>1522</v>
      </c>
      <c r="B1524" s="6" t="s">
        <v>1523</v>
      </c>
      <c r="C1524" s="6" t="s">
        <v>5632</v>
      </c>
      <c r="D1524" s="7">
        <v>43500</v>
      </c>
      <c r="E1524" s="7">
        <v>60450.1</v>
      </c>
      <c r="F1524" s="4" t="s">
        <v>8219</v>
      </c>
      <c r="G1524" s="4" t="s">
        <v>8224</v>
      </c>
      <c r="H1524" s="4" t="s">
        <v>8246</v>
      </c>
      <c r="I1524" s="9">
        <v>41929.580312500002</v>
      </c>
      <c r="J1524" s="9">
        <v>41899.580312500002</v>
      </c>
      <c r="K1524" s="4" t="b">
        <v>1</v>
      </c>
      <c r="L1524" s="4">
        <v>452</v>
      </c>
      <c r="M1524" s="4" t="b">
        <v>1</v>
      </c>
      <c r="N1524" s="4" t="s">
        <v>8285</v>
      </c>
      <c r="O1524" s="5">
        <f t="shared" si="115"/>
        <v>1.3896574712643677</v>
      </c>
      <c r="P1524" s="7">
        <f t="shared" si="116"/>
        <v>133.7391592920354</v>
      </c>
      <c r="Q1524" s="4" t="s">
        <v>8338</v>
      </c>
      <c r="R1524" s="4" t="s">
        <v>8339</v>
      </c>
      <c r="S1524">
        <f t="shared" si="117"/>
        <v>0.4849488462094908</v>
      </c>
      <c r="T1524" s="12">
        <f t="shared" si="118"/>
        <v>25569.48494884621</v>
      </c>
      <c r="U1524" s="12">
        <f t="shared" si="119"/>
        <v>25569.23494884621</v>
      </c>
    </row>
    <row r="1525" spans="1:21" ht="43.2" x14ac:dyDescent="0.3">
      <c r="A1525" s="4">
        <v>1523</v>
      </c>
      <c r="B1525" s="6" t="s">
        <v>1524</v>
      </c>
      <c r="C1525" s="6" t="s">
        <v>5633</v>
      </c>
      <c r="D1525" s="7">
        <v>18500</v>
      </c>
      <c r="E1525" s="7">
        <v>23096</v>
      </c>
      <c r="F1525" s="4" t="s">
        <v>8219</v>
      </c>
      <c r="G1525" s="4" t="s">
        <v>8224</v>
      </c>
      <c r="H1525" s="4" t="s">
        <v>8246</v>
      </c>
      <c r="I1525" s="9">
        <v>41995.75</v>
      </c>
      <c r="J1525" s="9">
        <v>41964.501342592594</v>
      </c>
      <c r="K1525" s="4" t="b">
        <v>1</v>
      </c>
      <c r="L1525" s="4">
        <v>241</v>
      </c>
      <c r="M1525" s="4" t="b">
        <v>1</v>
      </c>
      <c r="N1525" s="4" t="s">
        <v>8285</v>
      </c>
      <c r="O1525" s="5">
        <f t="shared" si="115"/>
        <v>1.2484324324324325</v>
      </c>
      <c r="P1525" s="7">
        <f t="shared" si="116"/>
        <v>95.834024896265561</v>
      </c>
      <c r="Q1525" s="4" t="s">
        <v>8338</v>
      </c>
      <c r="R1525" s="4" t="s">
        <v>8339</v>
      </c>
      <c r="S1525">
        <f t="shared" si="117"/>
        <v>0.4857002470207476</v>
      </c>
      <c r="T1525" s="12">
        <f t="shared" si="118"/>
        <v>25569.48570024702</v>
      </c>
      <c r="U1525" s="12">
        <f t="shared" si="119"/>
        <v>25569.23570024702</v>
      </c>
    </row>
    <row r="1526" spans="1:21" ht="43.2" x14ac:dyDescent="0.3">
      <c r="A1526" s="4">
        <v>1524</v>
      </c>
      <c r="B1526" s="6" t="s">
        <v>1525</v>
      </c>
      <c r="C1526" s="6" t="s">
        <v>5634</v>
      </c>
      <c r="D1526" s="7">
        <v>3000</v>
      </c>
      <c r="E1526" s="7">
        <v>6210</v>
      </c>
      <c r="F1526" s="4" t="s">
        <v>8219</v>
      </c>
      <c r="G1526" s="4" t="s">
        <v>8235</v>
      </c>
      <c r="H1526" s="4" t="s">
        <v>8255</v>
      </c>
      <c r="I1526" s="9">
        <v>42786.251041666663</v>
      </c>
      <c r="J1526" s="9">
        <v>42756.251041666663</v>
      </c>
      <c r="K1526" s="4" t="b">
        <v>1</v>
      </c>
      <c r="L1526" s="4">
        <v>28</v>
      </c>
      <c r="M1526" s="4" t="b">
        <v>1</v>
      </c>
      <c r="N1526" s="4" t="s">
        <v>8285</v>
      </c>
      <c r="O1526" s="5">
        <f t="shared" si="115"/>
        <v>2.0699999999999998</v>
      </c>
      <c r="P1526" s="7">
        <f t="shared" si="116"/>
        <v>221.78571428571428</v>
      </c>
      <c r="Q1526" s="4" t="s">
        <v>8338</v>
      </c>
      <c r="R1526" s="4" t="s">
        <v>8339</v>
      </c>
      <c r="S1526">
        <f t="shared" si="117"/>
        <v>0.49486401668595675</v>
      </c>
      <c r="T1526" s="12">
        <f t="shared" si="118"/>
        <v>25569.494864016688</v>
      </c>
      <c r="U1526" s="12">
        <f t="shared" si="119"/>
        <v>25569.244864016688</v>
      </c>
    </row>
    <row r="1527" spans="1:21" ht="43.2" x14ac:dyDescent="0.3">
      <c r="A1527" s="4">
        <v>1525</v>
      </c>
      <c r="B1527" s="6" t="s">
        <v>1526</v>
      </c>
      <c r="C1527" s="6" t="s">
        <v>5635</v>
      </c>
      <c r="D1527" s="7">
        <v>2600</v>
      </c>
      <c r="E1527" s="7">
        <v>4524.1499999999996</v>
      </c>
      <c r="F1527" s="4" t="s">
        <v>8219</v>
      </c>
      <c r="G1527" s="4" t="s">
        <v>8224</v>
      </c>
      <c r="H1527" s="4" t="s">
        <v>8246</v>
      </c>
      <c r="I1527" s="9">
        <v>42600.452986111108</v>
      </c>
      <c r="J1527" s="9">
        <v>42570.452986111108</v>
      </c>
      <c r="K1527" s="4" t="b">
        <v>1</v>
      </c>
      <c r="L1527" s="4">
        <v>140</v>
      </c>
      <c r="M1527" s="4" t="b">
        <v>1</v>
      </c>
      <c r="N1527" s="4" t="s">
        <v>8285</v>
      </c>
      <c r="O1527" s="5">
        <f t="shared" si="115"/>
        <v>1.7400576923076922</v>
      </c>
      <c r="P1527" s="7">
        <f t="shared" si="116"/>
        <v>32.315357142857138</v>
      </c>
      <c r="Q1527" s="4" t="s">
        <v>8338</v>
      </c>
      <c r="R1527" s="4" t="s">
        <v>8339</v>
      </c>
      <c r="S1527">
        <f t="shared" si="117"/>
        <v>0.49271357622813783</v>
      </c>
      <c r="T1527" s="12">
        <f t="shared" si="118"/>
        <v>25569.492713576226</v>
      </c>
      <c r="U1527" s="12">
        <f t="shared" si="119"/>
        <v>25569.242713576226</v>
      </c>
    </row>
    <row r="1528" spans="1:21" ht="43.2" x14ac:dyDescent="0.3">
      <c r="A1528" s="4">
        <v>1526</v>
      </c>
      <c r="B1528" s="6" t="s">
        <v>1527</v>
      </c>
      <c r="C1528" s="6" t="s">
        <v>5636</v>
      </c>
      <c r="D1528" s="7">
        <v>23000</v>
      </c>
      <c r="E1528" s="7">
        <v>27675</v>
      </c>
      <c r="F1528" s="4" t="s">
        <v>8219</v>
      </c>
      <c r="G1528" s="4" t="s">
        <v>8224</v>
      </c>
      <c r="H1528" s="4" t="s">
        <v>8246</v>
      </c>
      <c r="I1528" s="9">
        <v>42388.026006944448</v>
      </c>
      <c r="J1528" s="9">
        <v>42339.026006944448</v>
      </c>
      <c r="K1528" s="4" t="b">
        <v>1</v>
      </c>
      <c r="L1528" s="4">
        <v>280</v>
      </c>
      <c r="M1528" s="4" t="b">
        <v>1</v>
      </c>
      <c r="N1528" s="4" t="s">
        <v>8285</v>
      </c>
      <c r="O1528" s="5">
        <f t="shared" si="115"/>
        <v>1.2032608695652174</v>
      </c>
      <c r="P1528" s="7">
        <f t="shared" si="116"/>
        <v>98.839285714285708</v>
      </c>
      <c r="Q1528" s="4" t="s">
        <v>8338</v>
      </c>
      <c r="R1528" s="4" t="s">
        <v>8339</v>
      </c>
      <c r="S1528">
        <f t="shared" si="117"/>
        <v>0.49003502322852371</v>
      </c>
      <c r="T1528" s="12">
        <f t="shared" si="118"/>
        <v>25569.490035023227</v>
      </c>
      <c r="U1528" s="12">
        <f t="shared" si="119"/>
        <v>25569.240035023227</v>
      </c>
    </row>
    <row r="1529" spans="1:21" ht="43.2" x14ac:dyDescent="0.3">
      <c r="A1529" s="4">
        <v>1527</v>
      </c>
      <c r="B1529" s="6" t="s">
        <v>1528</v>
      </c>
      <c r="C1529" s="6" t="s">
        <v>5637</v>
      </c>
      <c r="D1529" s="7">
        <v>3500</v>
      </c>
      <c r="E1529" s="7">
        <v>3865.55</v>
      </c>
      <c r="F1529" s="4" t="s">
        <v>8219</v>
      </c>
      <c r="G1529" s="4" t="s">
        <v>8224</v>
      </c>
      <c r="H1529" s="4" t="s">
        <v>8246</v>
      </c>
      <c r="I1529" s="9">
        <v>42808.308865740735</v>
      </c>
      <c r="J1529" s="9">
        <v>42780.350532407407</v>
      </c>
      <c r="K1529" s="4" t="b">
        <v>1</v>
      </c>
      <c r="L1529" s="4">
        <v>70</v>
      </c>
      <c r="M1529" s="4" t="b">
        <v>1</v>
      </c>
      <c r="N1529" s="4" t="s">
        <v>8285</v>
      </c>
      <c r="O1529" s="5">
        <f t="shared" si="115"/>
        <v>1.1044428571428573</v>
      </c>
      <c r="P1529" s="7">
        <f t="shared" si="116"/>
        <v>55.222142857142863</v>
      </c>
      <c r="Q1529" s="4" t="s">
        <v>8338</v>
      </c>
      <c r="R1529" s="4" t="s">
        <v>8339</v>
      </c>
      <c r="S1529">
        <f t="shared" si="117"/>
        <v>0.49514294597693759</v>
      </c>
      <c r="T1529" s="12">
        <f t="shared" si="118"/>
        <v>25569.495142945976</v>
      </c>
      <c r="U1529" s="12">
        <f t="shared" si="119"/>
        <v>25569.245142945976</v>
      </c>
    </row>
    <row r="1530" spans="1:21" ht="28.8" x14ac:dyDescent="0.3">
      <c r="A1530" s="4">
        <v>1528</v>
      </c>
      <c r="B1530" s="6" t="s">
        <v>1529</v>
      </c>
      <c r="C1530" s="6" t="s">
        <v>5638</v>
      </c>
      <c r="D1530" s="7">
        <v>3000</v>
      </c>
      <c r="E1530" s="7">
        <v>8447</v>
      </c>
      <c r="F1530" s="4" t="s">
        <v>8219</v>
      </c>
      <c r="G1530" s="4" t="s">
        <v>8224</v>
      </c>
      <c r="H1530" s="4" t="s">
        <v>8246</v>
      </c>
      <c r="I1530" s="9">
        <v>42766.75</v>
      </c>
      <c r="J1530" s="9">
        <v>42736.482893518521</v>
      </c>
      <c r="K1530" s="4" t="b">
        <v>1</v>
      </c>
      <c r="L1530" s="4">
        <v>160</v>
      </c>
      <c r="M1530" s="4" t="b">
        <v>1</v>
      </c>
      <c r="N1530" s="4" t="s">
        <v>8285</v>
      </c>
      <c r="O1530" s="5">
        <f t="shared" si="115"/>
        <v>2.8156666666666665</v>
      </c>
      <c r="P1530" s="7">
        <f t="shared" si="116"/>
        <v>52.793750000000003</v>
      </c>
      <c r="Q1530" s="4" t="s">
        <v>8338</v>
      </c>
      <c r="R1530" s="4" t="s">
        <v>8339</v>
      </c>
      <c r="S1530">
        <f t="shared" si="117"/>
        <v>0.49463521867498289</v>
      </c>
      <c r="T1530" s="12">
        <f t="shared" si="118"/>
        <v>25569.494635218674</v>
      </c>
      <c r="U1530" s="12">
        <f t="shared" si="119"/>
        <v>25569.244635218674</v>
      </c>
    </row>
    <row r="1531" spans="1:21" ht="28.8" x14ac:dyDescent="0.3">
      <c r="A1531" s="4">
        <v>1529</v>
      </c>
      <c r="B1531" s="6" t="s">
        <v>1530</v>
      </c>
      <c r="C1531" s="6" t="s">
        <v>5639</v>
      </c>
      <c r="D1531" s="7">
        <v>19000</v>
      </c>
      <c r="E1531" s="7">
        <v>19129</v>
      </c>
      <c r="F1531" s="4" t="s">
        <v>8219</v>
      </c>
      <c r="G1531" s="4" t="s">
        <v>8224</v>
      </c>
      <c r="H1531" s="4" t="s">
        <v>8246</v>
      </c>
      <c r="I1531" s="9">
        <v>42082.337037037039</v>
      </c>
      <c r="J1531" s="9">
        <v>42052.378703703704</v>
      </c>
      <c r="K1531" s="4" t="b">
        <v>1</v>
      </c>
      <c r="L1531" s="4">
        <v>141</v>
      </c>
      <c r="M1531" s="4" t="b">
        <v>1</v>
      </c>
      <c r="N1531" s="4" t="s">
        <v>8285</v>
      </c>
      <c r="O1531" s="5">
        <f t="shared" si="115"/>
        <v>1.0067894736842105</v>
      </c>
      <c r="P1531" s="7">
        <f t="shared" si="116"/>
        <v>135.66666666666666</v>
      </c>
      <c r="Q1531" s="4" t="s">
        <v>8338</v>
      </c>
      <c r="R1531" s="4" t="s">
        <v>8339</v>
      </c>
      <c r="S1531">
        <f t="shared" si="117"/>
        <v>0.48671734610768175</v>
      </c>
      <c r="T1531" s="12">
        <f t="shared" si="118"/>
        <v>25569.486717346106</v>
      </c>
      <c r="U1531" s="12">
        <f t="shared" si="119"/>
        <v>25569.236717346106</v>
      </c>
    </row>
    <row r="1532" spans="1:21" ht="57.6" x14ac:dyDescent="0.3">
      <c r="A1532" s="4">
        <v>1530</v>
      </c>
      <c r="B1532" s="6" t="s">
        <v>1531</v>
      </c>
      <c r="C1532" s="6" t="s">
        <v>5640</v>
      </c>
      <c r="D1532" s="7">
        <v>35000</v>
      </c>
      <c r="E1532" s="7">
        <v>47189</v>
      </c>
      <c r="F1532" s="4" t="s">
        <v>8219</v>
      </c>
      <c r="G1532" s="4" t="s">
        <v>8224</v>
      </c>
      <c r="H1532" s="4" t="s">
        <v>8246</v>
      </c>
      <c r="I1532" s="9">
        <v>42300.517303240747</v>
      </c>
      <c r="J1532" s="9">
        <v>42275.517303240747</v>
      </c>
      <c r="K1532" s="4" t="b">
        <v>1</v>
      </c>
      <c r="L1532" s="4">
        <v>874</v>
      </c>
      <c r="M1532" s="4" t="b">
        <v>1</v>
      </c>
      <c r="N1532" s="4" t="s">
        <v>8285</v>
      </c>
      <c r="O1532" s="5">
        <f t="shared" si="115"/>
        <v>1.3482571428571428</v>
      </c>
      <c r="P1532" s="7">
        <f t="shared" si="116"/>
        <v>53.991990846681922</v>
      </c>
      <c r="Q1532" s="4" t="s">
        <v>8338</v>
      </c>
      <c r="R1532" s="4" t="s">
        <v>8339</v>
      </c>
      <c r="S1532">
        <f t="shared" si="117"/>
        <v>0.48929996878750864</v>
      </c>
      <c r="T1532" s="12">
        <f t="shared" si="118"/>
        <v>25569.489299968787</v>
      </c>
      <c r="U1532" s="12">
        <f t="shared" si="119"/>
        <v>25569.239299968787</v>
      </c>
    </row>
    <row r="1533" spans="1:21" ht="57.6" x14ac:dyDescent="0.3">
      <c r="A1533" s="4">
        <v>1531</v>
      </c>
      <c r="B1533" s="6" t="s">
        <v>1532</v>
      </c>
      <c r="C1533" s="6" t="s">
        <v>5641</v>
      </c>
      <c r="D1533" s="7">
        <v>2350</v>
      </c>
      <c r="E1533" s="7">
        <v>4135</v>
      </c>
      <c r="F1533" s="4" t="s">
        <v>8219</v>
      </c>
      <c r="G1533" s="4" t="s">
        <v>8224</v>
      </c>
      <c r="H1533" s="4" t="s">
        <v>8246</v>
      </c>
      <c r="I1533" s="9">
        <v>41973.875</v>
      </c>
      <c r="J1533" s="9">
        <v>41941.552384259259</v>
      </c>
      <c r="K1533" s="4" t="b">
        <v>1</v>
      </c>
      <c r="L1533" s="4">
        <v>73</v>
      </c>
      <c r="M1533" s="4" t="b">
        <v>1</v>
      </c>
      <c r="N1533" s="4" t="s">
        <v>8285</v>
      </c>
      <c r="O1533" s="5">
        <f t="shared" si="115"/>
        <v>1.7595744680851064</v>
      </c>
      <c r="P1533" s="7">
        <f t="shared" si="116"/>
        <v>56.643835616438359</v>
      </c>
      <c r="Q1533" s="4" t="s">
        <v>8338</v>
      </c>
      <c r="R1533" s="4" t="s">
        <v>8339</v>
      </c>
      <c r="S1533">
        <f t="shared" si="117"/>
        <v>0.48543463407707477</v>
      </c>
      <c r="T1533" s="12">
        <f t="shared" si="118"/>
        <v>25569.485434634076</v>
      </c>
      <c r="U1533" s="12">
        <f t="shared" si="119"/>
        <v>25569.235434634076</v>
      </c>
    </row>
    <row r="1534" spans="1:21" ht="43.2" x14ac:dyDescent="0.3">
      <c r="A1534" s="4">
        <v>1532</v>
      </c>
      <c r="B1534" s="6" t="s">
        <v>1533</v>
      </c>
      <c r="C1534" s="6" t="s">
        <v>5642</v>
      </c>
      <c r="D1534" s="7">
        <v>5000</v>
      </c>
      <c r="E1534" s="7">
        <v>24201</v>
      </c>
      <c r="F1534" s="4" t="s">
        <v>8219</v>
      </c>
      <c r="G1534" s="4" t="s">
        <v>8226</v>
      </c>
      <c r="H1534" s="4" t="s">
        <v>8248</v>
      </c>
      <c r="I1534" s="9">
        <v>42415.375</v>
      </c>
      <c r="J1534" s="9">
        <v>42391.225289351853</v>
      </c>
      <c r="K1534" s="4" t="b">
        <v>1</v>
      </c>
      <c r="L1534" s="4">
        <v>294</v>
      </c>
      <c r="M1534" s="4" t="b">
        <v>1</v>
      </c>
      <c r="N1534" s="4" t="s">
        <v>8285</v>
      </c>
      <c r="O1534" s="5">
        <f t="shared" si="115"/>
        <v>4.8402000000000003</v>
      </c>
      <c r="P1534" s="7">
        <f t="shared" si="116"/>
        <v>82.316326530612244</v>
      </c>
      <c r="Q1534" s="4" t="s">
        <v>8338</v>
      </c>
      <c r="R1534" s="4" t="s">
        <v>8339</v>
      </c>
      <c r="S1534">
        <f t="shared" si="117"/>
        <v>0.49063918158972059</v>
      </c>
      <c r="T1534" s="12">
        <f t="shared" si="118"/>
        <v>25569.490639181589</v>
      </c>
      <c r="U1534" s="12">
        <f t="shared" si="119"/>
        <v>25569.240639181589</v>
      </c>
    </row>
    <row r="1535" spans="1:21" ht="43.2" x14ac:dyDescent="0.3">
      <c r="A1535" s="4">
        <v>1533</v>
      </c>
      <c r="B1535" s="6" t="s">
        <v>1534</v>
      </c>
      <c r="C1535" s="6" t="s">
        <v>5643</v>
      </c>
      <c r="D1535" s="7">
        <v>45000</v>
      </c>
      <c r="E1535" s="7">
        <v>65313</v>
      </c>
      <c r="F1535" s="4" t="s">
        <v>8219</v>
      </c>
      <c r="G1535" s="4" t="s">
        <v>8224</v>
      </c>
      <c r="H1535" s="4" t="s">
        <v>8246</v>
      </c>
      <c r="I1535" s="9">
        <v>42491.915972222225</v>
      </c>
      <c r="J1535" s="9">
        <v>42442.75204861111</v>
      </c>
      <c r="K1535" s="4" t="b">
        <v>1</v>
      </c>
      <c r="L1535" s="4">
        <v>740</v>
      </c>
      <c r="M1535" s="4" t="b">
        <v>1</v>
      </c>
      <c r="N1535" s="4" t="s">
        <v>8285</v>
      </c>
      <c r="O1535" s="5">
        <f t="shared" si="115"/>
        <v>1.4514</v>
      </c>
      <c r="P1535" s="7">
        <f t="shared" si="116"/>
        <v>88.26081081081081</v>
      </c>
      <c r="Q1535" s="4" t="s">
        <v>8338</v>
      </c>
      <c r="R1535" s="4" t="s">
        <v>8339</v>
      </c>
      <c r="S1535">
        <f t="shared" si="117"/>
        <v>0.49123555611818409</v>
      </c>
      <c r="T1535" s="12">
        <f t="shared" si="118"/>
        <v>25569.491235556117</v>
      </c>
      <c r="U1535" s="12">
        <f t="shared" si="119"/>
        <v>25569.241235556117</v>
      </c>
    </row>
    <row r="1536" spans="1:21" ht="43.2" x14ac:dyDescent="0.3">
      <c r="A1536" s="4">
        <v>1534</v>
      </c>
      <c r="B1536" s="6" t="s">
        <v>1535</v>
      </c>
      <c r="C1536" s="6" t="s">
        <v>5644</v>
      </c>
      <c r="D1536" s="7">
        <v>7500</v>
      </c>
      <c r="E1536" s="7">
        <v>31330</v>
      </c>
      <c r="F1536" s="4" t="s">
        <v>8219</v>
      </c>
      <c r="G1536" s="4" t="s">
        <v>8224</v>
      </c>
      <c r="H1536" s="4" t="s">
        <v>8246</v>
      </c>
      <c r="I1536" s="9">
        <v>42251.42432870371</v>
      </c>
      <c r="J1536" s="9">
        <v>42221.42432870371</v>
      </c>
      <c r="K1536" s="4" t="b">
        <v>1</v>
      </c>
      <c r="L1536" s="4">
        <v>369</v>
      </c>
      <c r="M1536" s="4" t="b">
        <v>1</v>
      </c>
      <c r="N1536" s="4" t="s">
        <v>8285</v>
      </c>
      <c r="O1536" s="5">
        <f t="shared" si="115"/>
        <v>4.1773333333333333</v>
      </c>
      <c r="P1536" s="7">
        <f t="shared" si="116"/>
        <v>84.905149051490511</v>
      </c>
      <c r="Q1536" s="4" t="s">
        <v>8338</v>
      </c>
      <c r="R1536" s="4" t="s">
        <v>8339</v>
      </c>
      <c r="S1536">
        <f t="shared" si="117"/>
        <v>0.48867389269333</v>
      </c>
      <c r="T1536" s="12">
        <f t="shared" si="118"/>
        <v>25569.488673892694</v>
      </c>
      <c r="U1536" s="12">
        <f t="shared" si="119"/>
        <v>25569.238673892694</v>
      </c>
    </row>
    <row r="1537" spans="1:21" ht="43.2" x14ac:dyDescent="0.3">
      <c r="A1537" s="4">
        <v>1535</v>
      </c>
      <c r="B1537" s="6" t="s">
        <v>1536</v>
      </c>
      <c r="C1537" s="6" t="s">
        <v>5645</v>
      </c>
      <c r="D1537" s="7">
        <v>4000</v>
      </c>
      <c r="E1537" s="7">
        <v>5297</v>
      </c>
      <c r="F1537" s="4" t="s">
        <v>8219</v>
      </c>
      <c r="G1537" s="4" t="s">
        <v>8224</v>
      </c>
      <c r="H1537" s="4" t="s">
        <v>8246</v>
      </c>
      <c r="I1537" s="9">
        <v>42513.666666666672</v>
      </c>
      <c r="J1537" s="9">
        <v>42484.579062500001</v>
      </c>
      <c r="K1537" s="4" t="b">
        <v>1</v>
      </c>
      <c r="L1537" s="4">
        <v>110</v>
      </c>
      <c r="M1537" s="4" t="b">
        <v>1</v>
      </c>
      <c r="N1537" s="4" t="s">
        <v>8285</v>
      </c>
      <c r="O1537" s="5">
        <f t="shared" si="115"/>
        <v>1.3242499999999999</v>
      </c>
      <c r="P1537" s="7">
        <f t="shared" si="116"/>
        <v>48.154545454545456</v>
      </c>
      <c r="Q1537" s="4" t="s">
        <v>8338</v>
      </c>
      <c r="R1537" s="4" t="s">
        <v>8339</v>
      </c>
      <c r="S1537">
        <f t="shared" si="117"/>
        <v>0.49171966507523152</v>
      </c>
      <c r="T1537" s="12">
        <f t="shared" si="118"/>
        <v>25569.491719665075</v>
      </c>
      <c r="U1537" s="12">
        <f t="shared" si="119"/>
        <v>25569.241719665075</v>
      </c>
    </row>
    <row r="1538" spans="1:21" ht="57.6" x14ac:dyDescent="0.3">
      <c r="A1538" s="4">
        <v>1536</v>
      </c>
      <c r="B1538" s="6" t="s">
        <v>1537</v>
      </c>
      <c r="C1538" s="6" t="s">
        <v>5646</v>
      </c>
      <c r="D1538" s="7">
        <v>12000</v>
      </c>
      <c r="E1538" s="7">
        <v>30037.01</v>
      </c>
      <c r="F1538" s="4" t="s">
        <v>8219</v>
      </c>
      <c r="G1538" s="4" t="s">
        <v>8224</v>
      </c>
      <c r="H1538" s="4" t="s">
        <v>8246</v>
      </c>
      <c r="I1538" s="9">
        <v>42243.552199074074</v>
      </c>
      <c r="J1538" s="9">
        <v>42213.552199074074</v>
      </c>
      <c r="K1538" s="4" t="b">
        <v>1</v>
      </c>
      <c r="L1538" s="4">
        <v>455</v>
      </c>
      <c r="M1538" s="4" t="b">
        <v>1</v>
      </c>
      <c r="N1538" s="4" t="s">
        <v>8285</v>
      </c>
      <c r="O1538" s="5">
        <f t="shared" si="115"/>
        <v>2.5030841666666666</v>
      </c>
      <c r="P1538" s="7">
        <f t="shared" si="116"/>
        <v>66.015406593406595</v>
      </c>
      <c r="Q1538" s="4" t="s">
        <v>8338</v>
      </c>
      <c r="R1538" s="4" t="s">
        <v>8339</v>
      </c>
      <c r="S1538">
        <f t="shared" si="117"/>
        <v>0.48858278008187589</v>
      </c>
      <c r="T1538" s="12">
        <f t="shared" si="118"/>
        <v>25569.488582780083</v>
      </c>
      <c r="U1538" s="12">
        <f t="shared" si="119"/>
        <v>25569.238582780083</v>
      </c>
    </row>
    <row r="1539" spans="1:21" ht="43.2" x14ac:dyDescent="0.3">
      <c r="A1539" s="4">
        <v>1537</v>
      </c>
      <c r="B1539" s="6" t="s">
        <v>1538</v>
      </c>
      <c r="C1539" s="6" t="s">
        <v>5647</v>
      </c>
      <c r="D1539" s="7">
        <v>12000</v>
      </c>
      <c r="E1539" s="7">
        <v>21588</v>
      </c>
      <c r="F1539" s="4" t="s">
        <v>8219</v>
      </c>
      <c r="G1539" s="4" t="s">
        <v>8236</v>
      </c>
      <c r="H1539" s="4" t="s">
        <v>8249</v>
      </c>
      <c r="I1539" s="9">
        <v>42588.5</v>
      </c>
      <c r="J1539" s="9">
        <v>42552.065127314811</v>
      </c>
      <c r="K1539" s="4" t="b">
        <v>1</v>
      </c>
      <c r="L1539" s="4">
        <v>224</v>
      </c>
      <c r="M1539" s="4" t="b">
        <v>1</v>
      </c>
      <c r="N1539" s="4" t="s">
        <v>8285</v>
      </c>
      <c r="O1539" s="5">
        <f t="shared" ref="O1539:O1602" si="120">E1539/D1539</f>
        <v>1.7989999999999999</v>
      </c>
      <c r="P1539" s="7">
        <f t="shared" ref="P1539:P1602" si="121">E1539/L1539</f>
        <v>96.375</v>
      </c>
      <c r="Q1539" s="4" t="s">
        <v>8338</v>
      </c>
      <c r="R1539" s="4" t="s">
        <v>8339</v>
      </c>
      <c r="S1539">
        <f t="shared" ref="S1539:S1602" si="122">(((J1539/60)/60)/24)</f>
        <v>0.49250075378836583</v>
      </c>
      <c r="T1539" s="12">
        <f t="shared" ref="T1539:T1602" si="123">S1539+DATE(1970,1,1)</f>
        <v>25569.492500753789</v>
      </c>
      <c r="U1539" s="12">
        <f t="shared" ref="U1539:U1602" si="124">T1539+(-6/24)</f>
        <v>25569.242500753789</v>
      </c>
    </row>
    <row r="1540" spans="1:21" ht="43.2" x14ac:dyDescent="0.3">
      <c r="A1540" s="4">
        <v>1538</v>
      </c>
      <c r="B1540" s="6" t="s">
        <v>1539</v>
      </c>
      <c r="C1540" s="6" t="s">
        <v>5648</v>
      </c>
      <c r="D1540" s="7">
        <v>7000</v>
      </c>
      <c r="E1540" s="7">
        <v>7184</v>
      </c>
      <c r="F1540" s="4" t="s">
        <v>8219</v>
      </c>
      <c r="G1540" s="4" t="s">
        <v>8224</v>
      </c>
      <c r="H1540" s="4" t="s">
        <v>8246</v>
      </c>
      <c r="I1540" s="9">
        <v>42026.532060185185</v>
      </c>
      <c r="J1540" s="9">
        <v>41981.532060185185</v>
      </c>
      <c r="K1540" s="4" t="b">
        <v>1</v>
      </c>
      <c r="L1540" s="4">
        <v>46</v>
      </c>
      <c r="M1540" s="4" t="b">
        <v>1</v>
      </c>
      <c r="N1540" s="4" t="s">
        <v>8285</v>
      </c>
      <c r="O1540" s="5">
        <f t="shared" si="120"/>
        <v>1.0262857142857142</v>
      </c>
      <c r="P1540" s="7">
        <f t="shared" si="121"/>
        <v>156.17391304347825</v>
      </c>
      <c r="Q1540" s="4" t="s">
        <v>8338</v>
      </c>
      <c r="R1540" s="4" t="s">
        <v>8339</v>
      </c>
      <c r="S1540">
        <f t="shared" si="122"/>
        <v>0.48589736180769894</v>
      </c>
      <c r="T1540" s="12">
        <f t="shared" si="123"/>
        <v>25569.485897361807</v>
      </c>
      <c r="U1540" s="12">
        <f t="shared" si="124"/>
        <v>25569.235897361807</v>
      </c>
    </row>
    <row r="1541" spans="1:21" ht="43.2" x14ac:dyDescent="0.3">
      <c r="A1541" s="4">
        <v>1539</v>
      </c>
      <c r="B1541" s="6" t="s">
        <v>1540</v>
      </c>
      <c r="C1541" s="6" t="s">
        <v>5649</v>
      </c>
      <c r="D1541" s="7">
        <v>20000</v>
      </c>
      <c r="E1541" s="7">
        <v>27197.22</v>
      </c>
      <c r="F1541" s="4" t="s">
        <v>8219</v>
      </c>
      <c r="G1541" s="4" t="s">
        <v>8224</v>
      </c>
      <c r="H1541" s="4" t="s">
        <v>8246</v>
      </c>
      <c r="I1541" s="9">
        <v>42738.669201388882</v>
      </c>
      <c r="J1541" s="9">
        <v>42705.669201388882</v>
      </c>
      <c r="K1541" s="4" t="b">
        <v>0</v>
      </c>
      <c r="L1541" s="4">
        <v>284</v>
      </c>
      <c r="M1541" s="4" t="b">
        <v>1</v>
      </c>
      <c r="N1541" s="4" t="s">
        <v>8285</v>
      </c>
      <c r="O1541" s="5">
        <f t="shared" si="120"/>
        <v>1.359861</v>
      </c>
      <c r="P1541" s="7">
        <f t="shared" si="121"/>
        <v>95.764859154929582</v>
      </c>
      <c r="Q1541" s="4" t="s">
        <v>8338</v>
      </c>
      <c r="R1541" s="4" t="s">
        <v>8339</v>
      </c>
      <c r="S1541">
        <f t="shared" si="122"/>
        <v>0.49427857871977876</v>
      </c>
      <c r="T1541" s="12">
        <f t="shared" si="123"/>
        <v>25569.494278578721</v>
      </c>
      <c r="U1541" s="12">
        <f t="shared" si="124"/>
        <v>25569.244278578721</v>
      </c>
    </row>
    <row r="1542" spans="1:21" ht="43.2" x14ac:dyDescent="0.3">
      <c r="A1542" s="4">
        <v>1540</v>
      </c>
      <c r="B1542" s="6" t="s">
        <v>1541</v>
      </c>
      <c r="C1542" s="6" t="s">
        <v>5650</v>
      </c>
      <c r="D1542" s="7">
        <v>15000</v>
      </c>
      <c r="E1542" s="7">
        <v>17680</v>
      </c>
      <c r="F1542" s="4" t="s">
        <v>8219</v>
      </c>
      <c r="G1542" s="4" t="s">
        <v>8224</v>
      </c>
      <c r="H1542" s="4" t="s">
        <v>8246</v>
      </c>
      <c r="I1542" s="9">
        <v>41968.802083333328</v>
      </c>
      <c r="J1542" s="9">
        <v>41938.75712962963</v>
      </c>
      <c r="K1542" s="4" t="b">
        <v>1</v>
      </c>
      <c r="L1542" s="4">
        <v>98</v>
      </c>
      <c r="M1542" s="4" t="b">
        <v>1</v>
      </c>
      <c r="N1542" s="4" t="s">
        <v>8285</v>
      </c>
      <c r="O1542" s="5">
        <f t="shared" si="120"/>
        <v>1.1786666666666668</v>
      </c>
      <c r="P1542" s="7">
        <f t="shared" si="121"/>
        <v>180.40816326530611</v>
      </c>
      <c r="Q1542" s="4" t="s">
        <v>8338</v>
      </c>
      <c r="R1542" s="4" t="s">
        <v>8339</v>
      </c>
      <c r="S1542">
        <f t="shared" si="122"/>
        <v>0.48540228159293553</v>
      </c>
      <c r="T1542" s="12">
        <f t="shared" si="123"/>
        <v>25569.485402281593</v>
      </c>
      <c r="U1542" s="12">
        <f t="shared" si="124"/>
        <v>25569.235402281593</v>
      </c>
    </row>
    <row r="1543" spans="1:21" ht="43.2" x14ac:dyDescent="0.3">
      <c r="A1543" s="4">
        <v>1541</v>
      </c>
      <c r="B1543" s="6" t="s">
        <v>1542</v>
      </c>
      <c r="C1543" s="6" t="s">
        <v>5651</v>
      </c>
      <c r="D1543" s="7">
        <v>18000</v>
      </c>
      <c r="E1543" s="7">
        <v>6</v>
      </c>
      <c r="F1543" s="4" t="s">
        <v>8221</v>
      </c>
      <c r="G1543" s="4" t="s">
        <v>8224</v>
      </c>
      <c r="H1543" s="4" t="s">
        <v>8246</v>
      </c>
      <c r="I1543" s="9">
        <v>42004.462245370371</v>
      </c>
      <c r="J1543" s="9">
        <v>41974.462245370371</v>
      </c>
      <c r="K1543" s="4" t="b">
        <v>0</v>
      </c>
      <c r="L1543" s="4">
        <v>2</v>
      </c>
      <c r="M1543" s="4" t="b">
        <v>0</v>
      </c>
      <c r="N1543" s="4" t="s">
        <v>8289</v>
      </c>
      <c r="O1543" s="5">
        <f t="shared" si="120"/>
        <v>3.3333333333333332E-4</v>
      </c>
      <c r="P1543" s="7">
        <f t="shared" si="121"/>
        <v>3</v>
      </c>
      <c r="Q1543" s="4" t="s">
        <v>8338</v>
      </c>
      <c r="R1543" s="4" t="s">
        <v>8343</v>
      </c>
      <c r="S1543">
        <f t="shared" si="122"/>
        <v>0.48581553524734228</v>
      </c>
      <c r="T1543" s="12">
        <f t="shared" si="123"/>
        <v>25569.485815535249</v>
      </c>
      <c r="U1543" s="12">
        <f t="shared" si="124"/>
        <v>25569.235815535249</v>
      </c>
    </row>
    <row r="1544" spans="1:21" ht="43.2" x14ac:dyDescent="0.3">
      <c r="A1544" s="4">
        <v>1542</v>
      </c>
      <c r="B1544" s="6" t="s">
        <v>1543</v>
      </c>
      <c r="C1544" s="6" t="s">
        <v>5652</v>
      </c>
      <c r="D1544" s="7">
        <v>500</v>
      </c>
      <c r="E1544" s="7">
        <v>20</v>
      </c>
      <c r="F1544" s="4" t="s">
        <v>8221</v>
      </c>
      <c r="G1544" s="4" t="s">
        <v>8229</v>
      </c>
      <c r="H1544" s="4" t="s">
        <v>8251</v>
      </c>
      <c r="I1544" s="9">
        <v>42185.746527777781</v>
      </c>
      <c r="J1544" s="9">
        <v>42170.746527777781</v>
      </c>
      <c r="K1544" s="4" t="b">
        <v>0</v>
      </c>
      <c r="L1544" s="4">
        <v>1</v>
      </c>
      <c r="M1544" s="4" t="b">
        <v>0</v>
      </c>
      <c r="N1544" s="4" t="s">
        <v>8289</v>
      </c>
      <c r="O1544" s="5">
        <f t="shared" si="120"/>
        <v>0.04</v>
      </c>
      <c r="P1544" s="7">
        <f t="shared" si="121"/>
        <v>20</v>
      </c>
      <c r="Q1544" s="4" t="s">
        <v>8338</v>
      </c>
      <c r="R1544" s="4" t="s">
        <v>8343</v>
      </c>
      <c r="S1544">
        <f t="shared" si="122"/>
        <v>0.48808734407150212</v>
      </c>
      <c r="T1544" s="12">
        <f t="shared" si="123"/>
        <v>25569.488087344071</v>
      </c>
      <c r="U1544" s="12">
        <f t="shared" si="124"/>
        <v>25569.238087344071</v>
      </c>
    </row>
    <row r="1545" spans="1:21" ht="43.2" x14ac:dyDescent="0.3">
      <c r="A1545" s="4">
        <v>1543</v>
      </c>
      <c r="B1545" s="6" t="s">
        <v>1544</v>
      </c>
      <c r="C1545" s="6" t="s">
        <v>5653</v>
      </c>
      <c r="D1545" s="7">
        <v>2250</v>
      </c>
      <c r="E1545" s="7">
        <v>10</v>
      </c>
      <c r="F1545" s="4" t="s">
        <v>8221</v>
      </c>
      <c r="G1545" s="4" t="s">
        <v>8224</v>
      </c>
      <c r="H1545" s="4" t="s">
        <v>8246</v>
      </c>
      <c r="I1545" s="9">
        <v>41965.301319444443</v>
      </c>
      <c r="J1545" s="9">
        <v>41935.259652777779</v>
      </c>
      <c r="K1545" s="4" t="b">
        <v>0</v>
      </c>
      <c r="L1545" s="4">
        <v>1</v>
      </c>
      <c r="M1545" s="4" t="b">
        <v>0</v>
      </c>
      <c r="N1545" s="4" t="s">
        <v>8289</v>
      </c>
      <c r="O1545" s="5">
        <f t="shared" si="120"/>
        <v>4.4444444444444444E-3</v>
      </c>
      <c r="P1545" s="7">
        <f t="shared" si="121"/>
        <v>10</v>
      </c>
      <c r="Q1545" s="4" t="s">
        <v>8338</v>
      </c>
      <c r="R1545" s="4" t="s">
        <v>8343</v>
      </c>
      <c r="S1545">
        <f t="shared" si="122"/>
        <v>0.48536180153677982</v>
      </c>
      <c r="T1545" s="12">
        <f t="shared" si="123"/>
        <v>25569.485361801537</v>
      </c>
      <c r="U1545" s="12">
        <f t="shared" si="124"/>
        <v>25569.235361801537</v>
      </c>
    </row>
    <row r="1546" spans="1:21" ht="43.2" x14ac:dyDescent="0.3">
      <c r="A1546" s="4">
        <v>1544</v>
      </c>
      <c r="B1546" s="6" t="s">
        <v>1545</v>
      </c>
      <c r="C1546" s="6" t="s">
        <v>5654</v>
      </c>
      <c r="D1546" s="7">
        <v>1000</v>
      </c>
      <c r="E1546" s="7">
        <v>0</v>
      </c>
      <c r="F1546" s="4" t="s">
        <v>8221</v>
      </c>
      <c r="G1546" s="4" t="s">
        <v>8224</v>
      </c>
      <c r="H1546" s="4" t="s">
        <v>8246</v>
      </c>
      <c r="I1546" s="9">
        <v>42094.762499999997</v>
      </c>
      <c r="J1546" s="9">
        <v>42052.801203703704</v>
      </c>
      <c r="K1546" s="4" t="b">
        <v>0</v>
      </c>
      <c r="L1546" s="4">
        <v>0</v>
      </c>
      <c r="M1546" s="4" t="b">
        <v>0</v>
      </c>
      <c r="N1546" s="4" t="s">
        <v>8289</v>
      </c>
      <c r="O1546" s="5">
        <f t="shared" si="120"/>
        <v>0</v>
      </c>
      <c r="P1546" s="7" t="e">
        <f t="shared" si="121"/>
        <v>#DIV/0!</v>
      </c>
      <c r="Q1546" s="4" t="s">
        <v>8338</v>
      </c>
      <c r="R1546" s="4" t="s">
        <v>8343</v>
      </c>
      <c r="S1546">
        <f t="shared" si="122"/>
        <v>0.48672223615397803</v>
      </c>
      <c r="T1546" s="12">
        <f t="shared" si="123"/>
        <v>25569.486722236154</v>
      </c>
      <c r="U1546" s="12">
        <f t="shared" si="124"/>
        <v>25569.236722236154</v>
      </c>
    </row>
    <row r="1547" spans="1:21" ht="43.2" x14ac:dyDescent="0.3">
      <c r="A1547" s="4">
        <v>1545</v>
      </c>
      <c r="B1547" s="6" t="s">
        <v>1546</v>
      </c>
      <c r="C1547" s="6" t="s">
        <v>5655</v>
      </c>
      <c r="D1547" s="7">
        <v>3000</v>
      </c>
      <c r="E1547" s="7">
        <v>1</v>
      </c>
      <c r="F1547" s="4" t="s">
        <v>8221</v>
      </c>
      <c r="G1547" s="4" t="s">
        <v>8224</v>
      </c>
      <c r="H1547" s="4" t="s">
        <v>8246</v>
      </c>
      <c r="I1547" s="9">
        <v>42065.636111111111</v>
      </c>
      <c r="J1547" s="9">
        <v>42031.634652777779</v>
      </c>
      <c r="K1547" s="4" t="b">
        <v>0</v>
      </c>
      <c r="L1547" s="4">
        <v>1</v>
      </c>
      <c r="M1547" s="4" t="b">
        <v>0</v>
      </c>
      <c r="N1547" s="4" t="s">
        <v>8289</v>
      </c>
      <c r="O1547" s="5">
        <f t="shared" si="120"/>
        <v>3.3333333333333332E-4</v>
      </c>
      <c r="P1547" s="7">
        <f t="shared" si="121"/>
        <v>1</v>
      </c>
      <c r="Q1547" s="4" t="s">
        <v>8338</v>
      </c>
      <c r="R1547" s="4" t="s">
        <v>8343</v>
      </c>
      <c r="S1547">
        <f t="shared" si="122"/>
        <v>0.48647725292566874</v>
      </c>
      <c r="T1547" s="12">
        <f t="shared" si="123"/>
        <v>25569.486477252925</v>
      </c>
      <c r="U1547" s="12">
        <f t="shared" si="124"/>
        <v>25569.236477252925</v>
      </c>
    </row>
    <row r="1548" spans="1:21" ht="43.2" x14ac:dyDescent="0.3">
      <c r="A1548" s="4">
        <v>1546</v>
      </c>
      <c r="B1548" s="6" t="s">
        <v>1547</v>
      </c>
      <c r="C1548" s="6" t="s">
        <v>5656</v>
      </c>
      <c r="D1548" s="7">
        <v>1000</v>
      </c>
      <c r="E1548" s="7">
        <v>289</v>
      </c>
      <c r="F1548" s="4" t="s">
        <v>8221</v>
      </c>
      <c r="G1548" s="4" t="s">
        <v>8225</v>
      </c>
      <c r="H1548" s="4" t="s">
        <v>8247</v>
      </c>
      <c r="I1548" s="9">
        <v>41898.962951388887</v>
      </c>
      <c r="J1548" s="9">
        <v>41838.962951388887</v>
      </c>
      <c r="K1548" s="4" t="b">
        <v>0</v>
      </c>
      <c r="L1548" s="4">
        <v>11</v>
      </c>
      <c r="M1548" s="4" t="b">
        <v>0</v>
      </c>
      <c r="N1548" s="4" t="s">
        <v>8289</v>
      </c>
      <c r="O1548" s="5">
        <f t="shared" si="120"/>
        <v>0.28899999999999998</v>
      </c>
      <c r="P1548" s="7">
        <f t="shared" si="121"/>
        <v>26.272727272727273</v>
      </c>
      <c r="Q1548" s="4" t="s">
        <v>8338</v>
      </c>
      <c r="R1548" s="4" t="s">
        <v>8343</v>
      </c>
      <c r="S1548">
        <f t="shared" si="122"/>
        <v>0.48424725638181582</v>
      </c>
      <c r="T1548" s="12">
        <f t="shared" si="123"/>
        <v>25569.484247256383</v>
      </c>
      <c r="U1548" s="12">
        <f t="shared" si="124"/>
        <v>25569.234247256383</v>
      </c>
    </row>
    <row r="1549" spans="1:21" ht="43.2" x14ac:dyDescent="0.3">
      <c r="A1549" s="4">
        <v>1547</v>
      </c>
      <c r="B1549" s="6" t="s">
        <v>1548</v>
      </c>
      <c r="C1549" s="6" t="s">
        <v>5657</v>
      </c>
      <c r="D1549" s="7">
        <v>20</v>
      </c>
      <c r="E1549" s="7">
        <v>0</v>
      </c>
      <c r="F1549" s="4" t="s">
        <v>8221</v>
      </c>
      <c r="G1549" s="4" t="s">
        <v>8224</v>
      </c>
      <c r="H1549" s="4" t="s">
        <v>8246</v>
      </c>
      <c r="I1549" s="9">
        <v>42789.176875000005</v>
      </c>
      <c r="J1549" s="9">
        <v>42782.176875000005</v>
      </c>
      <c r="K1549" s="4" t="b">
        <v>0</v>
      </c>
      <c r="L1549" s="4">
        <v>0</v>
      </c>
      <c r="M1549" s="4" t="b">
        <v>0</v>
      </c>
      <c r="N1549" s="4" t="s">
        <v>8289</v>
      </c>
      <c r="O1549" s="5">
        <f t="shared" si="120"/>
        <v>0</v>
      </c>
      <c r="P1549" s="7" t="e">
        <f t="shared" si="121"/>
        <v>#DIV/0!</v>
      </c>
      <c r="Q1549" s="4" t="s">
        <v>8338</v>
      </c>
      <c r="R1549" s="4" t="s">
        <v>8343</v>
      </c>
      <c r="S1549">
        <f t="shared" si="122"/>
        <v>0.49516408420138897</v>
      </c>
      <c r="T1549" s="12">
        <f t="shared" si="123"/>
        <v>25569.495164084201</v>
      </c>
      <c r="U1549" s="12">
        <f t="shared" si="124"/>
        <v>25569.245164084201</v>
      </c>
    </row>
    <row r="1550" spans="1:21" ht="28.8" x14ac:dyDescent="0.3">
      <c r="A1550" s="4">
        <v>1548</v>
      </c>
      <c r="B1550" s="6" t="s">
        <v>1549</v>
      </c>
      <c r="C1550" s="6" t="s">
        <v>5658</v>
      </c>
      <c r="D1550" s="7">
        <v>700</v>
      </c>
      <c r="E1550" s="7">
        <v>60</v>
      </c>
      <c r="F1550" s="4" t="s">
        <v>8221</v>
      </c>
      <c r="G1550" s="4" t="s">
        <v>8224</v>
      </c>
      <c r="H1550" s="4" t="s">
        <v>8246</v>
      </c>
      <c r="I1550" s="9">
        <v>42316.673842592587</v>
      </c>
      <c r="J1550" s="9">
        <v>42286.63217592593</v>
      </c>
      <c r="K1550" s="4" t="b">
        <v>0</v>
      </c>
      <c r="L1550" s="4">
        <v>1</v>
      </c>
      <c r="M1550" s="4" t="b">
        <v>0</v>
      </c>
      <c r="N1550" s="4" t="s">
        <v>8289</v>
      </c>
      <c r="O1550" s="5">
        <f t="shared" si="120"/>
        <v>8.5714285714285715E-2</v>
      </c>
      <c r="P1550" s="7">
        <f t="shared" si="121"/>
        <v>60</v>
      </c>
      <c r="Q1550" s="4" t="s">
        <v>8338</v>
      </c>
      <c r="R1550" s="4" t="s">
        <v>8343</v>
      </c>
      <c r="S1550">
        <f t="shared" si="122"/>
        <v>0.48942861314729086</v>
      </c>
      <c r="T1550" s="12">
        <f t="shared" si="123"/>
        <v>25569.489428613146</v>
      </c>
      <c r="U1550" s="12">
        <f t="shared" si="124"/>
        <v>25569.239428613146</v>
      </c>
    </row>
    <row r="1551" spans="1:21" ht="43.2" x14ac:dyDescent="0.3">
      <c r="A1551" s="4">
        <v>1549</v>
      </c>
      <c r="B1551" s="6" t="s">
        <v>1550</v>
      </c>
      <c r="C1551" s="6" t="s">
        <v>5659</v>
      </c>
      <c r="D1551" s="7">
        <v>500</v>
      </c>
      <c r="E1551" s="7">
        <v>170</v>
      </c>
      <c r="F1551" s="4" t="s">
        <v>8221</v>
      </c>
      <c r="G1551" s="4" t="s">
        <v>8224</v>
      </c>
      <c r="H1551" s="4" t="s">
        <v>8246</v>
      </c>
      <c r="I1551" s="9">
        <v>42310.927766203706</v>
      </c>
      <c r="J1551" s="9">
        <v>42280.886099537034</v>
      </c>
      <c r="K1551" s="4" t="b">
        <v>0</v>
      </c>
      <c r="L1551" s="4">
        <v>6</v>
      </c>
      <c r="M1551" s="4" t="b">
        <v>0</v>
      </c>
      <c r="N1551" s="4" t="s">
        <v>8289</v>
      </c>
      <c r="O1551" s="5">
        <f t="shared" si="120"/>
        <v>0.34</v>
      </c>
      <c r="P1551" s="7">
        <f t="shared" si="121"/>
        <v>28.333333333333332</v>
      </c>
      <c r="Q1551" s="4" t="s">
        <v>8338</v>
      </c>
      <c r="R1551" s="4" t="s">
        <v>8343</v>
      </c>
      <c r="S1551">
        <f t="shared" si="122"/>
        <v>0.48936210763353055</v>
      </c>
      <c r="T1551" s="12">
        <f t="shared" si="123"/>
        <v>25569.489362107633</v>
      </c>
      <c r="U1551" s="12">
        <f t="shared" si="124"/>
        <v>25569.239362107633</v>
      </c>
    </row>
    <row r="1552" spans="1:21" ht="57.6" x14ac:dyDescent="0.3">
      <c r="A1552" s="4">
        <v>1550</v>
      </c>
      <c r="B1552" s="6" t="s">
        <v>1551</v>
      </c>
      <c r="C1552" s="6" t="s">
        <v>5660</v>
      </c>
      <c r="D1552" s="7">
        <v>750</v>
      </c>
      <c r="E1552" s="7">
        <v>101</v>
      </c>
      <c r="F1552" s="4" t="s">
        <v>8221</v>
      </c>
      <c r="G1552" s="4" t="s">
        <v>8225</v>
      </c>
      <c r="H1552" s="4" t="s">
        <v>8247</v>
      </c>
      <c r="I1552" s="9">
        <v>42502.199467592596</v>
      </c>
      <c r="J1552" s="9">
        <v>42472.199467592596</v>
      </c>
      <c r="K1552" s="4" t="b">
        <v>0</v>
      </c>
      <c r="L1552" s="4">
        <v>7</v>
      </c>
      <c r="M1552" s="4" t="b">
        <v>0</v>
      </c>
      <c r="N1552" s="4" t="s">
        <v>8289</v>
      </c>
      <c r="O1552" s="5">
        <f t="shared" si="120"/>
        <v>0.13466666666666666</v>
      </c>
      <c r="P1552" s="7">
        <f t="shared" si="121"/>
        <v>14.428571428571429</v>
      </c>
      <c r="Q1552" s="4" t="s">
        <v>8338</v>
      </c>
      <c r="R1552" s="4" t="s">
        <v>8343</v>
      </c>
      <c r="S1552">
        <f t="shared" si="122"/>
        <v>0.49157638272676613</v>
      </c>
      <c r="T1552" s="12">
        <f t="shared" si="123"/>
        <v>25569.491576382727</v>
      </c>
      <c r="U1552" s="12">
        <f t="shared" si="124"/>
        <v>25569.241576382727</v>
      </c>
    </row>
    <row r="1553" spans="1:21" ht="43.2" x14ac:dyDescent="0.3">
      <c r="A1553" s="4">
        <v>1551</v>
      </c>
      <c r="B1553" s="6" t="s">
        <v>1552</v>
      </c>
      <c r="C1553" s="6" t="s">
        <v>5661</v>
      </c>
      <c r="D1553" s="7">
        <v>3500</v>
      </c>
      <c r="E1553" s="7">
        <v>0</v>
      </c>
      <c r="F1553" s="4" t="s">
        <v>8221</v>
      </c>
      <c r="G1553" s="4" t="s">
        <v>8224</v>
      </c>
      <c r="H1553" s="4" t="s">
        <v>8246</v>
      </c>
      <c r="I1553" s="9">
        <v>42151.574525462958</v>
      </c>
      <c r="J1553" s="9">
        <v>42121.574525462958</v>
      </c>
      <c r="K1553" s="4" t="b">
        <v>0</v>
      </c>
      <c r="L1553" s="4">
        <v>0</v>
      </c>
      <c r="M1553" s="4" t="b">
        <v>0</v>
      </c>
      <c r="N1553" s="4" t="s">
        <v>8289</v>
      </c>
      <c r="O1553" s="5">
        <f t="shared" si="120"/>
        <v>0</v>
      </c>
      <c r="P1553" s="7" t="e">
        <f t="shared" si="121"/>
        <v>#DIV/0!</v>
      </c>
      <c r="Q1553" s="4" t="s">
        <v>8338</v>
      </c>
      <c r="R1553" s="4" t="s">
        <v>8343</v>
      </c>
      <c r="S1553">
        <f t="shared" si="122"/>
        <v>0.48751822367433983</v>
      </c>
      <c r="T1553" s="12">
        <f t="shared" si="123"/>
        <v>25569.487518223676</v>
      </c>
      <c r="U1553" s="12">
        <f t="shared" si="124"/>
        <v>25569.237518223676</v>
      </c>
    </row>
    <row r="1554" spans="1:21" ht="43.2" x14ac:dyDescent="0.3">
      <c r="A1554" s="4">
        <v>1552</v>
      </c>
      <c r="B1554" s="6" t="s">
        <v>1553</v>
      </c>
      <c r="C1554" s="6" t="s">
        <v>5662</v>
      </c>
      <c r="D1554" s="7">
        <v>4300</v>
      </c>
      <c r="E1554" s="7">
        <v>2115</v>
      </c>
      <c r="F1554" s="4" t="s">
        <v>8221</v>
      </c>
      <c r="G1554" s="4" t="s">
        <v>8224</v>
      </c>
      <c r="H1554" s="4" t="s">
        <v>8246</v>
      </c>
      <c r="I1554" s="9">
        <v>41912.915972222225</v>
      </c>
      <c r="J1554" s="9">
        <v>41892.438750000001</v>
      </c>
      <c r="K1554" s="4" t="b">
        <v>0</v>
      </c>
      <c r="L1554" s="4">
        <v>16</v>
      </c>
      <c r="M1554" s="4" t="b">
        <v>0</v>
      </c>
      <c r="N1554" s="4" t="s">
        <v>8289</v>
      </c>
      <c r="O1554" s="5">
        <f t="shared" si="120"/>
        <v>0.49186046511627907</v>
      </c>
      <c r="P1554" s="7">
        <f t="shared" si="121"/>
        <v>132.1875</v>
      </c>
      <c r="Q1554" s="4" t="s">
        <v>8338</v>
      </c>
      <c r="R1554" s="4" t="s">
        <v>8343</v>
      </c>
      <c r="S1554">
        <f t="shared" si="122"/>
        <v>0.48486618923611119</v>
      </c>
      <c r="T1554" s="12">
        <f t="shared" si="123"/>
        <v>25569.484866189236</v>
      </c>
      <c r="U1554" s="12">
        <f t="shared" si="124"/>
        <v>25569.234866189236</v>
      </c>
    </row>
    <row r="1555" spans="1:21" ht="43.2" x14ac:dyDescent="0.3">
      <c r="A1555" s="4">
        <v>1553</v>
      </c>
      <c r="B1555" s="6" t="s">
        <v>1554</v>
      </c>
      <c r="C1555" s="6" t="s">
        <v>5663</v>
      </c>
      <c r="D1555" s="7">
        <v>6000</v>
      </c>
      <c r="E1555" s="7">
        <v>0</v>
      </c>
      <c r="F1555" s="4" t="s">
        <v>8221</v>
      </c>
      <c r="G1555" s="4" t="s">
        <v>8224</v>
      </c>
      <c r="H1555" s="4" t="s">
        <v>8246</v>
      </c>
      <c r="I1555" s="9">
        <v>42249.032951388886</v>
      </c>
      <c r="J1555" s="9">
        <v>42219.032951388886</v>
      </c>
      <c r="K1555" s="4" t="b">
        <v>0</v>
      </c>
      <c r="L1555" s="4">
        <v>0</v>
      </c>
      <c r="M1555" s="4" t="b">
        <v>0</v>
      </c>
      <c r="N1555" s="4" t="s">
        <v>8289</v>
      </c>
      <c r="O1555" s="5">
        <f t="shared" si="120"/>
        <v>0</v>
      </c>
      <c r="P1555" s="7" t="e">
        <f t="shared" si="121"/>
        <v>#DIV/0!</v>
      </c>
      <c r="Q1555" s="4" t="s">
        <v>8338</v>
      </c>
      <c r="R1555" s="4" t="s">
        <v>8343</v>
      </c>
      <c r="S1555">
        <f t="shared" si="122"/>
        <v>0.48864621471514913</v>
      </c>
      <c r="T1555" s="12">
        <f t="shared" si="123"/>
        <v>25569.488646214715</v>
      </c>
      <c r="U1555" s="12">
        <f t="shared" si="124"/>
        <v>25569.238646214715</v>
      </c>
    </row>
    <row r="1556" spans="1:21" ht="57.6" x14ac:dyDescent="0.3">
      <c r="A1556" s="4">
        <v>1554</v>
      </c>
      <c r="B1556" s="6" t="s">
        <v>1555</v>
      </c>
      <c r="C1556" s="6" t="s">
        <v>5664</v>
      </c>
      <c r="D1556" s="7">
        <v>20000</v>
      </c>
      <c r="E1556" s="7">
        <v>0</v>
      </c>
      <c r="F1556" s="4" t="s">
        <v>8221</v>
      </c>
      <c r="G1556" s="4" t="s">
        <v>8226</v>
      </c>
      <c r="H1556" s="4" t="s">
        <v>8248</v>
      </c>
      <c r="I1556" s="9">
        <v>42218.002199074079</v>
      </c>
      <c r="J1556" s="9">
        <v>42188.002199074079</v>
      </c>
      <c r="K1556" s="4" t="b">
        <v>0</v>
      </c>
      <c r="L1556" s="4">
        <v>0</v>
      </c>
      <c r="M1556" s="4" t="b">
        <v>0</v>
      </c>
      <c r="N1556" s="4" t="s">
        <v>8289</v>
      </c>
      <c r="O1556" s="5">
        <f t="shared" si="120"/>
        <v>0</v>
      </c>
      <c r="P1556" s="7" t="e">
        <f t="shared" si="121"/>
        <v>#DIV/0!</v>
      </c>
      <c r="Q1556" s="4" t="s">
        <v>8338</v>
      </c>
      <c r="R1556" s="4" t="s">
        <v>8343</v>
      </c>
      <c r="S1556">
        <f t="shared" si="122"/>
        <v>0.48828706248928327</v>
      </c>
      <c r="T1556" s="12">
        <f t="shared" si="123"/>
        <v>25569.48828706249</v>
      </c>
      <c r="U1556" s="12">
        <f t="shared" si="124"/>
        <v>25569.23828706249</v>
      </c>
    </row>
    <row r="1557" spans="1:21" ht="43.2" x14ac:dyDescent="0.3">
      <c r="A1557" s="4">
        <v>1555</v>
      </c>
      <c r="B1557" s="6" t="s">
        <v>1556</v>
      </c>
      <c r="C1557" s="6" t="s">
        <v>5665</v>
      </c>
      <c r="D1557" s="7">
        <v>750</v>
      </c>
      <c r="E1557" s="7">
        <v>0</v>
      </c>
      <c r="F1557" s="4" t="s">
        <v>8221</v>
      </c>
      <c r="G1557" s="4" t="s">
        <v>8224</v>
      </c>
      <c r="H1557" s="4" t="s">
        <v>8246</v>
      </c>
      <c r="I1557" s="9">
        <v>42264.458333333328</v>
      </c>
      <c r="J1557" s="9">
        <v>42241.363796296297</v>
      </c>
      <c r="K1557" s="4" t="b">
        <v>0</v>
      </c>
      <c r="L1557" s="4">
        <v>0</v>
      </c>
      <c r="M1557" s="4" t="b">
        <v>0</v>
      </c>
      <c r="N1557" s="4" t="s">
        <v>8289</v>
      </c>
      <c r="O1557" s="5">
        <f t="shared" si="120"/>
        <v>0</v>
      </c>
      <c r="P1557" s="7" t="e">
        <f t="shared" si="121"/>
        <v>#DIV/0!</v>
      </c>
      <c r="Q1557" s="4" t="s">
        <v>8338</v>
      </c>
      <c r="R1557" s="4" t="s">
        <v>8343</v>
      </c>
      <c r="S1557">
        <f t="shared" si="122"/>
        <v>0.48890467356824413</v>
      </c>
      <c r="T1557" s="12">
        <f t="shared" si="123"/>
        <v>25569.48890467357</v>
      </c>
      <c r="U1557" s="12">
        <f t="shared" si="124"/>
        <v>25569.23890467357</v>
      </c>
    </row>
    <row r="1558" spans="1:21" ht="43.2" x14ac:dyDescent="0.3">
      <c r="A1558" s="4">
        <v>1556</v>
      </c>
      <c r="B1558" s="6" t="s">
        <v>1557</v>
      </c>
      <c r="C1558" s="6" t="s">
        <v>5666</v>
      </c>
      <c r="D1558" s="7">
        <v>1500</v>
      </c>
      <c r="E1558" s="7">
        <v>677</v>
      </c>
      <c r="F1558" s="4" t="s">
        <v>8221</v>
      </c>
      <c r="G1558" s="4" t="s">
        <v>8229</v>
      </c>
      <c r="H1558" s="4" t="s">
        <v>8251</v>
      </c>
      <c r="I1558" s="9">
        <v>42554.903055555551</v>
      </c>
      <c r="J1558" s="9">
        <v>42524.903055555551</v>
      </c>
      <c r="K1558" s="4" t="b">
        <v>0</v>
      </c>
      <c r="L1558" s="4">
        <v>12</v>
      </c>
      <c r="M1558" s="4" t="b">
        <v>0</v>
      </c>
      <c r="N1558" s="4" t="s">
        <v>8289</v>
      </c>
      <c r="O1558" s="5">
        <f t="shared" si="120"/>
        <v>0.45133333333333331</v>
      </c>
      <c r="P1558" s="7">
        <f t="shared" si="121"/>
        <v>56.416666666666664</v>
      </c>
      <c r="Q1558" s="4" t="s">
        <v>8338</v>
      </c>
      <c r="R1558" s="4" t="s">
        <v>8343</v>
      </c>
      <c r="S1558">
        <f t="shared" si="122"/>
        <v>0.49218637795781889</v>
      </c>
      <c r="T1558" s="12">
        <f t="shared" si="123"/>
        <v>25569.492186377956</v>
      </c>
      <c r="U1558" s="12">
        <f t="shared" si="124"/>
        <v>25569.242186377956</v>
      </c>
    </row>
    <row r="1559" spans="1:21" ht="43.2" x14ac:dyDescent="0.3">
      <c r="A1559" s="4">
        <v>1557</v>
      </c>
      <c r="B1559" s="6" t="s">
        <v>1558</v>
      </c>
      <c r="C1559" s="6" t="s">
        <v>5667</v>
      </c>
      <c r="D1559" s="7">
        <v>2500</v>
      </c>
      <c r="E1559" s="7">
        <v>100</v>
      </c>
      <c r="F1559" s="4" t="s">
        <v>8221</v>
      </c>
      <c r="G1559" s="4" t="s">
        <v>8224</v>
      </c>
      <c r="H1559" s="4" t="s">
        <v>8246</v>
      </c>
      <c r="I1559" s="9">
        <v>41902.40315972222</v>
      </c>
      <c r="J1559" s="9">
        <v>41871.40315972222</v>
      </c>
      <c r="K1559" s="4" t="b">
        <v>0</v>
      </c>
      <c r="L1559" s="4">
        <v>1</v>
      </c>
      <c r="M1559" s="4" t="b">
        <v>0</v>
      </c>
      <c r="N1559" s="4" t="s">
        <v>8289</v>
      </c>
      <c r="O1559" s="5">
        <f t="shared" si="120"/>
        <v>0.04</v>
      </c>
      <c r="P1559" s="7">
        <f t="shared" si="121"/>
        <v>100</v>
      </c>
      <c r="Q1559" s="4" t="s">
        <v>8338</v>
      </c>
      <c r="R1559" s="4" t="s">
        <v>8343</v>
      </c>
      <c r="S1559">
        <f t="shared" si="122"/>
        <v>0.48462272175604421</v>
      </c>
      <c r="T1559" s="12">
        <f t="shared" si="123"/>
        <v>25569.484622721757</v>
      </c>
      <c r="U1559" s="12">
        <f t="shared" si="124"/>
        <v>25569.234622721757</v>
      </c>
    </row>
    <row r="1560" spans="1:21" ht="43.2" x14ac:dyDescent="0.3">
      <c r="A1560" s="4">
        <v>1558</v>
      </c>
      <c r="B1560" s="6" t="s">
        <v>1559</v>
      </c>
      <c r="C1560" s="6" t="s">
        <v>5668</v>
      </c>
      <c r="D1560" s="7">
        <v>750</v>
      </c>
      <c r="E1560" s="7">
        <v>35</v>
      </c>
      <c r="F1560" s="4" t="s">
        <v>8221</v>
      </c>
      <c r="G1560" s="4" t="s">
        <v>8225</v>
      </c>
      <c r="H1560" s="4" t="s">
        <v>8247</v>
      </c>
      <c r="I1560" s="9">
        <v>42244.258333333331</v>
      </c>
      <c r="J1560" s="9">
        <v>42185.147673611107</v>
      </c>
      <c r="K1560" s="4" t="b">
        <v>0</v>
      </c>
      <c r="L1560" s="4">
        <v>3</v>
      </c>
      <c r="M1560" s="4" t="b">
        <v>0</v>
      </c>
      <c r="N1560" s="4" t="s">
        <v>8289</v>
      </c>
      <c r="O1560" s="5">
        <f t="shared" si="120"/>
        <v>4.6666666666666669E-2</v>
      </c>
      <c r="P1560" s="7">
        <f t="shared" si="121"/>
        <v>11.666666666666666</v>
      </c>
      <c r="Q1560" s="4" t="s">
        <v>8338</v>
      </c>
      <c r="R1560" s="4" t="s">
        <v>8343</v>
      </c>
      <c r="S1560">
        <f t="shared" si="122"/>
        <v>0.48825402400012857</v>
      </c>
      <c r="T1560" s="12">
        <f t="shared" si="123"/>
        <v>25569.488254024</v>
      </c>
      <c r="U1560" s="12">
        <f t="shared" si="124"/>
        <v>25569.238254024</v>
      </c>
    </row>
    <row r="1561" spans="1:21" ht="28.8" x14ac:dyDescent="0.3">
      <c r="A1561" s="4">
        <v>1559</v>
      </c>
      <c r="B1561" s="6" t="s">
        <v>1560</v>
      </c>
      <c r="C1561" s="6" t="s">
        <v>5669</v>
      </c>
      <c r="D1561" s="7">
        <v>15000</v>
      </c>
      <c r="E1561" s="7">
        <v>50</v>
      </c>
      <c r="F1561" s="4" t="s">
        <v>8221</v>
      </c>
      <c r="G1561" s="4" t="s">
        <v>8224</v>
      </c>
      <c r="H1561" s="4" t="s">
        <v>8246</v>
      </c>
      <c r="I1561" s="9">
        <v>42122.80322916666</v>
      </c>
      <c r="J1561" s="9">
        <v>42107.80322916666</v>
      </c>
      <c r="K1561" s="4" t="b">
        <v>0</v>
      </c>
      <c r="L1561" s="4">
        <v>1</v>
      </c>
      <c r="M1561" s="4" t="b">
        <v>0</v>
      </c>
      <c r="N1561" s="4" t="s">
        <v>8289</v>
      </c>
      <c r="O1561" s="5">
        <f t="shared" si="120"/>
        <v>3.3333333333333335E-3</v>
      </c>
      <c r="P1561" s="7">
        <f t="shared" si="121"/>
        <v>50</v>
      </c>
      <c r="Q1561" s="4" t="s">
        <v>8338</v>
      </c>
      <c r="R1561" s="4" t="s">
        <v>8343</v>
      </c>
      <c r="S1561">
        <f t="shared" si="122"/>
        <v>0.48735883367091043</v>
      </c>
      <c r="T1561" s="12">
        <f t="shared" si="123"/>
        <v>25569.48735883367</v>
      </c>
      <c r="U1561" s="12">
        <f t="shared" si="124"/>
        <v>25569.23735883367</v>
      </c>
    </row>
    <row r="1562" spans="1:21" ht="43.2" x14ac:dyDescent="0.3">
      <c r="A1562" s="4">
        <v>1560</v>
      </c>
      <c r="B1562" s="6" t="s">
        <v>1561</v>
      </c>
      <c r="C1562" s="6" t="s">
        <v>5670</v>
      </c>
      <c r="D1562" s="7">
        <v>2500</v>
      </c>
      <c r="E1562" s="7">
        <v>94</v>
      </c>
      <c r="F1562" s="4" t="s">
        <v>8221</v>
      </c>
      <c r="G1562" s="4" t="s">
        <v>8224</v>
      </c>
      <c r="H1562" s="4" t="s">
        <v>8246</v>
      </c>
      <c r="I1562" s="9">
        <v>41955.812418981484</v>
      </c>
      <c r="J1562" s="9">
        <v>41935.770752314813</v>
      </c>
      <c r="K1562" s="4" t="b">
        <v>0</v>
      </c>
      <c r="L1562" s="4">
        <v>4</v>
      </c>
      <c r="M1562" s="4" t="b">
        <v>0</v>
      </c>
      <c r="N1562" s="4" t="s">
        <v>8289</v>
      </c>
      <c r="O1562" s="5">
        <f t="shared" si="120"/>
        <v>3.7600000000000001E-2</v>
      </c>
      <c r="P1562" s="7">
        <f t="shared" si="121"/>
        <v>23.5</v>
      </c>
      <c r="Q1562" s="4" t="s">
        <v>8338</v>
      </c>
      <c r="R1562" s="4" t="s">
        <v>8343</v>
      </c>
      <c r="S1562">
        <f t="shared" si="122"/>
        <v>0.48536771704068071</v>
      </c>
      <c r="T1562" s="12">
        <f t="shared" si="123"/>
        <v>25569.485367717039</v>
      </c>
      <c r="U1562" s="12">
        <f t="shared" si="124"/>
        <v>25569.235367717039</v>
      </c>
    </row>
    <row r="1563" spans="1:21" ht="43.2" x14ac:dyDescent="0.3">
      <c r="A1563" s="4">
        <v>1561</v>
      </c>
      <c r="B1563" s="6" t="s">
        <v>1562</v>
      </c>
      <c r="C1563" s="6" t="s">
        <v>5671</v>
      </c>
      <c r="D1563" s="7">
        <v>10000</v>
      </c>
      <c r="E1563" s="7">
        <v>67</v>
      </c>
      <c r="F1563" s="4" t="s">
        <v>8220</v>
      </c>
      <c r="G1563" s="4" t="s">
        <v>8224</v>
      </c>
      <c r="H1563" s="4" t="s">
        <v>8246</v>
      </c>
      <c r="I1563" s="9">
        <v>41584.833368055559</v>
      </c>
      <c r="J1563" s="9">
        <v>41554.791701388887</v>
      </c>
      <c r="K1563" s="4" t="b">
        <v>0</v>
      </c>
      <c r="L1563" s="4">
        <v>1</v>
      </c>
      <c r="M1563" s="4" t="b">
        <v>0</v>
      </c>
      <c r="N1563" s="4" t="s">
        <v>8290</v>
      </c>
      <c r="O1563" s="5">
        <f t="shared" si="120"/>
        <v>6.7000000000000002E-3</v>
      </c>
      <c r="P1563" s="7">
        <f t="shared" si="121"/>
        <v>67</v>
      </c>
      <c r="Q1563" s="4" t="s">
        <v>8322</v>
      </c>
      <c r="R1563" s="4" t="s">
        <v>8344</v>
      </c>
      <c r="S1563">
        <f t="shared" si="122"/>
        <v>0.48095823728459358</v>
      </c>
      <c r="T1563" s="12">
        <f t="shared" si="123"/>
        <v>25569.480958237284</v>
      </c>
      <c r="U1563" s="12">
        <f t="shared" si="124"/>
        <v>25569.230958237284</v>
      </c>
    </row>
    <row r="1564" spans="1:21" ht="57.6" x14ac:dyDescent="0.3">
      <c r="A1564" s="4">
        <v>1562</v>
      </c>
      <c r="B1564" s="6" t="s">
        <v>1563</v>
      </c>
      <c r="C1564" s="6" t="s">
        <v>5672</v>
      </c>
      <c r="D1564" s="7">
        <v>4000</v>
      </c>
      <c r="E1564" s="7">
        <v>0</v>
      </c>
      <c r="F1564" s="4" t="s">
        <v>8220</v>
      </c>
      <c r="G1564" s="4" t="s">
        <v>8224</v>
      </c>
      <c r="H1564" s="4" t="s">
        <v>8246</v>
      </c>
      <c r="I1564" s="9">
        <v>40148.784722222219</v>
      </c>
      <c r="J1564" s="9">
        <v>40079.316157407404</v>
      </c>
      <c r="K1564" s="4" t="b">
        <v>0</v>
      </c>
      <c r="L1564" s="4">
        <v>0</v>
      </c>
      <c r="M1564" s="4" t="b">
        <v>0</v>
      </c>
      <c r="N1564" s="4" t="s">
        <v>8290</v>
      </c>
      <c r="O1564" s="5">
        <f t="shared" si="120"/>
        <v>0</v>
      </c>
      <c r="P1564" s="7" t="e">
        <f t="shared" si="121"/>
        <v>#DIV/0!</v>
      </c>
      <c r="Q1564" s="4" t="s">
        <v>8322</v>
      </c>
      <c r="R1564" s="4" t="s">
        <v>8344</v>
      </c>
      <c r="S1564">
        <f t="shared" si="122"/>
        <v>0.4638809740440672</v>
      </c>
      <c r="T1564" s="12">
        <f t="shared" si="123"/>
        <v>25569.463880974043</v>
      </c>
      <c r="U1564" s="12">
        <f t="shared" si="124"/>
        <v>25569.213880974043</v>
      </c>
    </row>
    <row r="1565" spans="1:21" ht="43.2" x14ac:dyDescent="0.3">
      <c r="A1565" s="4">
        <v>1563</v>
      </c>
      <c r="B1565" s="6" t="s">
        <v>1564</v>
      </c>
      <c r="C1565" s="6" t="s">
        <v>5673</v>
      </c>
      <c r="D1565" s="7">
        <v>6000</v>
      </c>
      <c r="E1565" s="7">
        <v>85</v>
      </c>
      <c r="F1565" s="4" t="s">
        <v>8220</v>
      </c>
      <c r="G1565" s="4" t="s">
        <v>8225</v>
      </c>
      <c r="H1565" s="4" t="s">
        <v>8247</v>
      </c>
      <c r="I1565" s="9">
        <v>41712.450821759259</v>
      </c>
      <c r="J1565" s="9">
        <v>41652.492488425924</v>
      </c>
      <c r="K1565" s="4" t="b">
        <v>0</v>
      </c>
      <c r="L1565" s="4">
        <v>2</v>
      </c>
      <c r="M1565" s="4" t="b">
        <v>0</v>
      </c>
      <c r="N1565" s="4" t="s">
        <v>8290</v>
      </c>
      <c r="O1565" s="5">
        <f t="shared" si="120"/>
        <v>1.4166666666666666E-2</v>
      </c>
      <c r="P1565" s="7">
        <f t="shared" si="121"/>
        <v>42.5</v>
      </c>
      <c r="Q1565" s="4" t="s">
        <v>8322</v>
      </c>
      <c r="R1565" s="4" t="s">
        <v>8344</v>
      </c>
      <c r="S1565">
        <f t="shared" si="122"/>
        <v>0.48208903343085557</v>
      </c>
      <c r="T1565" s="12">
        <f t="shared" si="123"/>
        <v>25569.48208903343</v>
      </c>
      <c r="U1565" s="12">
        <f t="shared" si="124"/>
        <v>25569.23208903343</v>
      </c>
    </row>
    <row r="1566" spans="1:21" ht="43.2" x14ac:dyDescent="0.3">
      <c r="A1566" s="4">
        <v>1564</v>
      </c>
      <c r="B1566" s="6" t="s">
        <v>1565</v>
      </c>
      <c r="C1566" s="6" t="s">
        <v>5674</v>
      </c>
      <c r="D1566" s="7">
        <v>10000</v>
      </c>
      <c r="E1566" s="7">
        <v>10</v>
      </c>
      <c r="F1566" s="4" t="s">
        <v>8220</v>
      </c>
      <c r="G1566" s="4" t="s">
        <v>8224</v>
      </c>
      <c r="H1566" s="4" t="s">
        <v>8246</v>
      </c>
      <c r="I1566" s="9">
        <v>42152.586805555555</v>
      </c>
      <c r="J1566" s="9">
        <v>42121.117002314815</v>
      </c>
      <c r="K1566" s="4" t="b">
        <v>0</v>
      </c>
      <c r="L1566" s="4">
        <v>1</v>
      </c>
      <c r="M1566" s="4" t="b">
        <v>0</v>
      </c>
      <c r="N1566" s="4" t="s">
        <v>8290</v>
      </c>
      <c r="O1566" s="5">
        <f t="shared" si="120"/>
        <v>1E-3</v>
      </c>
      <c r="P1566" s="7">
        <f t="shared" si="121"/>
        <v>10</v>
      </c>
      <c r="Q1566" s="4" t="s">
        <v>8322</v>
      </c>
      <c r="R1566" s="4" t="s">
        <v>8344</v>
      </c>
      <c r="S1566">
        <f t="shared" si="122"/>
        <v>0.48751292826753256</v>
      </c>
      <c r="T1566" s="12">
        <f t="shared" si="123"/>
        <v>25569.487512928266</v>
      </c>
      <c r="U1566" s="12">
        <f t="shared" si="124"/>
        <v>25569.237512928266</v>
      </c>
    </row>
    <row r="1567" spans="1:21" ht="43.2" x14ac:dyDescent="0.3">
      <c r="A1567" s="4">
        <v>1565</v>
      </c>
      <c r="B1567" s="6" t="s">
        <v>1566</v>
      </c>
      <c r="C1567" s="6" t="s">
        <v>5675</v>
      </c>
      <c r="D1567" s="7">
        <v>4000</v>
      </c>
      <c r="E1567" s="7">
        <v>100</v>
      </c>
      <c r="F1567" s="4" t="s">
        <v>8220</v>
      </c>
      <c r="G1567" s="4" t="s">
        <v>8224</v>
      </c>
      <c r="H1567" s="4" t="s">
        <v>8246</v>
      </c>
      <c r="I1567" s="9">
        <v>40702.479872685188</v>
      </c>
      <c r="J1567" s="9">
        <v>40672.479872685188</v>
      </c>
      <c r="K1567" s="4" t="b">
        <v>0</v>
      </c>
      <c r="L1567" s="4">
        <v>1</v>
      </c>
      <c r="M1567" s="4" t="b">
        <v>0</v>
      </c>
      <c r="N1567" s="4" t="s">
        <v>8290</v>
      </c>
      <c r="O1567" s="5">
        <f t="shared" si="120"/>
        <v>2.5000000000000001E-2</v>
      </c>
      <c r="P1567" s="7">
        <f t="shared" si="121"/>
        <v>100</v>
      </c>
      <c r="Q1567" s="4" t="s">
        <v>8322</v>
      </c>
      <c r="R1567" s="4" t="s">
        <v>8344</v>
      </c>
      <c r="S1567">
        <f t="shared" si="122"/>
        <v>0.47074629482274521</v>
      </c>
      <c r="T1567" s="12">
        <f t="shared" si="123"/>
        <v>25569.470746294824</v>
      </c>
      <c r="U1567" s="12">
        <f t="shared" si="124"/>
        <v>25569.220746294824</v>
      </c>
    </row>
    <row r="1568" spans="1:21" ht="43.2" x14ac:dyDescent="0.3">
      <c r="A1568" s="4">
        <v>1566</v>
      </c>
      <c r="B1568" s="6" t="s">
        <v>1567</v>
      </c>
      <c r="C1568" s="6" t="s">
        <v>5676</v>
      </c>
      <c r="D1568" s="7">
        <v>30000</v>
      </c>
      <c r="E1568" s="7">
        <v>6375</v>
      </c>
      <c r="F1568" s="4" t="s">
        <v>8220</v>
      </c>
      <c r="G1568" s="4" t="s">
        <v>8224</v>
      </c>
      <c r="H1568" s="4" t="s">
        <v>8246</v>
      </c>
      <c r="I1568" s="9">
        <v>42578.666666666672</v>
      </c>
      <c r="J1568" s="9">
        <v>42549.666712962964</v>
      </c>
      <c r="K1568" s="4" t="b">
        <v>0</v>
      </c>
      <c r="L1568" s="4">
        <v>59</v>
      </c>
      <c r="M1568" s="4" t="b">
        <v>0</v>
      </c>
      <c r="N1568" s="4" t="s">
        <v>8290</v>
      </c>
      <c r="O1568" s="5">
        <f t="shared" si="120"/>
        <v>0.21249999999999999</v>
      </c>
      <c r="P1568" s="7">
        <f t="shared" si="121"/>
        <v>108.05084745762711</v>
      </c>
      <c r="Q1568" s="4" t="s">
        <v>8322</v>
      </c>
      <c r="R1568" s="4" t="s">
        <v>8344</v>
      </c>
      <c r="S1568">
        <f t="shared" si="122"/>
        <v>0.4924729943629973</v>
      </c>
      <c r="T1568" s="12">
        <f t="shared" si="123"/>
        <v>25569.492472994363</v>
      </c>
      <c r="U1568" s="12">
        <f t="shared" si="124"/>
        <v>25569.242472994363</v>
      </c>
    </row>
    <row r="1569" spans="1:21" ht="43.2" x14ac:dyDescent="0.3">
      <c r="A1569" s="4">
        <v>1567</v>
      </c>
      <c r="B1569" s="6" t="s">
        <v>1568</v>
      </c>
      <c r="C1569" s="6" t="s">
        <v>5677</v>
      </c>
      <c r="D1569" s="7">
        <v>8500</v>
      </c>
      <c r="E1569" s="7">
        <v>350</v>
      </c>
      <c r="F1569" s="4" t="s">
        <v>8220</v>
      </c>
      <c r="G1569" s="4" t="s">
        <v>8224</v>
      </c>
      <c r="H1569" s="4" t="s">
        <v>8246</v>
      </c>
      <c r="I1569" s="9">
        <v>41686.75</v>
      </c>
      <c r="J1569" s="9">
        <v>41671.686863425923</v>
      </c>
      <c r="K1569" s="4" t="b">
        <v>0</v>
      </c>
      <c r="L1569" s="4">
        <v>13</v>
      </c>
      <c r="M1569" s="4" t="b">
        <v>0</v>
      </c>
      <c r="N1569" s="4" t="s">
        <v>8290</v>
      </c>
      <c r="O1569" s="5">
        <f t="shared" si="120"/>
        <v>4.1176470588235294E-2</v>
      </c>
      <c r="P1569" s="7">
        <f t="shared" si="121"/>
        <v>26.923076923076923</v>
      </c>
      <c r="Q1569" s="4" t="s">
        <v>8322</v>
      </c>
      <c r="R1569" s="4" t="s">
        <v>8344</v>
      </c>
      <c r="S1569">
        <f t="shared" si="122"/>
        <v>0.4823111905489112</v>
      </c>
      <c r="T1569" s="12">
        <f t="shared" si="123"/>
        <v>25569.48231119055</v>
      </c>
      <c r="U1569" s="12">
        <f t="shared" si="124"/>
        <v>25569.23231119055</v>
      </c>
    </row>
    <row r="1570" spans="1:21" ht="43.2" x14ac:dyDescent="0.3">
      <c r="A1570" s="4">
        <v>1568</v>
      </c>
      <c r="B1570" s="6" t="s">
        <v>1569</v>
      </c>
      <c r="C1570" s="6" t="s">
        <v>5678</v>
      </c>
      <c r="D1570" s="7">
        <v>25000</v>
      </c>
      <c r="E1570" s="7">
        <v>3410</v>
      </c>
      <c r="F1570" s="4" t="s">
        <v>8220</v>
      </c>
      <c r="G1570" s="4" t="s">
        <v>8224</v>
      </c>
      <c r="H1570" s="4" t="s">
        <v>8246</v>
      </c>
      <c r="I1570" s="9">
        <v>41996.812326388885</v>
      </c>
      <c r="J1570" s="9">
        <v>41961.812326388885</v>
      </c>
      <c r="K1570" s="4" t="b">
        <v>0</v>
      </c>
      <c r="L1570" s="4">
        <v>22</v>
      </c>
      <c r="M1570" s="4" t="b">
        <v>0</v>
      </c>
      <c r="N1570" s="4" t="s">
        <v>8290</v>
      </c>
      <c r="O1570" s="5">
        <f t="shared" si="120"/>
        <v>0.13639999999999999</v>
      </c>
      <c r="P1570" s="7">
        <f t="shared" si="121"/>
        <v>155</v>
      </c>
      <c r="Q1570" s="4" t="s">
        <v>8322</v>
      </c>
      <c r="R1570" s="4" t="s">
        <v>8344</v>
      </c>
      <c r="S1570">
        <f t="shared" si="122"/>
        <v>0.48566912414801949</v>
      </c>
      <c r="T1570" s="12">
        <f t="shared" si="123"/>
        <v>25569.485669124148</v>
      </c>
      <c r="U1570" s="12">
        <f t="shared" si="124"/>
        <v>25569.235669124148</v>
      </c>
    </row>
    <row r="1571" spans="1:21" x14ac:dyDescent="0.3">
      <c r="A1571" s="4">
        <v>1569</v>
      </c>
      <c r="B1571" s="6" t="s">
        <v>1570</v>
      </c>
      <c r="C1571" s="6" t="s">
        <v>5679</v>
      </c>
      <c r="D1571" s="7">
        <v>30000</v>
      </c>
      <c r="E1571" s="7">
        <v>0</v>
      </c>
      <c r="F1571" s="4" t="s">
        <v>8220</v>
      </c>
      <c r="G1571" s="4" t="s">
        <v>8224</v>
      </c>
      <c r="H1571" s="4" t="s">
        <v>8246</v>
      </c>
      <c r="I1571" s="9">
        <v>41419.429560185185</v>
      </c>
      <c r="J1571" s="9">
        <v>41389.429560185185</v>
      </c>
      <c r="K1571" s="4" t="b">
        <v>0</v>
      </c>
      <c r="L1571" s="4">
        <v>0</v>
      </c>
      <c r="M1571" s="4" t="b">
        <v>0</v>
      </c>
      <c r="N1571" s="4" t="s">
        <v>8290</v>
      </c>
      <c r="O1571" s="5">
        <f t="shared" si="120"/>
        <v>0</v>
      </c>
      <c r="P1571" s="7" t="e">
        <f t="shared" si="121"/>
        <v>#DIV/0!</v>
      </c>
      <c r="Q1571" s="4" t="s">
        <v>8322</v>
      </c>
      <c r="R1571" s="4" t="s">
        <v>8344</v>
      </c>
      <c r="S1571">
        <f t="shared" si="122"/>
        <v>0.47904432361325444</v>
      </c>
      <c r="T1571" s="12">
        <f t="shared" si="123"/>
        <v>25569.479044323612</v>
      </c>
      <c r="U1571" s="12">
        <f t="shared" si="124"/>
        <v>25569.229044323612</v>
      </c>
    </row>
    <row r="1572" spans="1:21" ht="28.8" x14ac:dyDescent="0.3">
      <c r="A1572" s="4">
        <v>1570</v>
      </c>
      <c r="B1572" s="6" t="s">
        <v>1571</v>
      </c>
      <c r="C1572" s="6" t="s">
        <v>5680</v>
      </c>
      <c r="D1572" s="7">
        <v>6000</v>
      </c>
      <c r="E1572" s="7">
        <v>2484</v>
      </c>
      <c r="F1572" s="4" t="s">
        <v>8220</v>
      </c>
      <c r="G1572" s="4" t="s">
        <v>8224</v>
      </c>
      <c r="H1572" s="4" t="s">
        <v>8246</v>
      </c>
      <c r="I1572" s="9">
        <v>42468.521782407406</v>
      </c>
      <c r="J1572" s="9">
        <v>42438.563449074078</v>
      </c>
      <c r="K1572" s="4" t="b">
        <v>0</v>
      </c>
      <c r="L1572" s="4">
        <v>52</v>
      </c>
      <c r="M1572" s="4" t="b">
        <v>0</v>
      </c>
      <c r="N1572" s="4" t="s">
        <v>8290</v>
      </c>
      <c r="O1572" s="5">
        <f t="shared" si="120"/>
        <v>0.41399999999999998</v>
      </c>
      <c r="P1572" s="7">
        <f t="shared" si="121"/>
        <v>47.769230769230766</v>
      </c>
      <c r="Q1572" s="4" t="s">
        <v>8322</v>
      </c>
      <c r="R1572" s="4" t="s">
        <v>8344</v>
      </c>
      <c r="S1572">
        <f t="shared" si="122"/>
        <v>0.49118707695687597</v>
      </c>
      <c r="T1572" s="12">
        <f t="shared" si="123"/>
        <v>25569.491187076957</v>
      </c>
      <c r="U1572" s="12">
        <f t="shared" si="124"/>
        <v>25569.241187076957</v>
      </c>
    </row>
    <row r="1573" spans="1:21" ht="57.6" x14ac:dyDescent="0.3">
      <c r="A1573" s="4">
        <v>1571</v>
      </c>
      <c r="B1573" s="6" t="s">
        <v>1572</v>
      </c>
      <c r="C1573" s="6" t="s">
        <v>5681</v>
      </c>
      <c r="D1573" s="7">
        <v>12100</v>
      </c>
      <c r="E1573" s="7">
        <v>80</v>
      </c>
      <c r="F1573" s="4" t="s">
        <v>8220</v>
      </c>
      <c r="G1573" s="4" t="s">
        <v>8225</v>
      </c>
      <c r="H1573" s="4" t="s">
        <v>8247</v>
      </c>
      <c r="I1573" s="9">
        <v>42174.519479166673</v>
      </c>
      <c r="J1573" s="9">
        <v>42144.519479166673</v>
      </c>
      <c r="K1573" s="4" t="b">
        <v>0</v>
      </c>
      <c r="L1573" s="4">
        <v>4</v>
      </c>
      <c r="M1573" s="4" t="b">
        <v>0</v>
      </c>
      <c r="N1573" s="4" t="s">
        <v>8290</v>
      </c>
      <c r="O1573" s="5">
        <f t="shared" si="120"/>
        <v>6.6115702479338841E-3</v>
      </c>
      <c r="P1573" s="7">
        <f t="shared" si="121"/>
        <v>20</v>
      </c>
      <c r="Q1573" s="4" t="s">
        <v>8322</v>
      </c>
      <c r="R1573" s="4" t="s">
        <v>8344</v>
      </c>
      <c r="S1573">
        <f t="shared" si="122"/>
        <v>0.48778379026813279</v>
      </c>
      <c r="T1573" s="12">
        <f t="shared" si="123"/>
        <v>25569.487783790268</v>
      </c>
      <c r="U1573" s="12">
        <f t="shared" si="124"/>
        <v>25569.237783790268</v>
      </c>
    </row>
    <row r="1574" spans="1:21" ht="43.2" x14ac:dyDescent="0.3">
      <c r="A1574" s="4">
        <v>1572</v>
      </c>
      <c r="B1574" s="6" t="s">
        <v>1573</v>
      </c>
      <c r="C1574" s="6" t="s">
        <v>5682</v>
      </c>
      <c r="D1574" s="7">
        <v>2500</v>
      </c>
      <c r="E1574" s="7">
        <v>125</v>
      </c>
      <c r="F1574" s="4" t="s">
        <v>8220</v>
      </c>
      <c r="G1574" s="4" t="s">
        <v>8225</v>
      </c>
      <c r="H1574" s="4" t="s">
        <v>8247</v>
      </c>
      <c r="I1574" s="9">
        <v>42428.749305555553</v>
      </c>
      <c r="J1574" s="9">
        <v>42403.783090277779</v>
      </c>
      <c r="K1574" s="4" t="b">
        <v>0</v>
      </c>
      <c r="L1574" s="4">
        <v>3</v>
      </c>
      <c r="M1574" s="4" t="b">
        <v>0</v>
      </c>
      <c r="N1574" s="4" t="s">
        <v>8290</v>
      </c>
      <c r="O1574" s="5">
        <f t="shared" si="120"/>
        <v>0.05</v>
      </c>
      <c r="P1574" s="7">
        <f t="shared" si="121"/>
        <v>41.666666666666664</v>
      </c>
      <c r="Q1574" s="4" t="s">
        <v>8322</v>
      </c>
      <c r="R1574" s="4" t="s">
        <v>8344</v>
      </c>
      <c r="S1574">
        <f t="shared" si="122"/>
        <v>0.49078452650784471</v>
      </c>
      <c r="T1574" s="12">
        <f t="shared" si="123"/>
        <v>25569.490784526508</v>
      </c>
      <c r="U1574" s="12">
        <f t="shared" si="124"/>
        <v>25569.240784526508</v>
      </c>
    </row>
    <row r="1575" spans="1:21" ht="43.2" x14ac:dyDescent="0.3">
      <c r="A1575" s="4">
        <v>1573</v>
      </c>
      <c r="B1575" s="6" t="s">
        <v>1574</v>
      </c>
      <c r="C1575" s="6" t="s">
        <v>5683</v>
      </c>
      <c r="D1575" s="7">
        <v>9000</v>
      </c>
      <c r="E1575" s="7">
        <v>223</v>
      </c>
      <c r="F1575" s="4" t="s">
        <v>8220</v>
      </c>
      <c r="G1575" s="4" t="s">
        <v>8229</v>
      </c>
      <c r="H1575" s="4" t="s">
        <v>8251</v>
      </c>
      <c r="I1575" s="9">
        <v>42825.915972222225</v>
      </c>
      <c r="J1575" s="9">
        <v>42785.750023148154</v>
      </c>
      <c r="K1575" s="4" t="b">
        <v>0</v>
      </c>
      <c r="L1575" s="4">
        <v>3</v>
      </c>
      <c r="M1575" s="4" t="b">
        <v>0</v>
      </c>
      <c r="N1575" s="4" t="s">
        <v>8290</v>
      </c>
      <c r="O1575" s="5">
        <f t="shared" si="120"/>
        <v>2.4777777777777777E-2</v>
      </c>
      <c r="P1575" s="7">
        <f t="shared" si="121"/>
        <v>74.333333333333329</v>
      </c>
      <c r="Q1575" s="4" t="s">
        <v>8322</v>
      </c>
      <c r="R1575" s="4" t="s">
        <v>8344</v>
      </c>
      <c r="S1575">
        <f t="shared" si="122"/>
        <v>0.49520544008273321</v>
      </c>
      <c r="T1575" s="12">
        <f t="shared" si="123"/>
        <v>25569.495205440082</v>
      </c>
      <c r="U1575" s="12">
        <f t="shared" si="124"/>
        <v>25569.245205440082</v>
      </c>
    </row>
    <row r="1576" spans="1:21" ht="43.2" x14ac:dyDescent="0.3">
      <c r="A1576" s="4">
        <v>1574</v>
      </c>
      <c r="B1576" s="6" t="s">
        <v>1575</v>
      </c>
      <c r="C1576" s="6" t="s">
        <v>5684</v>
      </c>
      <c r="D1576" s="7">
        <v>10000</v>
      </c>
      <c r="E1576" s="7">
        <v>506</v>
      </c>
      <c r="F1576" s="4" t="s">
        <v>8220</v>
      </c>
      <c r="G1576" s="4" t="s">
        <v>8224</v>
      </c>
      <c r="H1576" s="4" t="s">
        <v>8246</v>
      </c>
      <c r="I1576" s="9">
        <v>42052.677418981482</v>
      </c>
      <c r="J1576" s="9">
        <v>42017.677418981482</v>
      </c>
      <c r="K1576" s="4" t="b">
        <v>0</v>
      </c>
      <c r="L1576" s="4">
        <v>6</v>
      </c>
      <c r="M1576" s="4" t="b">
        <v>0</v>
      </c>
      <c r="N1576" s="4" t="s">
        <v>8290</v>
      </c>
      <c r="O1576" s="5">
        <f t="shared" si="120"/>
        <v>5.0599999999999999E-2</v>
      </c>
      <c r="P1576" s="7">
        <f t="shared" si="121"/>
        <v>84.333333333333329</v>
      </c>
      <c r="Q1576" s="4" t="s">
        <v>8322</v>
      </c>
      <c r="R1576" s="4" t="s">
        <v>8344</v>
      </c>
      <c r="S1576">
        <f t="shared" si="122"/>
        <v>0.48631571086784126</v>
      </c>
      <c r="T1576" s="12">
        <f t="shared" si="123"/>
        <v>25569.486315710867</v>
      </c>
      <c r="U1576" s="12">
        <f t="shared" si="124"/>
        <v>25569.236315710867</v>
      </c>
    </row>
    <row r="1577" spans="1:21" ht="43.2" x14ac:dyDescent="0.3">
      <c r="A1577" s="4">
        <v>1575</v>
      </c>
      <c r="B1577" s="6" t="s">
        <v>1576</v>
      </c>
      <c r="C1577" s="6" t="s">
        <v>5685</v>
      </c>
      <c r="D1577" s="7">
        <v>10000</v>
      </c>
      <c r="E1577" s="7">
        <v>2291</v>
      </c>
      <c r="F1577" s="4" t="s">
        <v>8220</v>
      </c>
      <c r="G1577" s="4" t="s">
        <v>8224</v>
      </c>
      <c r="H1577" s="4" t="s">
        <v>8246</v>
      </c>
      <c r="I1577" s="9">
        <v>41829.274259259262</v>
      </c>
      <c r="J1577" s="9">
        <v>41799.274259259262</v>
      </c>
      <c r="K1577" s="4" t="b">
        <v>0</v>
      </c>
      <c r="L1577" s="4">
        <v>35</v>
      </c>
      <c r="M1577" s="4" t="b">
        <v>0</v>
      </c>
      <c r="N1577" s="4" t="s">
        <v>8290</v>
      </c>
      <c r="O1577" s="5">
        <f t="shared" si="120"/>
        <v>0.2291</v>
      </c>
      <c r="P1577" s="7">
        <f t="shared" si="121"/>
        <v>65.457142857142856</v>
      </c>
      <c r="Q1577" s="4" t="s">
        <v>8322</v>
      </c>
      <c r="R1577" s="4" t="s">
        <v>8344</v>
      </c>
      <c r="S1577">
        <f t="shared" si="122"/>
        <v>0.4837878965192044</v>
      </c>
      <c r="T1577" s="12">
        <f t="shared" si="123"/>
        <v>25569.483787896519</v>
      </c>
      <c r="U1577" s="12">
        <f t="shared" si="124"/>
        <v>25569.233787896519</v>
      </c>
    </row>
    <row r="1578" spans="1:21" ht="28.8" x14ac:dyDescent="0.3">
      <c r="A1578" s="4">
        <v>1576</v>
      </c>
      <c r="B1578" s="6" t="s">
        <v>1577</v>
      </c>
      <c r="C1578" s="6" t="s">
        <v>5686</v>
      </c>
      <c r="D1578" s="7">
        <v>5000</v>
      </c>
      <c r="E1578" s="7">
        <v>650</v>
      </c>
      <c r="F1578" s="4" t="s">
        <v>8220</v>
      </c>
      <c r="G1578" s="4" t="s">
        <v>8224</v>
      </c>
      <c r="H1578" s="4" t="s">
        <v>8246</v>
      </c>
      <c r="I1578" s="9">
        <v>42185.629259259258</v>
      </c>
      <c r="J1578" s="9">
        <v>42140.629259259258</v>
      </c>
      <c r="K1578" s="4" t="b">
        <v>0</v>
      </c>
      <c r="L1578" s="4">
        <v>10</v>
      </c>
      <c r="M1578" s="4" t="b">
        <v>0</v>
      </c>
      <c r="N1578" s="4" t="s">
        <v>8290</v>
      </c>
      <c r="O1578" s="5">
        <f t="shared" si="120"/>
        <v>0.13</v>
      </c>
      <c r="P1578" s="7">
        <f t="shared" si="121"/>
        <v>65</v>
      </c>
      <c r="Q1578" s="4" t="s">
        <v>8322</v>
      </c>
      <c r="R1578" s="4" t="s">
        <v>8344</v>
      </c>
      <c r="S1578">
        <f t="shared" si="122"/>
        <v>0.48773876457475995</v>
      </c>
      <c r="T1578" s="12">
        <f t="shared" si="123"/>
        <v>25569.487738764576</v>
      </c>
      <c r="U1578" s="12">
        <f t="shared" si="124"/>
        <v>25569.237738764576</v>
      </c>
    </row>
    <row r="1579" spans="1:21" ht="43.2" x14ac:dyDescent="0.3">
      <c r="A1579" s="4">
        <v>1577</v>
      </c>
      <c r="B1579" s="6" t="s">
        <v>1578</v>
      </c>
      <c r="C1579" s="6" t="s">
        <v>5687</v>
      </c>
      <c r="D1579" s="7">
        <v>10000</v>
      </c>
      <c r="E1579" s="7">
        <v>55</v>
      </c>
      <c r="F1579" s="4" t="s">
        <v>8220</v>
      </c>
      <c r="G1579" s="4" t="s">
        <v>8224</v>
      </c>
      <c r="H1579" s="4" t="s">
        <v>8246</v>
      </c>
      <c r="I1579" s="9">
        <v>41114.597777777781</v>
      </c>
      <c r="J1579" s="9">
        <v>41054.597777777781</v>
      </c>
      <c r="K1579" s="4" t="b">
        <v>0</v>
      </c>
      <c r="L1579" s="4">
        <v>2</v>
      </c>
      <c r="M1579" s="4" t="b">
        <v>0</v>
      </c>
      <c r="N1579" s="4" t="s">
        <v>8290</v>
      </c>
      <c r="O1579" s="5">
        <f t="shared" si="120"/>
        <v>5.4999999999999997E-3</v>
      </c>
      <c r="P1579" s="7">
        <f t="shared" si="121"/>
        <v>27.5</v>
      </c>
      <c r="Q1579" s="4" t="s">
        <v>8322</v>
      </c>
      <c r="R1579" s="4" t="s">
        <v>8344</v>
      </c>
      <c r="S1579">
        <f t="shared" si="122"/>
        <v>0.47516895576131685</v>
      </c>
      <c r="T1579" s="12">
        <f t="shared" si="123"/>
        <v>25569.47516895576</v>
      </c>
      <c r="U1579" s="12">
        <f t="shared" si="124"/>
        <v>25569.22516895576</v>
      </c>
    </row>
    <row r="1580" spans="1:21" ht="57.6" x14ac:dyDescent="0.3">
      <c r="A1580" s="4">
        <v>1578</v>
      </c>
      <c r="B1580" s="6" t="s">
        <v>1579</v>
      </c>
      <c r="C1580" s="6" t="s">
        <v>5688</v>
      </c>
      <c r="D1580" s="7">
        <v>1897</v>
      </c>
      <c r="E1580" s="7">
        <v>205</v>
      </c>
      <c r="F1580" s="4" t="s">
        <v>8220</v>
      </c>
      <c r="G1580" s="4" t="s">
        <v>8224</v>
      </c>
      <c r="H1580" s="4" t="s">
        <v>8246</v>
      </c>
      <c r="I1580" s="9">
        <v>40422.833333333336</v>
      </c>
      <c r="J1580" s="9">
        <v>40398.815868055557</v>
      </c>
      <c r="K1580" s="4" t="b">
        <v>0</v>
      </c>
      <c r="L1580" s="4">
        <v>4</v>
      </c>
      <c r="M1580" s="4" t="b">
        <v>0</v>
      </c>
      <c r="N1580" s="4" t="s">
        <v>8290</v>
      </c>
      <c r="O1580" s="5">
        <f t="shared" si="120"/>
        <v>0.10806536636794939</v>
      </c>
      <c r="P1580" s="7">
        <f t="shared" si="121"/>
        <v>51.25</v>
      </c>
      <c r="Q1580" s="4" t="s">
        <v>8322</v>
      </c>
      <c r="R1580" s="4" t="s">
        <v>8344</v>
      </c>
      <c r="S1580">
        <f t="shared" si="122"/>
        <v>0.46757888736175418</v>
      </c>
      <c r="T1580" s="12">
        <f t="shared" si="123"/>
        <v>25569.467578887361</v>
      </c>
      <c r="U1580" s="12">
        <f t="shared" si="124"/>
        <v>25569.217578887361</v>
      </c>
    </row>
    <row r="1581" spans="1:21" ht="28.8" x14ac:dyDescent="0.3">
      <c r="A1581" s="4">
        <v>1579</v>
      </c>
      <c r="B1581" s="6" t="s">
        <v>1580</v>
      </c>
      <c r="C1581" s="6" t="s">
        <v>5689</v>
      </c>
      <c r="D1581" s="7">
        <v>3333</v>
      </c>
      <c r="E1581" s="7">
        <v>28</v>
      </c>
      <c r="F1581" s="4" t="s">
        <v>8220</v>
      </c>
      <c r="G1581" s="4" t="s">
        <v>8224</v>
      </c>
      <c r="H1581" s="4" t="s">
        <v>8246</v>
      </c>
      <c r="I1581" s="9">
        <v>41514.746423611112</v>
      </c>
      <c r="J1581" s="9">
        <v>41481.746423611112</v>
      </c>
      <c r="K1581" s="4" t="b">
        <v>0</v>
      </c>
      <c r="L1581" s="4">
        <v>2</v>
      </c>
      <c r="M1581" s="4" t="b">
        <v>0</v>
      </c>
      <c r="N1581" s="4" t="s">
        <v>8290</v>
      </c>
      <c r="O1581" s="5">
        <f t="shared" si="120"/>
        <v>8.4008400840084006E-3</v>
      </c>
      <c r="P1581" s="7">
        <f t="shared" si="121"/>
        <v>14</v>
      </c>
      <c r="Q1581" s="4" t="s">
        <v>8322</v>
      </c>
      <c r="R1581" s="4" t="s">
        <v>8344</v>
      </c>
      <c r="S1581">
        <f t="shared" si="122"/>
        <v>0.48011280582883237</v>
      </c>
      <c r="T1581" s="12">
        <f t="shared" si="123"/>
        <v>25569.480112805828</v>
      </c>
      <c r="U1581" s="12">
        <f t="shared" si="124"/>
        <v>25569.230112805828</v>
      </c>
    </row>
    <row r="1582" spans="1:21" ht="43.2" x14ac:dyDescent="0.3">
      <c r="A1582" s="4">
        <v>1580</v>
      </c>
      <c r="B1582" s="6" t="s">
        <v>1581</v>
      </c>
      <c r="C1582" s="6" t="s">
        <v>5690</v>
      </c>
      <c r="D1582" s="7">
        <v>1750</v>
      </c>
      <c r="E1582" s="7">
        <v>0</v>
      </c>
      <c r="F1582" s="4" t="s">
        <v>8220</v>
      </c>
      <c r="G1582" s="4" t="s">
        <v>8224</v>
      </c>
      <c r="H1582" s="4" t="s">
        <v>8246</v>
      </c>
      <c r="I1582" s="9">
        <v>41049.800069444449</v>
      </c>
      <c r="J1582" s="9">
        <v>40989.800069444449</v>
      </c>
      <c r="K1582" s="4" t="b">
        <v>0</v>
      </c>
      <c r="L1582" s="4">
        <v>0</v>
      </c>
      <c r="M1582" s="4" t="b">
        <v>0</v>
      </c>
      <c r="N1582" s="4" t="s">
        <v>8290</v>
      </c>
      <c r="O1582" s="5">
        <f t="shared" si="120"/>
        <v>0</v>
      </c>
      <c r="P1582" s="7" t="e">
        <f t="shared" si="121"/>
        <v>#DIV/0!</v>
      </c>
      <c r="Q1582" s="4" t="s">
        <v>8322</v>
      </c>
      <c r="R1582" s="4" t="s">
        <v>8344</v>
      </c>
      <c r="S1582">
        <f t="shared" si="122"/>
        <v>0.47441898228523666</v>
      </c>
      <c r="T1582" s="12">
        <f t="shared" si="123"/>
        <v>25569.474418982285</v>
      </c>
      <c r="U1582" s="12">
        <f t="shared" si="124"/>
        <v>25569.224418982285</v>
      </c>
    </row>
    <row r="1583" spans="1:21" ht="43.2" x14ac:dyDescent="0.3">
      <c r="A1583" s="4">
        <v>1581</v>
      </c>
      <c r="B1583" s="6" t="s">
        <v>1582</v>
      </c>
      <c r="C1583" s="6" t="s">
        <v>5691</v>
      </c>
      <c r="D1583" s="7">
        <v>1000</v>
      </c>
      <c r="E1583" s="7">
        <v>5</v>
      </c>
      <c r="F1583" s="4" t="s">
        <v>8221</v>
      </c>
      <c r="G1583" s="4" t="s">
        <v>8225</v>
      </c>
      <c r="H1583" s="4" t="s">
        <v>8247</v>
      </c>
      <c r="I1583" s="9">
        <v>42357.198958333334</v>
      </c>
      <c r="J1583" s="9">
        <v>42325.198958333334</v>
      </c>
      <c r="K1583" s="4" t="b">
        <v>0</v>
      </c>
      <c r="L1583" s="4">
        <v>1</v>
      </c>
      <c r="M1583" s="4" t="b">
        <v>0</v>
      </c>
      <c r="N1583" s="4" t="s">
        <v>8291</v>
      </c>
      <c r="O1583" s="5">
        <f t="shared" si="120"/>
        <v>5.0000000000000001E-3</v>
      </c>
      <c r="P1583" s="7">
        <f t="shared" si="121"/>
        <v>5</v>
      </c>
      <c r="Q1583" s="4" t="s">
        <v>8338</v>
      </c>
      <c r="R1583" s="4" t="s">
        <v>8345</v>
      </c>
      <c r="S1583">
        <f t="shared" si="122"/>
        <v>0.48987498794367285</v>
      </c>
      <c r="T1583" s="12">
        <f t="shared" si="123"/>
        <v>25569.489874987943</v>
      </c>
      <c r="U1583" s="12">
        <f t="shared" si="124"/>
        <v>25569.239874987943</v>
      </c>
    </row>
    <row r="1584" spans="1:21" ht="28.8" x14ac:dyDescent="0.3">
      <c r="A1584" s="4">
        <v>1582</v>
      </c>
      <c r="B1584" s="6" t="s">
        <v>1583</v>
      </c>
      <c r="C1584" s="6" t="s">
        <v>5692</v>
      </c>
      <c r="D1584" s="7">
        <v>1000</v>
      </c>
      <c r="E1584" s="7">
        <v>93</v>
      </c>
      <c r="F1584" s="4" t="s">
        <v>8221</v>
      </c>
      <c r="G1584" s="4" t="s">
        <v>8224</v>
      </c>
      <c r="H1584" s="4" t="s">
        <v>8246</v>
      </c>
      <c r="I1584" s="9">
        <v>42303.638888888891</v>
      </c>
      <c r="J1584" s="9">
        <v>42246.539965277778</v>
      </c>
      <c r="K1584" s="4" t="b">
        <v>0</v>
      </c>
      <c r="L1584" s="4">
        <v>3</v>
      </c>
      <c r="M1584" s="4" t="b">
        <v>0</v>
      </c>
      <c r="N1584" s="4" t="s">
        <v>8291</v>
      </c>
      <c r="O1584" s="5">
        <f t="shared" si="120"/>
        <v>9.2999999999999999E-2</v>
      </c>
      <c r="P1584" s="7">
        <f t="shared" si="121"/>
        <v>31</v>
      </c>
      <c r="Q1584" s="4" t="s">
        <v>8338</v>
      </c>
      <c r="R1584" s="4" t="s">
        <v>8345</v>
      </c>
      <c r="S1584">
        <f t="shared" si="122"/>
        <v>0.48896458293145573</v>
      </c>
      <c r="T1584" s="12">
        <f t="shared" si="123"/>
        <v>25569.488964582932</v>
      </c>
      <c r="U1584" s="12">
        <f t="shared" si="124"/>
        <v>25569.238964582932</v>
      </c>
    </row>
    <row r="1585" spans="1:21" ht="57.6" x14ac:dyDescent="0.3">
      <c r="A1585" s="4">
        <v>1583</v>
      </c>
      <c r="B1585" s="6" t="s">
        <v>1584</v>
      </c>
      <c r="C1585" s="6" t="s">
        <v>5693</v>
      </c>
      <c r="D1585" s="7">
        <v>20000</v>
      </c>
      <c r="E1585" s="7">
        <v>15</v>
      </c>
      <c r="F1585" s="4" t="s">
        <v>8221</v>
      </c>
      <c r="G1585" s="4" t="s">
        <v>8225</v>
      </c>
      <c r="H1585" s="4" t="s">
        <v>8247</v>
      </c>
      <c r="I1585" s="9">
        <v>41907.654988425929</v>
      </c>
      <c r="J1585" s="9">
        <v>41877.654988425929</v>
      </c>
      <c r="K1585" s="4" t="b">
        <v>0</v>
      </c>
      <c r="L1585" s="4">
        <v>1</v>
      </c>
      <c r="M1585" s="4" t="b">
        <v>0</v>
      </c>
      <c r="N1585" s="4" t="s">
        <v>8291</v>
      </c>
      <c r="O1585" s="5">
        <f t="shared" si="120"/>
        <v>7.5000000000000002E-4</v>
      </c>
      <c r="P1585" s="7">
        <f t="shared" si="121"/>
        <v>15</v>
      </c>
      <c r="Q1585" s="4" t="s">
        <v>8338</v>
      </c>
      <c r="R1585" s="4" t="s">
        <v>8345</v>
      </c>
      <c r="S1585">
        <f t="shared" si="122"/>
        <v>0.48469508088455937</v>
      </c>
      <c r="T1585" s="12">
        <f t="shared" si="123"/>
        <v>25569.484695080886</v>
      </c>
      <c r="U1585" s="12">
        <f t="shared" si="124"/>
        <v>25569.234695080886</v>
      </c>
    </row>
    <row r="1586" spans="1:21" ht="43.2" x14ac:dyDescent="0.3">
      <c r="A1586" s="4">
        <v>1584</v>
      </c>
      <c r="B1586" s="6" t="s">
        <v>1585</v>
      </c>
      <c r="C1586" s="6" t="s">
        <v>5694</v>
      </c>
      <c r="D1586" s="7">
        <v>1200</v>
      </c>
      <c r="E1586" s="7">
        <v>0</v>
      </c>
      <c r="F1586" s="4" t="s">
        <v>8221</v>
      </c>
      <c r="G1586" s="4" t="s">
        <v>8224</v>
      </c>
      <c r="H1586" s="4" t="s">
        <v>8246</v>
      </c>
      <c r="I1586" s="9">
        <v>41789.399317129632</v>
      </c>
      <c r="J1586" s="9">
        <v>41779.399317129632</v>
      </c>
      <c r="K1586" s="4" t="b">
        <v>0</v>
      </c>
      <c r="L1586" s="4">
        <v>0</v>
      </c>
      <c r="M1586" s="4" t="b">
        <v>0</v>
      </c>
      <c r="N1586" s="4" t="s">
        <v>8291</v>
      </c>
      <c r="O1586" s="5">
        <f t="shared" si="120"/>
        <v>0</v>
      </c>
      <c r="P1586" s="7" t="e">
        <f t="shared" si="121"/>
        <v>#DIV/0!</v>
      </c>
      <c r="Q1586" s="4" t="s">
        <v>8338</v>
      </c>
      <c r="R1586" s="4" t="s">
        <v>8345</v>
      </c>
      <c r="S1586">
        <f t="shared" si="122"/>
        <v>0.48355786246677818</v>
      </c>
      <c r="T1586" s="12">
        <f t="shared" si="123"/>
        <v>25569.483557862466</v>
      </c>
      <c r="U1586" s="12">
        <f t="shared" si="124"/>
        <v>25569.233557862466</v>
      </c>
    </row>
    <row r="1587" spans="1:21" ht="57.6" x14ac:dyDescent="0.3">
      <c r="A1587" s="4">
        <v>1585</v>
      </c>
      <c r="B1587" s="6" t="s">
        <v>1586</v>
      </c>
      <c r="C1587" s="6" t="s">
        <v>5695</v>
      </c>
      <c r="D1587" s="7">
        <v>2000</v>
      </c>
      <c r="E1587" s="7">
        <v>1580</v>
      </c>
      <c r="F1587" s="4" t="s">
        <v>8221</v>
      </c>
      <c r="G1587" s="4" t="s">
        <v>8229</v>
      </c>
      <c r="H1587" s="4" t="s">
        <v>8251</v>
      </c>
      <c r="I1587" s="9">
        <v>42729.208333333328</v>
      </c>
      <c r="J1587" s="9">
        <v>42707.645462962959</v>
      </c>
      <c r="K1587" s="4" t="b">
        <v>0</v>
      </c>
      <c r="L1587" s="4">
        <v>12</v>
      </c>
      <c r="M1587" s="4" t="b">
        <v>0</v>
      </c>
      <c r="N1587" s="4" t="s">
        <v>8291</v>
      </c>
      <c r="O1587" s="5">
        <f t="shared" si="120"/>
        <v>0.79</v>
      </c>
      <c r="P1587" s="7">
        <f t="shared" si="121"/>
        <v>131.66666666666666</v>
      </c>
      <c r="Q1587" s="4" t="s">
        <v>8338</v>
      </c>
      <c r="R1587" s="4" t="s">
        <v>8345</v>
      </c>
      <c r="S1587">
        <f t="shared" si="122"/>
        <v>0.49430145211762683</v>
      </c>
      <c r="T1587" s="12">
        <f t="shared" si="123"/>
        <v>25569.494301452116</v>
      </c>
      <c r="U1587" s="12">
        <f t="shared" si="124"/>
        <v>25569.244301452116</v>
      </c>
    </row>
    <row r="1588" spans="1:21" ht="28.8" x14ac:dyDescent="0.3">
      <c r="A1588" s="4">
        <v>1586</v>
      </c>
      <c r="B1588" s="6" t="s">
        <v>1587</v>
      </c>
      <c r="C1588" s="6" t="s">
        <v>5696</v>
      </c>
      <c r="D1588" s="7">
        <v>1500</v>
      </c>
      <c r="E1588" s="7">
        <v>0</v>
      </c>
      <c r="F1588" s="4" t="s">
        <v>8221</v>
      </c>
      <c r="G1588" s="4" t="s">
        <v>8224</v>
      </c>
      <c r="H1588" s="4" t="s">
        <v>8246</v>
      </c>
      <c r="I1588" s="9">
        <v>42098.812754629631</v>
      </c>
      <c r="J1588" s="9">
        <v>42068.854421296302</v>
      </c>
      <c r="K1588" s="4" t="b">
        <v>0</v>
      </c>
      <c r="L1588" s="4">
        <v>0</v>
      </c>
      <c r="M1588" s="4" t="b">
        <v>0</v>
      </c>
      <c r="N1588" s="4" t="s">
        <v>8291</v>
      </c>
      <c r="O1588" s="5">
        <f t="shared" si="120"/>
        <v>0</v>
      </c>
      <c r="P1588" s="7" t="e">
        <f t="shared" si="121"/>
        <v>#DIV/0!</v>
      </c>
      <c r="Q1588" s="4" t="s">
        <v>8338</v>
      </c>
      <c r="R1588" s="4" t="s">
        <v>8345</v>
      </c>
      <c r="S1588">
        <f t="shared" si="122"/>
        <v>0.486908037283522</v>
      </c>
      <c r="T1588" s="12">
        <f t="shared" si="123"/>
        <v>25569.486908037285</v>
      </c>
      <c r="U1588" s="12">
        <f t="shared" si="124"/>
        <v>25569.236908037285</v>
      </c>
    </row>
    <row r="1589" spans="1:21" ht="57.6" x14ac:dyDescent="0.3">
      <c r="A1589" s="4">
        <v>1587</v>
      </c>
      <c r="B1589" s="6" t="s">
        <v>1588</v>
      </c>
      <c r="C1589" s="6" t="s">
        <v>5697</v>
      </c>
      <c r="D1589" s="7">
        <v>7500</v>
      </c>
      <c r="E1589" s="7">
        <v>1</v>
      </c>
      <c r="F1589" s="4" t="s">
        <v>8221</v>
      </c>
      <c r="G1589" s="4" t="s">
        <v>8224</v>
      </c>
      <c r="H1589" s="4" t="s">
        <v>8246</v>
      </c>
      <c r="I1589" s="9">
        <v>41986.700983796298</v>
      </c>
      <c r="J1589" s="9">
        <v>41956.700983796298</v>
      </c>
      <c r="K1589" s="4" t="b">
        <v>0</v>
      </c>
      <c r="L1589" s="4">
        <v>1</v>
      </c>
      <c r="M1589" s="4" t="b">
        <v>0</v>
      </c>
      <c r="N1589" s="4" t="s">
        <v>8291</v>
      </c>
      <c r="O1589" s="5">
        <f t="shared" si="120"/>
        <v>1.3333333333333334E-4</v>
      </c>
      <c r="P1589" s="7">
        <f t="shared" si="121"/>
        <v>1</v>
      </c>
      <c r="Q1589" s="4" t="s">
        <v>8338</v>
      </c>
      <c r="R1589" s="4" t="s">
        <v>8345</v>
      </c>
      <c r="S1589">
        <f t="shared" si="122"/>
        <v>0.48560996509023496</v>
      </c>
      <c r="T1589" s="12">
        <f t="shared" si="123"/>
        <v>25569.48560996509</v>
      </c>
      <c r="U1589" s="12">
        <f t="shared" si="124"/>
        <v>25569.23560996509</v>
      </c>
    </row>
    <row r="1590" spans="1:21" ht="28.8" x14ac:dyDescent="0.3">
      <c r="A1590" s="4">
        <v>1588</v>
      </c>
      <c r="B1590" s="6" t="s">
        <v>1589</v>
      </c>
      <c r="C1590" s="6" t="s">
        <v>5698</v>
      </c>
      <c r="D1590" s="7">
        <v>516</v>
      </c>
      <c r="E1590" s="7">
        <v>0</v>
      </c>
      <c r="F1590" s="4" t="s">
        <v>8221</v>
      </c>
      <c r="G1590" s="4" t="s">
        <v>8224</v>
      </c>
      <c r="H1590" s="4" t="s">
        <v>8246</v>
      </c>
      <c r="I1590" s="9">
        <v>42035.591666666667</v>
      </c>
      <c r="J1590" s="9">
        <v>42004.99998842593</v>
      </c>
      <c r="K1590" s="4" t="b">
        <v>0</v>
      </c>
      <c r="L1590" s="4">
        <v>0</v>
      </c>
      <c r="M1590" s="4" t="b">
        <v>0</v>
      </c>
      <c r="N1590" s="4" t="s">
        <v>8291</v>
      </c>
      <c r="O1590" s="5">
        <f t="shared" si="120"/>
        <v>0</v>
      </c>
      <c r="P1590" s="7" t="e">
        <f t="shared" si="121"/>
        <v>#DIV/0!</v>
      </c>
      <c r="Q1590" s="4" t="s">
        <v>8338</v>
      </c>
      <c r="R1590" s="4" t="s">
        <v>8345</v>
      </c>
      <c r="S1590">
        <f t="shared" si="122"/>
        <v>0.48616898134752234</v>
      </c>
      <c r="T1590" s="12">
        <f t="shared" si="123"/>
        <v>25569.486168981348</v>
      </c>
      <c r="U1590" s="12">
        <f t="shared" si="124"/>
        <v>25569.236168981348</v>
      </c>
    </row>
    <row r="1591" spans="1:21" ht="43.2" x14ac:dyDescent="0.3">
      <c r="A1591" s="4">
        <v>1589</v>
      </c>
      <c r="B1591" s="6" t="s">
        <v>1590</v>
      </c>
      <c r="C1591" s="6" t="s">
        <v>5699</v>
      </c>
      <c r="D1591" s="7">
        <v>1200</v>
      </c>
      <c r="E1591" s="7">
        <v>0</v>
      </c>
      <c r="F1591" s="4" t="s">
        <v>8221</v>
      </c>
      <c r="G1591" s="4" t="s">
        <v>8224</v>
      </c>
      <c r="H1591" s="4" t="s">
        <v>8246</v>
      </c>
      <c r="I1591" s="9">
        <v>42286.734791666662</v>
      </c>
      <c r="J1591" s="9">
        <v>42256.734791666662</v>
      </c>
      <c r="K1591" s="4" t="b">
        <v>0</v>
      </c>
      <c r="L1591" s="4">
        <v>0</v>
      </c>
      <c r="M1591" s="4" t="b">
        <v>0</v>
      </c>
      <c r="N1591" s="4" t="s">
        <v>8291</v>
      </c>
      <c r="O1591" s="5">
        <f t="shared" si="120"/>
        <v>0</v>
      </c>
      <c r="P1591" s="7" t="e">
        <f t="shared" si="121"/>
        <v>#DIV/0!</v>
      </c>
      <c r="Q1591" s="4" t="s">
        <v>8338</v>
      </c>
      <c r="R1591" s="4" t="s">
        <v>8345</v>
      </c>
      <c r="S1591">
        <f t="shared" si="122"/>
        <v>0.48908257860725302</v>
      </c>
      <c r="T1591" s="12">
        <f t="shared" si="123"/>
        <v>25569.489082578606</v>
      </c>
      <c r="U1591" s="12">
        <f t="shared" si="124"/>
        <v>25569.239082578606</v>
      </c>
    </row>
    <row r="1592" spans="1:21" x14ac:dyDescent="0.3">
      <c r="A1592" s="4">
        <v>1590</v>
      </c>
      <c r="B1592" s="6" t="s">
        <v>1591</v>
      </c>
      <c r="C1592" s="6" t="s">
        <v>5700</v>
      </c>
      <c r="D1592" s="7">
        <v>60000</v>
      </c>
      <c r="E1592" s="7">
        <v>1020</v>
      </c>
      <c r="F1592" s="4" t="s">
        <v>8221</v>
      </c>
      <c r="G1592" s="4" t="s">
        <v>8237</v>
      </c>
      <c r="H1592" s="4" t="s">
        <v>8249</v>
      </c>
      <c r="I1592" s="9">
        <v>42270.607222222221</v>
      </c>
      <c r="J1592" s="9">
        <v>42240.607222222221</v>
      </c>
      <c r="K1592" s="4" t="b">
        <v>0</v>
      </c>
      <c r="L1592" s="4">
        <v>2</v>
      </c>
      <c r="M1592" s="4" t="b">
        <v>0</v>
      </c>
      <c r="N1592" s="4" t="s">
        <v>8291</v>
      </c>
      <c r="O1592" s="5">
        <f t="shared" si="120"/>
        <v>1.7000000000000001E-2</v>
      </c>
      <c r="P1592" s="7">
        <f t="shared" si="121"/>
        <v>510</v>
      </c>
      <c r="Q1592" s="4" t="s">
        <v>8338</v>
      </c>
      <c r="R1592" s="4" t="s">
        <v>8345</v>
      </c>
      <c r="S1592">
        <f t="shared" si="122"/>
        <v>0.4888959169238683</v>
      </c>
      <c r="T1592" s="12">
        <f t="shared" si="123"/>
        <v>25569.488895916926</v>
      </c>
      <c r="U1592" s="12">
        <f t="shared" si="124"/>
        <v>25569.238895916926</v>
      </c>
    </row>
    <row r="1593" spans="1:21" ht="57.6" x14ac:dyDescent="0.3">
      <c r="A1593" s="4">
        <v>1591</v>
      </c>
      <c r="B1593" s="6" t="s">
        <v>1592</v>
      </c>
      <c r="C1593" s="6" t="s">
        <v>5701</v>
      </c>
      <c r="D1593" s="7">
        <v>14000</v>
      </c>
      <c r="E1593" s="7">
        <v>4092</v>
      </c>
      <c r="F1593" s="4" t="s">
        <v>8221</v>
      </c>
      <c r="G1593" s="4" t="s">
        <v>8225</v>
      </c>
      <c r="H1593" s="4" t="s">
        <v>8247</v>
      </c>
      <c r="I1593" s="9">
        <v>42463.43450231482</v>
      </c>
      <c r="J1593" s="9">
        <v>42433.476168981477</v>
      </c>
      <c r="K1593" s="4" t="b">
        <v>0</v>
      </c>
      <c r="L1593" s="4">
        <v>92</v>
      </c>
      <c r="M1593" s="4" t="b">
        <v>0</v>
      </c>
      <c r="N1593" s="4" t="s">
        <v>8291</v>
      </c>
      <c r="O1593" s="5">
        <f t="shared" si="120"/>
        <v>0.29228571428571426</v>
      </c>
      <c r="P1593" s="7">
        <f t="shared" si="121"/>
        <v>44.478260869565219</v>
      </c>
      <c r="Q1593" s="4" t="s">
        <v>8338</v>
      </c>
      <c r="R1593" s="4" t="s">
        <v>8345</v>
      </c>
      <c r="S1593">
        <f t="shared" si="122"/>
        <v>0.49112819640024852</v>
      </c>
      <c r="T1593" s="12">
        <f t="shared" si="123"/>
        <v>25569.491128196401</v>
      </c>
      <c r="U1593" s="12">
        <f t="shared" si="124"/>
        <v>25569.241128196401</v>
      </c>
    </row>
    <row r="1594" spans="1:21" ht="28.8" x14ac:dyDescent="0.3">
      <c r="A1594" s="4">
        <v>1592</v>
      </c>
      <c r="B1594" s="6" t="s">
        <v>1593</v>
      </c>
      <c r="C1594" s="6" t="s">
        <v>5702</v>
      </c>
      <c r="D1594" s="7">
        <v>25</v>
      </c>
      <c r="E1594" s="7">
        <v>0</v>
      </c>
      <c r="F1594" s="4" t="s">
        <v>8221</v>
      </c>
      <c r="G1594" s="4" t="s">
        <v>8224</v>
      </c>
      <c r="H1594" s="4" t="s">
        <v>8246</v>
      </c>
      <c r="I1594" s="9">
        <v>42090.781076388885</v>
      </c>
      <c r="J1594" s="9">
        <v>42045.822743055556</v>
      </c>
      <c r="K1594" s="4" t="b">
        <v>0</v>
      </c>
      <c r="L1594" s="4">
        <v>0</v>
      </c>
      <c r="M1594" s="4" t="b">
        <v>0</v>
      </c>
      <c r="N1594" s="4" t="s">
        <v>8291</v>
      </c>
      <c r="O1594" s="5">
        <f t="shared" si="120"/>
        <v>0</v>
      </c>
      <c r="P1594" s="7" t="e">
        <f t="shared" si="121"/>
        <v>#DIV/0!</v>
      </c>
      <c r="Q1594" s="4" t="s">
        <v>8338</v>
      </c>
      <c r="R1594" s="4" t="s">
        <v>8345</v>
      </c>
      <c r="S1594">
        <f t="shared" si="122"/>
        <v>0.48664146693351334</v>
      </c>
      <c r="T1594" s="12">
        <f t="shared" si="123"/>
        <v>25569.486641466934</v>
      </c>
      <c r="U1594" s="12">
        <f t="shared" si="124"/>
        <v>25569.236641466934</v>
      </c>
    </row>
    <row r="1595" spans="1:21" ht="28.8" x14ac:dyDescent="0.3">
      <c r="A1595" s="4">
        <v>1593</v>
      </c>
      <c r="B1595" s="6" t="s">
        <v>1594</v>
      </c>
      <c r="C1595" s="6" t="s">
        <v>5703</v>
      </c>
      <c r="D1595" s="7">
        <v>22000</v>
      </c>
      <c r="E1595" s="7">
        <v>3</v>
      </c>
      <c r="F1595" s="4" t="s">
        <v>8221</v>
      </c>
      <c r="G1595" s="4" t="s">
        <v>8224</v>
      </c>
      <c r="H1595" s="4" t="s">
        <v>8246</v>
      </c>
      <c r="I1595" s="9">
        <v>42063.595543981486</v>
      </c>
      <c r="J1595" s="9">
        <v>42033.595543981486</v>
      </c>
      <c r="K1595" s="4" t="b">
        <v>0</v>
      </c>
      <c r="L1595" s="4">
        <v>3</v>
      </c>
      <c r="M1595" s="4" t="b">
        <v>0</v>
      </c>
      <c r="N1595" s="4" t="s">
        <v>8291</v>
      </c>
      <c r="O1595" s="5">
        <f t="shared" si="120"/>
        <v>1.3636363636363637E-4</v>
      </c>
      <c r="P1595" s="7">
        <f t="shared" si="121"/>
        <v>1</v>
      </c>
      <c r="Q1595" s="4" t="s">
        <v>8338</v>
      </c>
      <c r="R1595" s="4" t="s">
        <v>8345</v>
      </c>
      <c r="S1595">
        <f t="shared" si="122"/>
        <v>0.4864999484257117</v>
      </c>
      <c r="T1595" s="12">
        <f t="shared" si="123"/>
        <v>25569.486499948427</v>
      </c>
      <c r="U1595" s="12">
        <f t="shared" si="124"/>
        <v>25569.236499948427</v>
      </c>
    </row>
    <row r="1596" spans="1:21" ht="28.8" x14ac:dyDescent="0.3">
      <c r="A1596" s="4">
        <v>1594</v>
      </c>
      <c r="B1596" s="6" t="s">
        <v>1595</v>
      </c>
      <c r="C1596" s="6" t="s">
        <v>5704</v>
      </c>
      <c r="D1596" s="7">
        <v>1000</v>
      </c>
      <c r="E1596" s="7">
        <v>205</v>
      </c>
      <c r="F1596" s="4" t="s">
        <v>8221</v>
      </c>
      <c r="G1596" s="4" t="s">
        <v>8224</v>
      </c>
      <c r="H1596" s="4" t="s">
        <v>8246</v>
      </c>
      <c r="I1596" s="9">
        <v>42505.431249999994</v>
      </c>
      <c r="J1596" s="9">
        <v>42445.462754629625</v>
      </c>
      <c r="K1596" s="4" t="b">
        <v>0</v>
      </c>
      <c r="L1596" s="4">
        <v>10</v>
      </c>
      <c r="M1596" s="4" t="b">
        <v>0</v>
      </c>
      <c r="N1596" s="4" t="s">
        <v>8291</v>
      </c>
      <c r="O1596" s="5">
        <f t="shared" si="120"/>
        <v>0.20499999999999999</v>
      </c>
      <c r="P1596" s="7">
        <f t="shared" si="121"/>
        <v>20.5</v>
      </c>
      <c r="Q1596" s="4" t="s">
        <v>8338</v>
      </c>
      <c r="R1596" s="4" t="s">
        <v>8345</v>
      </c>
      <c r="S1596">
        <f t="shared" si="122"/>
        <v>0.49126693003043548</v>
      </c>
      <c r="T1596" s="12">
        <f t="shared" si="123"/>
        <v>25569.491266930032</v>
      </c>
      <c r="U1596" s="12">
        <f t="shared" si="124"/>
        <v>25569.241266930032</v>
      </c>
    </row>
    <row r="1597" spans="1:21" ht="43.2" x14ac:dyDescent="0.3">
      <c r="A1597" s="4">
        <v>1595</v>
      </c>
      <c r="B1597" s="6" t="s">
        <v>1596</v>
      </c>
      <c r="C1597" s="6" t="s">
        <v>5705</v>
      </c>
      <c r="D1597" s="7">
        <v>100000</v>
      </c>
      <c r="E1597" s="7">
        <v>280</v>
      </c>
      <c r="F1597" s="4" t="s">
        <v>8221</v>
      </c>
      <c r="G1597" s="4" t="s">
        <v>8224</v>
      </c>
      <c r="H1597" s="4" t="s">
        <v>8246</v>
      </c>
      <c r="I1597" s="9">
        <v>41808.592361111114</v>
      </c>
      <c r="J1597" s="9">
        <v>41779.800092592595</v>
      </c>
      <c r="K1597" s="4" t="b">
        <v>0</v>
      </c>
      <c r="L1597" s="4">
        <v>7</v>
      </c>
      <c r="M1597" s="4" t="b">
        <v>0</v>
      </c>
      <c r="N1597" s="4" t="s">
        <v>8291</v>
      </c>
      <c r="O1597" s="5">
        <f t="shared" si="120"/>
        <v>2.8E-3</v>
      </c>
      <c r="P1597" s="7">
        <f t="shared" si="121"/>
        <v>40</v>
      </c>
      <c r="Q1597" s="4" t="s">
        <v>8338</v>
      </c>
      <c r="R1597" s="4" t="s">
        <v>8345</v>
      </c>
      <c r="S1597">
        <f t="shared" si="122"/>
        <v>0.48356250107167359</v>
      </c>
      <c r="T1597" s="12">
        <f t="shared" si="123"/>
        <v>25569.483562501071</v>
      </c>
      <c r="U1597" s="12">
        <f t="shared" si="124"/>
        <v>25569.233562501071</v>
      </c>
    </row>
    <row r="1598" spans="1:21" ht="43.2" x14ac:dyDescent="0.3">
      <c r="A1598" s="4">
        <v>1596</v>
      </c>
      <c r="B1598" s="6" t="s">
        <v>1597</v>
      </c>
      <c r="C1598" s="6" t="s">
        <v>5706</v>
      </c>
      <c r="D1598" s="7">
        <v>3250</v>
      </c>
      <c r="E1598" s="7">
        <v>75</v>
      </c>
      <c r="F1598" s="4" t="s">
        <v>8221</v>
      </c>
      <c r="G1598" s="4" t="s">
        <v>8225</v>
      </c>
      <c r="H1598" s="4" t="s">
        <v>8247</v>
      </c>
      <c r="I1598" s="9">
        <v>41986.221863425926</v>
      </c>
      <c r="J1598" s="9">
        <v>41941.180196759262</v>
      </c>
      <c r="K1598" s="4" t="b">
        <v>0</v>
      </c>
      <c r="L1598" s="4">
        <v>3</v>
      </c>
      <c r="M1598" s="4" t="b">
        <v>0</v>
      </c>
      <c r="N1598" s="4" t="s">
        <v>8291</v>
      </c>
      <c r="O1598" s="5">
        <f t="shared" si="120"/>
        <v>2.3076923076923078E-2</v>
      </c>
      <c r="P1598" s="7">
        <f t="shared" si="121"/>
        <v>25</v>
      </c>
      <c r="Q1598" s="4" t="s">
        <v>8338</v>
      </c>
      <c r="R1598" s="4" t="s">
        <v>8345</v>
      </c>
      <c r="S1598">
        <f t="shared" si="122"/>
        <v>0.48543032635138039</v>
      </c>
      <c r="T1598" s="12">
        <f t="shared" si="123"/>
        <v>25569.485430326353</v>
      </c>
      <c r="U1598" s="12">
        <f t="shared" si="124"/>
        <v>25569.235430326353</v>
      </c>
    </row>
    <row r="1599" spans="1:21" ht="43.2" x14ac:dyDescent="0.3">
      <c r="A1599" s="4">
        <v>1597</v>
      </c>
      <c r="B1599" s="6" t="s">
        <v>1598</v>
      </c>
      <c r="C1599" s="6" t="s">
        <v>5707</v>
      </c>
      <c r="D1599" s="7">
        <v>15000</v>
      </c>
      <c r="E1599" s="7">
        <v>0</v>
      </c>
      <c r="F1599" s="4" t="s">
        <v>8221</v>
      </c>
      <c r="G1599" s="4" t="s">
        <v>8224</v>
      </c>
      <c r="H1599" s="4" t="s">
        <v>8246</v>
      </c>
      <c r="I1599" s="9">
        <v>42633.104131944448</v>
      </c>
      <c r="J1599" s="9">
        <v>42603.104131944448</v>
      </c>
      <c r="K1599" s="4" t="b">
        <v>0</v>
      </c>
      <c r="L1599" s="4">
        <v>0</v>
      </c>
      <c r="M1599" s="4" t="b">
        <v>0</v>
      </c>
      <c r="N1599" s="4" t="s">
        <v>8291</v>
      </c>
      <c r="O1599" s="5">
        <f t="shared" si="120"/>
        <v>0</v>
      </c>
      <c r="P1599" s="7" t="e">
        <f t="shared" si="121"/>
        <v>#DIV/0!</v>
      </c>
      <c r="Q1599" s="4" t="s">
        <v>8338</v>
      </c>
      <c r="R1599" s="4" t="s">
        <v>8345</v>
      </c>
      <c r="S1599">
        <f t="shared" si="122"/>
        <v>0.49309148300861633</v>
      </c>
      <c r="T1599" s="12">
        <f t="shared" si="123"/>
        <v>25569.493091483007</v>
      </c>
      <c r="U1599" s="12">
        <f t="shared" si="124"/>
        <v>25569.243091483007</v>
      </c>
    </row>
    <row r="1600" spans="1:21" ht="57.6" x14ac:dyDescent="0.3">
      <c r="A1600" s="4">
        <v>1598</v>
      </c>
      <c r="B1600" s="6" t="s">
        <v>1599</v>
      </c>
      <c r="C1600" s="6" t="s">
        <v>5708</v>
      </c>
      <c r="D1600" s="7">
        <v>800</v>
      </c>
      <c r="E1600" s="7">
        <v>1</v>
      </c>
      <c r="F1600" s="4" t="s">
        <v>8221</v>
      </c>
      <c r="G1600" s="4" t="s">
        <v>8224</v>
      </c>
      <c r="H1600" s="4" t="s">
        <v>8246</v>
      </c>
      <c r="I1600" s="9">
        <v>42211.417337962965</v>
      </c>
      <c r="J1600" s="9">
        <v>42151.417337962965</v>
      </c>
      <c r="K1600" s="4" t="b">
        <v>0</v>
      </c>
      <c r="L1600" s="4">
        <v>1</v>
      </c>
      <c r="M1600" s="4" t="b">
        <v>0</v>
      </c>
      <c r="N1600" s="4" t="s">
        <v>8291</v>
      </c>
      <c r="O1600" s="5">
        <f t="shared" si="120"/>
        <v>1.25E-3</v>
      </c>
      <c r="P1600" s="7">
        <f t="shared" si="121"/>
        <v>1</v>
      </c>
      <c r="Q1600" s="4" t="s">
        <v>8338</v>
      </c>
      <c r="R1600" s="4" t="s">
        <v>8345</v>
      </c>
      <c r="S1600">
        <f t="shared" si="122"/>
        <v>0.48786362659679355</v>
      </c>
      <c r="T1600" s="12">
        <f t="shared" si="123"/>
        <v>25569.487863626597</v>
      </c>
      <c r="U1600" s="12">
        <f t="shared" si="124"/>
        <v>25569.237863626597</v>
      </c>
    </row>
    <row r="1601" spans="1:21" ht="43.2" x14ac:dyDescent="0.3">
      <c r="A1601" s="4">
        <v>1599</v>
      </c>
      <c r="B1601" s="6" t="s">
        <v>1600</v>
      </c>
      <c r="C1601" s="6" t="s">
        <v>5709</v>
      </c>
      <c r="D1601" s="7">
        <v>500</v>
      </c>
      <c r="E1601" s="7">
        <v>0</v>
      </c>
      <c r="F1601" s="4" t="s">
        <v>8221</v>
      </c>
      <c r="G1601" s="4" t="s">
        <v>8225</v>
      </c>
      <c r="H1601" s="4" t="s">
        <v>8247</v>
      </c>
      <c r="I1601" s="9">
        <v>42468.247407407413</v>
      </c>
      <c r="J1601" s="9">
        <v>42438.28907407407</v>
      </c>
      <c r="K1601" s="4" t="b">
        <v>0</v>
      </c>
      <c r="L1601" s="4">
        <v>0</v>
      </c>
      <c r="M1601" s="4" t="b">
        <v>0</v>
      </c>
      <c r="N1601" s="4" t="s">
        <v>8291</v>
      </c>
      <c r="O1601" s="5">
        <f t="shared" si="120"/>
        <v>0</v>
      </c>
      <c r="P1601" s="7" t="e">
        <f t="shared" si="121"/>
        <v>#DIV/0!</v>
      </c>
      <c r="Q1601" s="4" t="s">
        <v>8338</v>
      </c>
      <c r="R1601" s="4" t="s">
        <v>8345</v>
      </c>
      <c r="S1601">
        <f t="shared" si="122"/>
        <v>0.49118390132030171</v>
      </c>
      <c r="T1601" s="12">
        <f t="shared" si="123"/>
        <v>25569.491183901322</v>
      </c>
      <c r="U1601" s="12">
        <f t="shared" si="124"/>
        <v>25569.241183901322</v>
      </c>
    </row>
    <row r="1602" spans="1:21" ht="43.2" x14ac:dyDescent="0.3">
      <c r="A1602" s="4">
        <v>1600</v>
      </c>
      <c r="B1602" s="6" t="s">
        <v>1601</v>
      </c>
      <c r="C1602" s="6" t="s">
        <v>5710</v>
      </c>
      <c r="D1602" s="7">
        <v>5000</v>
      </c>
      <c r="E1602" s="7">
        <v>367</v>
      </c>
      <c r="F1602" s="4" t="s">
        <v>8221</v>
      </c>
      <c r="G1602" s="4" t="s">
        <v>8224</v>
      </c>
      <c r="H1602" s="4" t="s">
        <v>8246</v>
      </c>
      <c r="I1602" s="9">
        <v>41834.96597222222</v>
      </c>
      <c r="J1602" s="9">
        <v>41790.807314814818</v>
      </c>
      <c r="K1602" s="4" t="b">
        <v>0</v>
      </c>
      <c r="L1602" s="4">
        <v>9</v>
      </c>
      <c r="M1602" s="4" t="b">
        <v>0</v>
      </c>
      <c r="N1602" s="4" t="s">
        <v>8291</v>
      </c>
      <c r="O1602" s="5">
        <f t="shared" si="120"/>
        <v>7.3400000000000007E-2</v>
      </c>
      <c r="P1602" s="7">
        <f t="shared" si="121"/>
        <v>40.777777777777779</v>
      </c>
      <c r="Q1602" s="4" t="s">
        <v>8338</v>
      </c>
      <c r="R1602" s="4" t="s">
        <v>8345</v>
      </c>
      <c r="S1602">
        <f t="shared" si="122"/>
        <v>0.48368989947702334</v>
      </c>
      <c r="T1602" s="12">
        <f t="shared" si="123"/>
        <v>25569.483689899476</v>
      </c>
      <c r="U1602" s="12">
        <f t="shared" si="124"/>
        <v>25569.233689899476</v>
      </c>
    </row>
    <row r="1603" spans="1:21" ht="43.2" x14ac:dyDescent="0.3">
      <c r="A1603" s="4">
        <v>1601</v>
      </c>
      <c r="B1603" s="6" t="s">
        <v>1602</v>
      </c>
      <c r="C1603" s="6" t="s">
        <v>5711</v>
      </c>
      <c r="D1603" s="7">
        <v>2500</v>
      </c>
      <c r="E1603" s="7">
        <v>2706.23</v>
      </c>
      <c r="F1603" s="4" t="s">
        <v>8219</v>
      </c>
      <c r="G1603" s="4" t="s">
        <v>8224</v>
      </c>
      <c r="H1603" s="4" t="s">
        <v>8246</v>
      </c>
      <c r="I1603" s="9">
        <v>40667.842974537038</v>
      </c>
      <c r="J1603" s="9">
        <v>40637.842974537038</v>
      </c>
      <c r="K1603" s="4" t="b">
        <v>0</v>
      </c>
      <c r="L1603" s="4">
        <v>56</v>
      </c>
      <c r="M1603" s="4" t="b">
        <v>1</v>
      </c>
      <c r="N1603" s="4" t="s">
        <v>8276</v>
      </c>
      <c r="O1603" s="5">
        <f t="shared" ref="O1603:O1666" si="125">E1603/D1603</f>
        <v>1.082492</v>
      </c>
      <c r="P1603" s="7">
        <f t="shared" ref="P1603:P1666" si="126">E1603/L1603</f>
        <v>48.325535714285714</v>
      </c>
      <c r="Q1603" s="4" t="s">
        <v>8325</v>
      </c>
      <c r="R1603" s="4" t="s">
        <v>8326</v>
      </c>
      <c r="S1603">
        <f t="shared" ref="S1603:S1666" si="127">(((J1603/60)/60)/24)</f>
        <v>0.47034540479788239</v>
      </c>
      <c r="T1603" s="12">
        <f t="shared" ref="T1603:T1666" si="128">S1603+DATE(1970,1,1)</f>
        <v>25569.470345404799</v>
      </c>
      <c r="U1603" s="12">
        <f t="shared" ref="U1603:U1666" si="129">T1603+(-6/24)</f>
        <v>25569.220345404799</v>
      </c>
    </row>
    <row r="1604" spans="1:21" ht="43.2" x14ac:dyDescent="0.3">
      <c r="A1604" s="4">
        <v>1602</v>
      </c>
      <c r="B1604" s="6" t="s">
        <v>1603</v>
      </c>
      <c r="C1604" s="6" t="s">
        <v>5712</v>
      </c>
      <c r="D1604" s="7">
        <v>1500</v>
      </c>
      <c r="E1604" s="7">
        <v>1502.5</v>
      </c>
      <c r="F1604" s="4" t="s">
        <v>8219</v>
      </c>
      <c r="G1604" s="4" t="s">
        <v>8224</v>
      </c>
      <c r="H1604" s="4" t="s">
        <v>8246</v>
      </c>
      <c r="I1604" s="9">
        <v>40830.708333333336</v>
      </c>
      <c r="J1604" s="9">
        <v>40788.047650462962</v>
      </c>
      <c r="K1604" s="4" t="b">
        <v>0</v>
      </c>
      <c r="L1604" s="4">
        <v>32</v>
      </c>
      <c r="M1604" s="4" t="b">
        <v>1</v>
      </c>
      <c r="N1604" s="4" t="s">
        <v>8276</v>
      </c>
      <c r="O1604" s="5">
        <f t="shared" si="125"/>
        <v>1.0016666666666667</v>
      </c>
      <c r="P1604" s="7">
        <f t="shared" si="126"/>
        <v>46.953125</v>
      </c>
      <c r="Q1604" s="4" t="s">
        <v>8325</v>
      </c>
      <c r="R1604" s="4" t="s">
        <v>8326</v>
      </c>
      <c r="S1604">
        <f t="shared" si="127"/>
        <v>0.47208388484332137</v>
      </c>
      <c r="T1604" s="12">
        <f t="shared" si="128"/>
        <v>25569.472083884844</v>
      </c>
      <c r="U1604" s="12">
        <f t="shared" si="129"/>
        <v>25569.222083884844</v>
      </c>
    </row>
    <row r="1605" spans="1:21" ht="28.8" x14ac:dyDescent="0.3">
      <c r="A1605" s="4">
        <v>1603</v>
      </c>
      <c r="B1605" s="6" t="s">
        <v>1604</v>
      </c>
      <c r="C1605" s="6" t="s">
        <v>5713</v>
      </c>
      <c r="D1605" s="7">
        <v>2000</v>
      </c>
      <c r="E1605" s="7">
        <v>2000.66</v>
      </c>
      <c r="F1605" s="4" t="s">
        <v>8219</v>
      </c>
      <c r="G1605" s="4" t="s">
        <v>8224</v>
      </c>
      <c r="H1605" s="4" t="s">
        <v>8246</v>
      </c>
      <c r="I1605" s="9">
        <v>40935.919664351852</v>
      </c>
      <c r="J1605" s="9">
        <v>40875.919664351852</v>
      </c>
      <c r="K1605" s="4" t="b">
        <v>0</v>
      </c>
      <c r="L1605" s="4">
        <v>30</v>
      </c>
      <c r="M1605" s="4" t="b">
        <v>1</v>
      </c>
      <c r="N1605" s="4" t="s">
        <v>8276</v>
      </c>
      <c r="O1605" s="5">
        <f t="shared" si="125"/>
        <v>1.0003299999999999</v>
      </c>
      <c r="P1605" s="7">
        <f t="shared" si="126"/>
        <v>66.688666666666663</v>
      </c>
      <c r="Q1605" s="4" t="s">
        <v>8325</v>
      </c>
      <c r="R1605" s="4" t="s">
        <v>8326</v>
      </c>
      <c r="S1605">
        <f t="shared" si="127"/>
        <v>0.47310092204110937</v>
      </c>
      <c r="T1605" s="12">
        <f t="shared" si="128"/>
        <v>25569.473100922041</v>
      </c>
      <c r="U1605" s="12">
        <f t="shared" si="129"/>
        <v>25569.223100922041</v>
      </c>
    </row>
    <row r="1606" spans="1:21" ht="43.2" x14ac:dyDescent="0.3">
      <c r="A1606" s="4">
        <v>1604</v>
      </c>
      <c r="B1606" s="6" t="s">
        <v>1605</v>
      </c>
      <c r="C1606" s="6" t="s">
        <v>5714</v>
      </c>
      <c r="D1606" s="7">
        <v>2800</v>
      </c>
      <c r="E1606" s="7">
        <v>3419</v>
      </c>
      <c r="F1606" s="4" t="s">
        <v>8219</v>
      </c>
      <c r="G1606" s="4" t="s">
        <v>8224</v>
      </c>
      <c r="H1606" s="4" t="s">
        <v>8246</v>
      </c>
      <c r="I1606" s="9">
        <v>40985.55364583333</v>
      </c>
      <c r="J1606" s="9">
        <v>40945.595312500001</v>
      </c>
      <c r="K1606" s="4" t="b">
        <v>0</v>
      </c>
      <c r="L1606" s="4">
        <v>70</v>
      </c>
      <c r="M1606" s="4" t="b">
        <v>1</v>
      </c>
      <c r="N1606" s="4" t="s">
        <v>8276</v>
      </c>
      <c r="O1606" s="5">
        <f t="shared" si="125"/>
        <v>1.2210714285714286</v>
      </c>
      <c r="P1606" s="7">
        <f t="shared" si="126"/>
        <v>48.842857142857142</v>
      </c>
      <c r="Q1606" s="4" t="s">
        <v>8325</v>
      </c>
      <c r="R1606" s="4" t="s">
        <v>8326</v>
      </c>
      <c r="S1606">
        <f t="shared" si="127"/>
        <v>0.47390735315393523</v>
      </c>
      <c r="T1606" s="12">
        <f t="shared" si="128"/>
        <v>25569.473907353153</v>
      </c>
      <c r="U1606" s="12">
        <f t="shared" si="129"/>
        <v>25569.223907353153</v>
      </c>
    </row>
    <row r="1607" spans="1:21" ht="43.2" x14ac:dyDescent="0.3">
      <c r="A1607" s="4">
        <v>1605</v>
      </c>
      <c r="B1607" s="6" t="s">
        <v>1606</v>
      </c>
      <c r="C1607" s="6" t="s">
        <v>5715</v>
      </c>
      <c r="D1607" s="7">
        <v>6000</v>
      </c>
      <c r="E1607" s="7">
        <v>6041.6</v>
      </c>
      <c r="F1607" s="4" t="s">
        <v>8219</v>
      </c>
      <c r="G1607" s="4" t="s">
        <v>8224</v>
      </c>
      <c r="H1607" s="4" t="s">
        <v>8246</v>
      </c>
      <c r="I1607" s="9">
        <v>40756.041666666664</v>
      </c>
      <c r="J1607" s="9">
        <v>40746.762881944444</v>
      </c>
      <c r="K1607" s="4" t="b">
        <v>0</v>
      </c>
      <c r="L1607" s="4">
        <v>44</v>
      </c>
      <c r="M1607" s="4" t="b">
        <v>1</v>
      </c>
      <c r="N1607" s="4" t="s">
        <v>8276</v>
      </c>
      <c r="O1607" s="5">
        <f t="shared" si="125"/>
        <v>1.0069333333333335</v>
      </c>
      <c r="P1607" s="7">
        <f t="shared" si="126"/>
        <v>137.30909090909091</v>
      </c>
      <c r="Q1607" s="4" t="s">
        <v>8325</v>
      </c>
      <c r="R1607" s="4" t="s">
        <v>8326</v>
      </c>
      <c r="S1607">
        <f t="shared" si="127"/>
        <v>0.471606051874357</v>
      </c>
      <c r="T1607" s="12">
        <f t="shared" si="128"/>
        <v>25569.471606051873</v>
      </c>
      <c r="U1607" s="12">
        <f t="shared" si="129"/>
        <v>25569.221606051873</v>
      </c>
    </row>
    <row r="1608" spans="1:21" ht="43.2" x14ac:dyDescent="0.3">
      <c r="A1608" s="4">
        <v>1606</v>
      </c>
      <c r="B1608" s="6" t="s">
        <v>1607</v>
      </c>
      <c r="C1608" s="6" t="s">
        <v>5716</v>
      </c>
      <c r="D1608" s="7">
        <v>8000</v>
      </c>
      <c r="E1608" s="7">
        <v>8080.33</v>
      </c>
      <c r="F1608" s="4" t="s">
        <v>8219</v>
      </c>
      <c r="G1608" s="4" t="s">
        <v>8224</v>
      </c>
      <c r="H1608" s="4" t="s">
        <v>8246</v>
      </c>
      <c r="I1608" s="9">
        <v>40625.819884259261</v>
      </c>
      <c r="J1608" s="9">
        <v>40535.861550925925</v>
      </c>
      <c r="K1608" s="4" t="b">
        <v>0</v>
      </c>
      <c r="L1608" s="4">
        <v>92</v>
      </c>
      <c r="M1608" s="4" t="b">
        <v>1</v>
      </c>
      <c r="N1608" s="4" t="s">
        <v>8276</v>
      </c>
      <c r="O1608" s="5">
        <f t="shared" si="125"/>
        <v>1.01004125</v>
      </c>
      <c r="P1608" s="7">
        <f t="shared" si="126"/>
        <v>87.829673913043479</v>
      </c>
      <c r="Q1608" s="4" t="s">
        <v>8325</v>
      </c>
      <c r="R1608" s="4" t="s">
        <v>8326</v>
      </c>
      <c r="S1608">
        <f t="shared" si="127"/>
        <v>0.46916506424682786</v>
      </c>
      <c r="T1608" s="12">
        <f t="shared" si="128"/>
        <v>25569.469165064245</v>
      </c>
      <c r="U1608" s="12">
        <f t="shared" si="129"/>
        <v>25569.219165064245</v>
      </c>
    </row>
    <row r="1609" spans="1:21" ht="43.2" x14ac:dyDescent="0.3">
      <c r="A1609" s="4">
        <v>1607</v>
      </c>
      <c r="B1609" s="6" t="s">
        <v>1608</v>
      </c>
      <c r="C1609" s="6" t="s">
        <v>5717</v>
      </c>
      <c r="D1609" s="7">
        <v>10000</v>
      </c>
      <c r="E1609" s="7">
        <v>14511</v>
      </c>
      <c r="F1609" s="4" t="s">
        <v>8219</v>
      </c>
      <c r="G1609" s="4" t="s">
        <v>8224</v>
      </c>
      <c r="H1609" s="4" t="s">
        <v>8246</v>
      </c>
      <c r="I1609" s="9">
        <v>41074.55846064815</v>
      </c>
      <c r="J1609" s="9">
        <v>41053.55846064815</v>
      </c>
      <c r="K1609" s="4" t="b">
        <v>0</v>
      </c>
      <c r="L1609" s="4">
        <v>205</v>
      </c>
      <c r="M1609" s="4" t="b">
        <v>1</v>
      </c>
      <c r="N1609" s="4" t="s">
        <v>8276</v>
      </c>
      <c r="O1609" s="5">
        <f t="shared" si="125"/>
        <v>1.4511000000000001</v>
      </c>
      <c r="P1609" s="7">
        <f t="shared" si="126"/>
        <v>70.785365853658533</v>
      </c>
      <c r="Q1609" s="4" t="s">
        <v>8325</v>
      </c>
      <c r="R1609" s="4" t="s">
        <v>8326</v>
      </c>
      <c r="S1609">
        <f t="shared" si="127"/>
        <v>0.47515692662787212</v>
      </c>
      <c r="T1609" s="12">
        <f t="shared" si="128"/>
        <v>25569.475156926626</v>
      </c>
      <c r="U1609" s="12">
        <f t="shared" si="129"/>
        <v>25569.225156926626</v>
      </c>
    </row>
    <row r="1610" spans="1:21" ht="28.8" x14ac:dyDescent="0.3">
      <c r="A1610" s="4">
        <v>1608</v>
      </c>
      <c r="B1610" s="6" t="s">
        <v>1609</v>
      </c>
      <c r="C1610" s="6" t="s">
        <v>5718</v>
      </c>
      <c r="D1610" s="7">
        <v>1200</v>
      </c>
      <c r="E1610" s="7">
        <v>1215</v>
      </c>
      <c r="F1610" s="4" t="s">
        <v>8219</v>
      </c>
      <c r="G1610" s="4" t="s">
        <v>8224</v>
      </c>
      <c r="H1610" s="4" t="s">
        <v>8246</v>
      </c>
      <c r="I1610" s="9">
        <v>41639.976388888892</v>
      </c>
      <c r="J1610" s="9">
        <v>41607.58085648148</v>
      </c>
      <c r="K1610" s="4" t="b">
        <v>0</v>
      </c>
      <c r="L1610" s="4">
        <v>23</v>
      </c>
      <c r="M1610" s="4" t="b">
        <v>1</v>
      </c>
      <c r="N1610" s="4" t="s">
        <v>8276</v>
      </c>
      <c r="O1610" s="5">
        <f t="shared" si="125"/>
        <v>1.0125</v>
      </c>
      <c r="P1610" s="7">
        <f t="shared" si="126"/>
        <v>52.826086956521742</v>
      </c>
      <c r="Q1610" s="4" t="s">
        <v>8325</v>
      </c>
      <c r="R1610" s="4" t="s">
        <v>8326</v>
      </c>
      <c r="S1610">
        <f t="shared" si="127"/>
        <v>0.481569222875943</v>
      </c>
      <c r="T1610" s="12">
        <f t="shared" si="128"/>
        <v>25569.481569222877</v>
      </c>
      <c r="U1610" s="12">
        <f t="shared" si="129"/>
        <v>25569.231569222877</v>
      </c>
    </row>
    <row r="1611" spans="1:21" ht="43.2" x14ac:dyDescent="0.3">
      <c r="A1611" s="4">
        <v>1609</v>
      </c>
      <c r="B1611" s="6" t="s">
        <v>1610</v>
      </c>
      <c r="C1611" s="6" t="s">
        <v>5719</v>
      </c>
      <c r="D1611" s="7">
        <v>1500</v>
      </c>
      <c r="E1611" s="7">
        <v>1775</v>
      </c>
      <c r="F1611" s="4" t="s">
        <v>8219</v>
      </c>
      <c r="G1611" s="4" t="s">
        <v>8224</v>
      </c>
      <c r="H1611" s="4" t="s">
        <v>8246</v>
      </c>
      <c r="I1611" s="9">
        <v>40849.083333333336</v>
      </c>
      <c r="J1611" s="9">
        <v>40795.751261574071</v>
      </c>
      <c r="K1611" s="4" t="b">
        <v>0</v>
      </c>
      <c r="L1611" s="4">
        <v>4</v>
      </c>
      <c r="M1611" s="4" t="b">
        <v>1</v>
      </c>
      <c r="N1611" s="4" t="s">
        <v>8276</v>
      </c>
      <c r="O1611" s="5">
        <f t="shared" si="125"/>
        <v>1.1833333333333333</v>
      </c>
      <c r="P1611" s="7">
        <f t="shared" si="126"/>
        <v>443.75</v>
      </c>
      <c r="Q1611" s="4" t="s">
        <v>8325</v>
      </c>
      <c r="R1611" s="4" t="s">
        <v>8326</v>
      </c>
      <c r="S1611">
        <f t="shared" si="127"/>
        <v>0.47217304700895918</v>
      </c>
      <c r="T1611" s="12">
        <f t="shared" si="128"/>
        <v>25569.472173047008</v>
      </c>
      <c r="U1611" s="12">
        <f t="shared" si="129"/>
        <v>25569.222173047008</v>
      </c>
    </row>
    <row r="1612" spans="1:21" ht="28.8" x14ac:dyDescent="0.3">
      <c r="A1612" s="4">
        <v>1610</v>
      </c>
      <c r="B1612" s="6" t="s">
        <v>1611</v>
      </c>
      <c r="C1612" s="6" t="s">
        <v>5720</v>
      </c>
      <c r="D1612" s="7">
        <v>2000</v>
      </c>
      <c r="E1612" s="7">
        <v>5437</v>
      </c>
      <c r="F1612" s="4" t="s">
        <v>8219</v>
      </c>
      <c r="G1612" s="4" t="s">
        <v>8224</v>
      </c>
      <c r="H1612" s="4" t="s">
        <v>8246</v>
      </c>
      <c r="I1612" s="9">
        <v>41258.674884259257</v>
      </c>
      <c r="J1612" s="9">
        <v>41228.674884259257</v>
      </c>
      <c r="K1612" s="4" t="b">
        <v>0</v>
      </c>
      <c r="L1612" s="4">
        <v>112</v>
      </c>
      <c r="M1612" s="4" t="b">
        <v>1</v>
      </c>
      <c r="N1612" s="4" t="s">
        <v>8276</v>
      </c>
      <c r="O1612" s="5">
        <f t="shared" si="125"/>
        <v>2.7185000000000001</v>
      </c>
      <c r="P1612" s="7">
        <f t="shared" si="126"/>
        <v>48.544642857142854</v>
      </c>
      <c r="Q1612" s="4" t="s">
        <v>8325</v>
      </c>
      <c r="R1612" s="4" t="s">
        <v>8326</v>
      </c>
      <c r="S1612">
        <f t="shared" si="127"/>
        <v>0.47718373708633405</v>
      </c>
      <c r="T1612" s="12">
        <f t="shared" si="128"/>
        <v>25569.477183737086</v>
      </c>
      <c r="U1612" s="12">
        <f t="shared" si="129"/>
        <v>25569.227183737086</v>
      </c>
    </row>
    <row r="1613" spans="1:21" x14ac:dyDescent="0.3">
      <c r="A1613" s="4">
        <v>1611</v>
      </c>
      <c r="B1613" s="6" t="s">
        <v>1612</v>
      </c>
      <c r="C1613" s="6" t="s">
        <v>5721</v>
      </c>
      <c r="D1613" s="7">
        <v>800</v>
      </c>
      <c r="E1613" s="7">
        <v>1001</v>
      </c>
      <c r="F1613" s="4" t="s">
        <v>8219</v>
      </c>
      <c r="G1613" s="4" t="s">
        <v>8224</v>
      </c>
      <c r="H1613" s="4" t="s">
        <v>8246</v>
      </c>
      <c r="I1613" s="9">
        <v>41429.75037037037</v>
      </c>
      <c r="J1613" s="9">
        <v>41408.75037037037</v>
      </c>
      <c r="K1613" s="4" t="b">
        <v>0</v>
      </c>
      <c r="L1613" s="4">
        <v>27</v>
      </c>
      <c r="M1613" s="4" t="b">
        <v>1</v>
      </c>
      <c r="N1613" s="4" t="s">
        <v>8276</v>
      </c>
      <c r="O1613" s="5">
        <f t="shared" si="125"/>
        <v>1.25125</v>
      </c>
      <c r="P1613" s="7">
        <f t="shared" si="126"/>
        <v>37.074074074074076</v>
      </c>
      <c r="Q1613" s="4" t="s">
        <v>8325</v>
      </c>
      <c r="R1613" s="4" t="s">
        <v>8326</v>
      </c>
      <c r="S1613">
        <f t="shared" si="127"/>
        <v>0.47926794410150891</v>
      </c>
      <c r="T1613" s="12">
        <f t="shared" si="128"/>
        <v>25569.479267944102</v>
      </c>
      <c r="U1613" s="12">
        <f t="shared" si="129"/>
        <v>25569.229267944102</v>
      </c>
    </row>
    <row r="1614" spans="1:21" ht="43.2" x14ac:dyDescent="0.3">
      <c r="A1614" s="4">
        <v>1612</v>
      </c>
      <c r="B1614" s="6" t="s">
        <v>1613</v>
      </c>
      <c r="C1614" s="6" t="s">
        <v>5722</v>
      </c>
      <c r="D1614" s="7">
        <v>500</v>
      </c>
      <c r="E1614" s="7">
        <v>550</v>
      </c>
      <c r="F1614" s="4" t="s">
        <v>8219</v>
      </c>
      <c r="G1614" s="4" t="s">
        <v>8224</v>
      </c>
      <c r="H1614" s="4" t="s">
        <v>8246</v>
      </c>
      <c r="I1614" s="9">
        <v>41276.624814814815</v>
      </c>
      <c r="J1614" s="9">
        <v>41246.624814814815</v>
      </c>
      <c r="K1614" s="4" t="b">
        <v>0</v>
      </c>
      <c r="L1614" s="4">
        <v>11</v>
      </c>
      <c r="M1614" s="4" t="b">
        <v>1</v>
      </c>
      <c r="N1614" s="4" t="s">
        <v>8276</v>
      </c>
      <c r="O1614" s="5">
        <f t="shared" si="125"/>
        <v>1.1000000000000001</v>
      </c>
      <c r="P1614" s="7">
        <f t="shared" si="126"/>
        <v>50</v>
      </c>
      <c r="Q1614" s="4" t="s">
        <v>8325</v>
      </c>
      <c r="R1614" s="4" t="s">
        <v>8326</v>
      </c>
      <c r="S1614">
        <f t="shared" si="127"/>
        <v>0.47739149091220856</v>
      </c>
      <c r="T1614" s="12">
        <f t="shared" si="128"/>
        <v>25569.477391490913</v>
      </c>
      <c r="U1614" s="12">
        <f t="shared" si="129"/>
        <v>25569.227391490913</v>
      </c>
    </row>
    <row r="1615" spans="1:21" ht="43.2" x14ac:dyDescent="0.3">
      <c r="A1615" s="4">
        <v>1613</v>
      </c>
      <c r="B1615" s="6" t="s">
        <v>1614</v>
      </c>
      <c r="C1615" s="6" t="s">
        <v>5723</v>
      </c>
      <c r="D1615" s="7">
        <v>1000</v>
      </c>
      <c r="E1615" s="7">
        <v>1015</v>
      </c>
      <c r="F1615" s="4" t="s">
        <v>8219</v>
      </c>
      <c r="G1615" s="4" t="s">
        <v>8224</v>
      </c>
      <c r="H1615" s="4" t="s">
        <v>8246</v>
      </c>
      <c r="I1615" s="9">
        <v>41111.819467592592</v>
      </c>
      <c r="J1615" s="9">
        <v>41081.819467592592</v>
      </c>
      <c r="K1615" s="4" t="b">
        <v>0</v>
      </c>
      <c r="L1615" s="4">
        <v>26</v>
      </c>
      <c r="M1615" s="4" t="b">
        <v>1</v>
      </c>
      <c r="N1615" s="4" t="s">
        <v>8276</v>
      </c>
      <c r="O1615" s="5">
        <f t="shared" si="125"/>
        <v>1.0149999999999999</v>
      </c>
      <c r="P1615" s="7">
        <f t="shared" si="126"/>
        <v>39.03846153846154</v>
      </c>
      <c r="Q1615" s="4" t="s">
        <v>8325</v>
      </c>
      <c r="R1615" s="4" t="s">
        <v>8326</v>
      </c>
      <c r="S1615">
        <f t="shared" si="127"/>
        <v>0.47548402161565501</v>
      </c>
      <c r="T1615" s="12">
        <f t="shared" si="128"/>
        <v>25569.475484021616</v>
      </c>
      <c r="U1615" s="12">
        <f t="shared" si="129"/>
        <v>25569.225484021616</v>
      </c>
    </row>
    <row r="1616" spans="1:21" ht="43.2" x14ac:dyDescent="0.3">
      <c r="A1616" s="4">
        <v>1614</v>
      </c>
      <c r="B1616" s="6" t="s">
        <v>1615</v>
      </c>
      <c r="C1616" s="6" t="s">
        <v>5724</v>
      </c>
      <c r="D1616" s="7">
        <v>5000</v>
      </c>
      <c r="E1616" s="7">
        <v>5135</v>
      </c>
      <c r="F1616" s="4" t="s">
        <v>8219</v>
      </c>
      <c r="G1616" s="4" t="s">
        <v>8224</v>
      </c>
      <c r="H1616" s="4" t="s">
        <v>8246</v>
      </c>
      <c r="I1616" s="9">
        <v>41854.458333333336</v>
      </c>
      <c r="J1616" s="9">
        <v>41794.731122685182</v>
      </c>
      <c r="K1616" s="4" t="b">
        <v>0</v>
      </c>
      <c r="L1616" s="4">
        <v>77</v>
      </c>
      <c r="M1616" s="4" t="b">
        <v>1</v>
      </c>
      <c r="N1616" s="4" t="s">
        <v>8276</v>
      </c>
      <c r="O1616" s="5">
        <f t="shared" si="125"/>
        <v>1.0269999999999999</v>
      </c>
      <c r="P1616" s="7">
        <f t="shared" si="126"/>
        <v>66.688311688311686</v>
      </c>
      <c r="Q1616" s="4" t="s">
        <v>8325</v>
      </c>
      <c r="R1616" s="4" t="s">
        <v>8326</v>
      </c>
      <c r="S1616">
        <f t="shared" si="127"/>
        <v>0.48373531391996738</v>
      </c>
      <c r="T1616" s="12">
        <f t="shared" si="128"/>
        <v>25569.483735313919</v>
      </c>
      <c r="U1616" s="12">
        <f t="shared" si="129"/>
        <v>25569.233735313919</v>
      </c>
    </row>
    <row r="1617" spans="1:21" ht="43.2" x14ac:dyDescent="0.3">
      <c r="A1617" s="4">
        <v>1615</v>
      </c>
      <c r="B1617" s="6" t="s">
        <v>1616</v>
      </c>
      <c r="C1617" s="6" t="s">
        <v>5725</v>
      </c>
      <c r="D1617" s="7">
        <v>8000</v>
      </c>
      <c r="E1617" s="7">
        <v>9130</v>
      </c>
      <c r="F1617" s="4" t="s">
        <v>8219</v>
      </c>
      <c r="G1617" s="4" t="s">
        <v>8224</v>
      </c>
      <c r="H1617" s="4" t="s">
        <v>8246</v>
      </c>
      <c r="I1617" s="9">
        <v>40889.842546296299</v>
      </c>
      <c r="J1617" s="9">
        <v>40844.800879629627</v>
      </c>
      <c r="K1617" s="4" t="b">
        <v>0</v>
      </c>
      <c r="L1617" s="4">
        <v>136</v>
      </c>
      <c r="M1617" s="4" t="b">
        <v>1</v>
      </c>
      <c r="N1617" s="4" t="s">
        <v>8276</v>
      </c>
      <c r="O1617" s="5">
        <f t="shared" si="125"/>
        <v>1.1412500000000001</v>
      </c>
      <c r="P1617" s="7">
        <f t="shared" si="126"/>
        <v>67.132352941176464</v>
      </c>
      <c r="Q1617" s="4" t="s">
        <v>8325</v>
      </c>
      <c r="R1617" s="4" t="s">
        <v>8326</v>
      </c>
      <c r="S1617">
        <f t="shared" si="127"/>
        <v>0.4727407509216392</v>
      </c>
      <c r="T1617" s="12">
        <f t="shared" si="128"/>
        <v>25569.47274075092</v>
      </c>
      <c r="U1617" s="12">
        <f t="shared" si="129"/>
        <v>25569.22274075092</v>
      </c>
    </row>
    <row r="1618" spans="1:21" ht="43.2" x14ac:dyDescent="0.3">
      <c r="A1618" s="4">
        <v>1616</v>
      </c>
      <c r="B1618" s="6" t="s">
        <v>1617</v>
      </c>
      <c r="C1618" s="6" t="s">
        <v>5726</v>
      </c>
      <c r="D1618" s="7">
        <v>10000</v>
      </c>
      <c r="E1618" s="7">
        <v>10420</v>
      </c>
      <c r="F1618" s="4" t="s">
        <v>8219</v>
      </c>
      <c r="G1618" s="4" t="s">
        <v>8224</v>
      </c>
      <c r="H1618" s="4" t="s">
        <v>8246</v>
      </c>
      <c r="I1618" s="9">
        <v>41235.666666666664</v>
      </c>
      <c r="J1618" s="9">
        <v>41194.465520833335</v>
      </c>
      <c r="K1618" s="4" t="b">
        <v>0</v>
      </c>
      <c r="L1618" s="4">
        <v>157</v>
      </c>
      <c r="M1618" s="4" t="b">
        <v>1</v>
      </c>
      <c r="N1618" s="4" t="s">
        <v>8276</v>
      </c>
      <c r="O1618" s="5">
        <f t="shared" si="125"/>
        <v>1.042</v>
      </c>
      <c r="P1618" s="7">
        <f t="shared" si="126"/>
        <v>66.369426751592357</v>
      </c>
      <c r="Q1618" s="4" t="s">
        <v>8325</v>
      </c>
      <c r="R1618" s="4" t="s">
        <v>8326</v>
      </c>
      <c r="S1618">
        <f t="shared" si="127"/>
        <v>0.47678779538001548</v>
      </c>
      <c r="T1618" s="12">
        <f t="shared" si="128"/>
        <v>25569.476787795382</v>
      </c>
      <c r="U1618" s="12">
        <f t="shared" si="129"/>
        <v>25569.226787795382</v>
      </c>
    </row>
    <row r="1619" spans="1:21" ht="28.8" x14ac:dyDescent="0.3">
      <c r="A1619" s="4">
        <v>1617</v>
      </c>
      <c r="B1619" s="6" t="s">
        <v>1618</v>
      </c>
      <c r="C1619" s="6" t="s">
        <v>5727</v>
      </c>
      <c r="D1619" s="7">
        <v>7000</v>
      </c>
      <c r="E1619" s="7">
        <v>10210</v>
      </c>
      <c r="F1619" s="4" t="s">
        <v>8219</v>
      </c>
      <c r="G1619" s="4" t="s">
        <v>8224</v>
      </c>
      <c r="H1619" s="4" t="s">
        <v>8246</v>
      </c>
      <c r="I1619" s="9">
        <v>41579.541666666664</v>
      </c>
      <c r="J1619" s="9">
        <v>41546.414212962962</v>
      </c>
      <c r="K1619" s="4" t="b">
        <v>0</v>
      </c>
      <c r="L1619" s="4">
        <v>158</v>
      </c>
      <c r="M1619" s="4" t="b">
        <v>1</v>
      </c>
      <c r="N1619" s="4" t="s">
        <v>8276</v>
      </c>
      <c r="O1619" s="5">
        <f t="shared" si="125"/>
        <v>1.4585714285714286</v>
      </c>
      <c r="P1619" s="7">
        <f t="shared" si="126"/>
        <v>64.620253164556956</v>
      </c>
      <c r="Q1619" s="4" t="s">
        <v>8325</v>
      </c>
      <c r="R1619" s="4" t="s">
        <v>8326</v>
      </c>
      <c r="S1619">
        <f t="shared" si="127"/>
        <v>0.48086127561299724</v>
      </c>
      <c r="T1619" s="12">
        <f t="shared" si="128"/>
        <v>25569.480861275613</v>
      </c>
      <c r="U1619" s="12">
        <f t="shared" si="129"/>
        <v>25569.230861275613</v>
      </c>
    </row>
    <row r="1620" spans="1:21" ht="43.2" x14ac:dyDescent="0.3">
      <c r="A1620" s="4">
        <v>1618</v>
      </c>
      <c r="B1620" s="6" t="s">
        <v>1619</v>
      </c>
      <c r="C1620" s="6" t="s">
        <v>5728</v>
      </c>
      <c r="D1620" s="7">
        <v>1500</v>
      </c>
      <c r="E1620" s="7">
        <v>1576</v>
      </c>
      <c r="F1620" s="4" t="s">
        <v>8219</v>
      </c>
      <c r="G1620" s="4" t="s">
        <v>8224</v>
      </c>
      <c r="H1620" s="4" t="s">
        <v>8246</v>
      </c>
      <c r="I1620" s="9">
        <v>41341.404340277775</v>
      </c>
      <c r="J1620" s="9">
        <v>41301.404340277775</v>
      </c>
      <c r="K1620" s="4" t="b">
        <v>0</v>
      </c>
      <c r="L1620" s="4">
        <v>27</v>
      </c>
      <c r="M1620" s="4" t="b">
        <v>1</v>
      </c>
      <c r="N1620" s="4" t="s">
        <v>8276</v>
      </c>
      <c r="O1620" s="5">
        <f t="shared" si="125"/>
        <v>1.0506666666666666</v>
      </c>
      <c r="P1620" s="7">
        <f t="shared" si="126"/>
        <v>58.370370370370374</v>
      </c>
      <c r="Q1620" s="4" t="s">
        <v>8325</v>
      </c>
      <c r="R1620" s="4" t="s">
        <v>8326</v>
      </c>
      <c r="S1620">
        <f t="shared" si="127"/>
        <v>0.47802551319765946</v>
      </c>
      <c r="T1620" s="12">
        <f t="shared" si="128"/>
        <v>25569.478025513199</v>
      </c>
      <c r="U1620" s="12">
        <f t="shared" si="129"/>
        <v>25569.228025513199</v>
      </c>
    </row>
    <row r="1621" spans="1:21" ht="43.2" x14ac:dyDescent="0.3">
      <c r="A1621" s="4">
        <v>1619</v>
      </c>
      <c r="B1621" s="6" t="s">
        <v>1620</v>
      </c>
      <c r="C1621" s="6" t="s">
        <v>5729</v>
      </c>
      <c r="D1621" s="7">
        <v>1500</v>
      </c>
      <c r="E1621" s="7">
        <v>2000</v>
      </c>
      <c r="F1621" s="4" t="s">
        <v>8219</v>
      </c>
      <c r="G1621" s="4" t="s">
        <v>8224</v>
      </c>
      <c r="H1621" s="4" t="s">
        <v>8246</v>
      </c>
      <c r="I1621" s="9">
        <v>41896.93618055556</v>
      </c>
      <c r="J1621" s="9">
        <v>41875.93618055556</v>
      </c>
      <c r="K1621" s="4" t="b">
        <v>0</v>
      </c>
      <c r="L1621" s="4">
        <v>23</v>
      </c>
      <c r="M1621" s="4" t="b">
        <v>1</v>
      </c>
      <c r="N1621" s="4" t="s">
        <v>8276</v>
      </c>
      <c r="O1621" s="5">
        <f t="shared" si="125"/>
        <v>1.3333333333333333</v>
      </c>
      <c r="P1621" s="7">
        <f t="shared" si="126"/>
        <v>86.956521739130437</v>
      </c>
      <c r="Q1621" s="4" t="s">
        <v>8325</v>
      </c>
      <c r="R1621" s="4" t="s">
        <v>8326</v>
      </c>
      <c r="S1621">
        <f t="shared" si="127"/>
        <v>0.48467518727494863</v>
      </c>
      <c r="T1621" s="12">
        <f t="shared" si="128"/>
        <v>25569.484675187276</v>
      </c>
      <c r="U1621" s="12">
        <f t="shared" si="129"/>
        <v>25569.234675187276</v>
      </c>
    </row>
    <row r="1622" spans="1:21" ht="28.8" x14ac:dyDescent="0.3">
      <c r="A1622" s="4">
        <v>1620</v>
      </c>
      <c r="B1622" s="6" t="s">
        <v>1621</v>
      </c>
      <c r="C1622" s="6" t="s">
        <v>5730</v>
      </c>
      <c r="D1622" s="7">
        <v>1000</v>
      </c>
      <c r="E1622" s="7">
        <v>1130</v>
      </c>
      <c r="F1622" s="4" t="s">
        <v>8219</v>
      </c>
      <c r="G1622" s="4" t="s">
        <v>8224</v>
      </c>
      <c r="H1622" s="4" t="s">
        <v>8246</v>
      </c>
      <c r="I1622" s="9">
        <v>41328.089583333334</v>
      </c>
      <c r="J1622" s="9">
        <v>41321.089583333334</v>
      </c>
      <c r="K1622" s="4" t="b">
        <v>0</v>
      </c>
      <c r="L1622" s="4">
        <v>17</v>
      </c>
      <c r="M1622" s="4" t="b">
        <v>1</v>
      </c>
      <c r="N1622" s="4" t="s">
        <v>8276</v>
      </c>
      <c r="O1622" s="5">
        <f t="shared" si="125"/>
        <v>1.1299999999999999</v>
      </c>
      <c r="P1622" s="7">
        <f t="shared" si="126"/>
        <v>66.470588235294116</v>
      </c>
      <c r="Q1622" s="4" t="s">
        <v>8325</v>
      </c>
      <c r="R1622" s="4" t="s">
        <v>8326</v>
      </c>
      <c r="S1622">
        <f t="shared" si="127"/>
        <v>0.47825335165895067</v>
      </c>
      <c r="T1622" s="12">
        <f t="shared" si="128"/>
        <v>25569.478253351659</v>
      </c>
      <c r="U1622" s="12">
        <f t="shared" si="129"/>
        <v>25569.228253351659</v>
      </c>
    </row>
    <row r="1623" spans="1:21" ht="43.2" x14ac:dyDescent="0.3">
      <c r="A1623" s="4">
        <v>1621</v>
      </c>
      <c r="B1623" s="6" t="s">
        <v>1622</v>
      </c>
      <c r="C1623" s="6" t="s">
        <v>5731</v>
      </c>
      <c r="D1623" s="7">
        <v>5000</v>
      </c>
      <c r="E1623" s="7">
        <v>6060</v>
      </c>
      <c r="F1623" s="4" t="s">
        <v>8219</v>
      </c>
      <c r="G1623" s="4" t="s">
        <v>8224</v>
      </c>
      <c r="H1623" s="4" t="s">
        <v>8246</v>
      </c>
      <c r="I1623" s="9">
        <v>41056.915972222225</v>
      </c>
      <c r="J1623" s="9">
        <v>41003.35665509259</v>
      </c>
      <c r="K1623" s="4" t="b">
        <v>0</v>
      </c>
      <c r="L1623" s="4">
        <v>37</v>
      </c>
      <c r="M1623" s="4" t="b">
        <v>1</v>
      </c>
      <c r="N1623" s="4" t="s">
        <v>8276</v>
      </c>
      <c r="O1623" s="5">
        <f t="shared" si="125"/>
        <v>1.212</v>
      </c>
      <c r="P1623" s="7">
        <f t="shared" si="126"/>
        <v>163.78378378378378</v>
      </c>
      <c r="Q1623" s="4" t="s">
        <v>8325</v>
      </c>
      <c r="R1623" s="4" t="s">
        <v>8326</v>
      </c>
      <c r="S1623">
        <f t="shared" si="127"/>
        <v>0.47457588721171978</v>
      </c>
      <c r="T1623" s="12">
        <f t="shared" si="128"/>
        <v>25569.474575887212</v>
      </c>
      <c r="U1623" s="12">
        <f t="shared" si="129"/>
        <v>25569.224575887212</v>
      </c>
    </row>
    <row r="1624" spans="1:21" ht="43.2" x14ac:dyDescent="0.3">
      <c r="A1624" s="4">
        <v>1622</v>
      </c>
      <c r="B1624" s="6" t="s">
        <v>1623</v>
      </c>
      <c r="C1624" s="6" t="s">
        <v>5732</v>
      </c>
      <c r="D1624" s="7">
        <v>6900</v>
      </c>
      <c r="E1624" s="7">
        <v>7019</v>
      </c>
      <c r="F1624" s="4" t="s">
        <v>8219</v>
      </c>
      <c r="G1624" s="4" t="s">
        <v>8224</v>
      </c>
      <c r="H1624" s="4" t="s">
        <v>8246</v>
      </c>
      <c r="I1624" s="9">
        <v>41990.082638888889</v>
      </c>
      <c r="J1624" s="9">
        <v>41950.04483796296</v>
      </c>
      <c r="K1624" s="4" t="b">
        <v>0</v>
      </c>
      <c r="L1624" s="4">
        <v>65</v>
      </c>
      <c r="M1624" s="4" t="b">
        <v>1</v>
      </c>
      <c r="N1624" s="4" t="s">
        <v>8276</v>
      </c>
      <c r="O1624" s="5">
        <f t="shared" si="125"/>
        <v>1.0172463768115942</v>
      </c>
      <c r="P1624" s="7">
        <f t="shared" si="126"/>
        <v>107.98461538461538</v>
      </c>
      <c r="Q1624" s="4" t="s">
        <v>8325</v>
      </c>
      <c r="R1624" s="4" t="s">
        <v>8326</v>
      </c>
      <c r="S1624">
        <f t="shared" si="127"/>
        <v>0.48553292636531209</v>
      </c>
      <c r="T1624" s="12">
        <f t="shared" si="128"/>
        <v>25569.485532926366</v>
      </c>
      <c r="U1624" s="12">
        <f t="shared" si="129"/>
        <v>25569.235532926366</v>
      </c>
    </row>
    <row r="1625" spans="1:21" ht="43.2" x14ac:dyDescent="0.3">
      <c r="A1625" s="4">
        <v>1623</v>
      </c>
      <c r="B1625" s="6" t="s">
        <v>1624</v>
      </c>
      <c r="C1625" s="6" t="s">
        <v>5733</v>
      </c>
      <c r="D1625" s="7">
        <v>750</v>
      </c>
      <c r="E1625" s="7">
        <v>758</v>
      </c>
      <c r="F1625" s="4" t="s">
        <v>8219</v>
      </c>
      <c r="G1625" s="4" t="s">
        <v>8225</v>
      </c>
      <c r="H1625" s="4" t="s">
        <v>8247</v>
      </c>
      <c r="I1625" s="9">
        <v>41513.438530092593</v>
      </c>
      <c r="J1625" s="9">
        <v>41453.438530092593</v>
      </c>
      <c r="K1625" s="4" t="b">
        <v>0</v>
      </c>
      <c r="L1625" s="4">
        <v>18</v>
      </c>
      <c r="M1625" s="4" t="b">
        <v>1</v>
      </c>
      <c r="N1625" s="4" t="s">
        <v>8276</v>
      </c>
      <c r="O1625" s="5">
        <f t="shared" si="125"/>
        <v>1.0106666666666666</v>
      </c>
      <c r="P1625" s="7">
        <f t="shared" si="126"/>
        <v>42.111111111111114</v>
      </c>
      <c r="Q1625" s="4" t="s">
        <v>8325</v>
      </c>
      <c r="R1625" s="4" t="s">
        <v>8326</v>
      </c>
      <c r="S1625">
        <f t="shared" si="127"/>
        <v>0.47978516817236794</v>
      </c>
      <c r="T1625" s="12">
        <f t="shared" si="128"/>
        <v>25569.479785168172</v>
      </c>
      <c r="U1625" s="12">
        <f t="shared" si="129"/>
        <v>25569.229785168172</v>
      </c>
    </row>
    <row r="1626" spans="1:21" ht="43.2" x14ac:dyDescent="0.3">
      <c r="A1626" s="4">
        <v>1624</v>
      </c>
      <c r="B1626" s="6" t="s">
        <v>1625</v>
      </c>
      <c r="C1626" s="6" t="s">
        <v>5734</v>
      </c>
      <c r="D1626" s="7">
        <v>1000</v>
      </c>
      <c r="E1626" s="7">
        <v>1180</v>
      </c>
      <c r="F1626" s="4" t="s">
        <v>8219</v>
      </c>
      <c r="G1626" s="4" t="s">
        <v>8224</v>
      </c>
      <c r="H1626" s="4" t="s">
        <v>8246</v>
      </c>
      <c r="I1626" s="9">
        <v>41283.117303240739</v>
      </c>
      <c r="J1626" s="9">
        <v>41243.117303240739</v>
      </c>
      <c r="K1626" s="4" t="b">
        <v>0</v>
      </c>
      <c r="L1626" s="4">
        <v>25</v>
      </c>
      <c r="M1626" s="4" t="b">
        <v>1</v>
      </c>
      <c r="N1626" s="4" t="s">
        <v>8276</v>
      </c>
      <c r="O1626" s="5">
        <f t="shared" si="125"/>
        <v>1.18</v>
      </c>
      <c r="P1626" s="7">
        <f t="shared" si="126"/>
        <v>47.2</v>
      </c>
      <c r="Q1626" s="4" t="s">
        <v>8325</v>
      </c>
      <c r="R1626" s="4" t="s">
        <v>8326</v>
      </c>
      <c r="S1626">
        <f t="shared" si="127"/>
        <v>0.47735089471343445</v>
      </c>
      <c r="T1626" s="12">
        <f t="shared" si="128"/>
        <v>25569.477350894715</v>
      </c>
      <c r="U1626" s="12">
        <f t="shared" si="129"/>
        <v>25569.227350894715</v>
      </c>
    </row>
    <row r="1627" spans="1:21" ht="57.6" x14ac:dyDescent="0.3">
      <c r="A1627" s="4">
        <v>1625</v>
      </c>
      <c r="B1627" s="6" t="s">
        <v>1626</v>
      </c>
      <c r="C1627" s="6" t="s">
        <v>5735</v>
      </c>
      <c r="D1627" s="7">
        <v>7500</v>
      </c>
      <c r="E1627" s="7">
        <v>11650</v>
      </c>
      <c r="F1627" s="4" t="s">
        <v>8219</v>
      </c>
      <c r="G1627" s="4" t="s">
        <v>8224</v>
      </c>
      <c r="H1627" s="4" t="s">
        <v>8246</v>
      </c>
      <c r="I1627" s="9">
        <v>41163.449687500004</v>
      </c>
      <c r="J1627" s="9">
        <v>41135.449687500004</v>
      </c>
      <c r="K1627" s="4" t="b">
        <v>0</v>
      </c>
      <c r="L1627" s="4">
        <v>104</v>
      </c>
      <c r="M1627" s="4" t="b">
        <v>1</v>
      </c>
      <c r="N1627" s="4" t="s">
        <v>8276</v>
      </c>
      <c r="O1627" s="5">
        <f t="shared" si="125"/>
        <v>1.5533333333333332</v>
      </c>
      <c r="P1627" s="7">
        <f t="shared" si="126"/>
        <v>112.01923076923077</v>
      </c>
      <c r="Q1627" s="4" t="s">
        <v>8325</v>
      </c>
      <c r="R1627" s="4" t="s">
        <v>8326</v>
      </c>
      <c r="S1627">
        <f t="shared" si="127"/>
        <v>0.47610474175347223</v>
      </c>
      <c r="T1627" s="12">
        <f t="shared" si="128"/>
        <v>25569.476104741752</v>
      </c>
      <c r="U1627" s="12">
        <f t="shared" si="129"/>
        <v>25569.226104741752</v>
      </c>
    </row>
    <row r="1628" spans="1:21" ht="43.2" x14ac:dyDescent="0.3">
      <c r="A1628" s="4">
        <v>1626</v>
      </c>
      <c r="B1628" s="6" t="s">
        <v>1627</v>
      </c>
      <c r="C1628" s="6" t="s">
        <v>5736</v>
      </c>
      <c r="D1628" s="7">
        <v>8000</v>
      </c>
      <c r="E1628" s="7">
        <v>8095</v>
      </c>
      <c r="F1628" s="4" t="s">
        <v>8219</v>
      </c>
      <c r="G1628" s="4" t="s">
        <v>8224</v>
      </c>
      <c r="H1628" s="4" t="s">
        <v>8246</v>
      </c>
      <c r="I1628" s="9">
        <v>41609.639664351853</v>
      </c>
      <c r="J1628" s="9">
        <v>41579.597997685189</v>
      </c>
      <c r="K1628" s="4" t="b">
        <v>0</v>
      </c>
      <c r="L1628" s="4">
        <v>108</v>
      </c>
      <c r="M1628" s="4" t="b">
        <v>1</v>
      </c>
      <c r="N1628" s="4" t="s">
        <v>8276</v>
      </c>
      <c r="O1628" s="5">
        <f t="shared" si="125"/>
        <v>1.0118750000000001</v>
      </c>
      <c r="P1628" s="7">
        <f t="shared" si="126"/>
        <v>74.953703703703709</v>
      </c>
      <c r="Q1628" s="4" t="s">
        <v>8325</v>
      </c>
      <c r="R1628" s="4" t="s">
        <v>8326</v>
      </c>
      <c r="S1628">
        <f t="shared" si="127"/>
        <v>0.48124534719543038</v>
      </c>
      <c r="T1628" s="12">
        <f t="shared" si="128"/>
        <v>25569.481245347197</v>
      </c>
      <c r="U1628" s="12">
        <f t="shared" si="129"/>
        <v>25569.231245347197</v>
      </c>
    </row>
    <row r="1629" spans="1:21" ht="43.2" x14ac:dyDescent="0.3">
      <c r="A1629" s="4">
        <v>1627</v>
      </c>
      <c r="B1629" s="6" t="s">
        <v>1628</v>
      </c>
      <c r="C1629" s="6" t="s">
        <v>5737</v>
      </c>
      <c r="D1629" s="7">
        <v>2000</v>
      </c>
      <c r="E1629" s="7">
        <v>2340</v>
      </c>
      <c r="F1629" s="4" t="s">
        <v>8219</v>
      </c>
      <c r="G1629" s="4" t="s">
        <v>8224</v>
      </c>
      <c r="H1629" s="4" t="s">
        <v>8246</v>
      </c>
      <c r="I1629" s="9">
        <v>41238.957638888889</v>
      </c>
      <c r="J1629" s="9">
        <v>41205.457048611112</v>
      </c>
      <c r="K1629" s="4" t="b">
        <v>0</v>
      </c>
      <c r="L1629" s="4">
        <v>38</v>
      </c>
      <c r="M1629" s="4" t="b">
        <v>1</v>
      </c>
      <c r="N1629" s="4" t="s">
        <v>8276</v>
      </c>
      <c r="O1629" s="5">
        <f t="shared" si="125"/>
        <v>1.17</v>
      </c>
      <c r="P1629" s="7">
        <f t="shared" si="126"/>
        <v>61.578947368421055</v>
      </c>
      <c r="Q1629" s="4" t="s">
        <v>8325</v>
      </c>
      <c r="R1629" s="4" t="s">
        <v>8326</v>
      </c>
      <c r="S1629">
        <f t="shared" si="127"/>
        <v>0.47691501213670268</v>
      </c>
      <c r="T1629" s="12">
        <f t="shared" si="128"/>
        <v>25569.476915012136</v>
      </c>
      <c r="U1629" s="12">
        <f t="shared" si="129"/>
        <v>25569.226915012136</v>
      </c>
    </row>
    <row r="1630" spans="1:21" ht="28.8" x14ac:dyDescent="0.3">
      <c r="A1630" s="4">
        <v>1628</v>
      </c>
      <c r="B1630" s="6" t="s">
        <v>1629</v>
      </c>
      <c r="C1630" s="6" t="s">
        <v>5738</v>
      </c>
      <c r="D1630" s="7">
        <v>4000</v>
      </c>
      <c r="E1630" s="7">
        <v>4037</v>
      </c>
      <c r="F1630" s="4" t="s">
        <v>8219</v>
      </c>
      <c r="G1630" s="4" t="s">
        <v>8224</v>
      </c>
      <c r="H1630" s="4" t="s">
        <v>8246</v>
      </c>
      <c r="I1630" s="9">
        <v>41807.487060185187</v>
      </c>
      <c r="J1630" s="9">
        <v>41774.487060185187</v>
      </c>
      <c r="K1630" s="4" t="b">
        <v>0</v>
      </c>
      <c r="L1630" s="4">
        <v>88</v>
      </c>
      <c r="M1630" s="4" t="b">
        <v>1</v>
      </c>
      <c r="N1630" s="4" t="s">
        <v>8276</v>
      </c>
      <c r="O1630" s="5">
        <f t="shared" si="125"/>
        <v>1.00925</v>
      </c>
      <c r="P1630" s="7">
        <f t="shared" si="126"/>
        <v>45.875</v>
      </c>
      <c r="Q1630" s="4" t="s">
        <v>8325</v>
      </c>
      <c r="R1630" s="4" t="s">
        <v>8326</v>
      </c>
      <c r="S1630">
        <f t="shared" si="127"/>
        <v>0.48350100764103227</v>
      </c>
      <c r="T1630" s="12">
        <f t="shared" si="128"/>
        <v>25569.483501007642</v>
      </c>
      <c r="U1630" s="12">
        <f t="shared" si="129"/>
        <v>25569.233501007642</v>
      </c>
    </row>
    <row r="1631" spans="1:21" ht="28.8" x14ac:dyDescent="0.3">
      <c r="A1631" s="4">
        <v>1629</v>
      </c>
      <c r="B1631" s="6" t="s">
        <v>1630</v>
      </c>
      <c r="C1631" s="6" t="s">
        <v>5739</v>
      </c>
      <c r="D1631" s="7">
        <v>6000</v>
      </c>
      <c r="E1631" s="7">
        <v>6220</v>
      </c>
      <c r="F1631" s="4" t="s">
        <v>8219</v>
      </c>
      <c r="G1631" s="4" t="s">
        <v>8224</v>
      </c>
      <c r="H1631" s="4" t="s">
        <v>8246</v>
      </c>
      <c r="I1631" s="9">
        <v>41690.617280092592</v>
      </c>
      <c r="J1631" s="9">
        <v>41645.617280092592</v>
      </c>
      <c r="K1631" s="4" t="b">
        <v>0</v>
      </c>
      <c r="L1631" s="4">
        <v>82</v>
      </c>
      <c r="M1631" s="4" t="b">
        <v>1</v>
      </c>
      <c r="N1631" s="4" t="s">
        <v>8276</v>
      </c>
      <c r="O1631" s="5">
        <f t="shared" si="125"/>
        <v>1.0366666666666666</v>
      </c>
      <c r="P1631" s="7">
        <f t="shared" si="126"/>
        <v>75.853658536585371</v>
      </c>
      <c r="Q1631" s="4" t="s">
        <v>8325</v>
      </c>
      <c r="R1631" s="4" t="s">
        <v>8326</v>
      </c>
      <c r="S1631">
        <f t="shared" si="127"/>
        <v>0.48200945926033095</v>
      </c>
      <c r="T1631" s="12">
        <f t="shared" si="128"/>
        <v>25569.482009459261</v>
      </c>
      <c r="U1631" s="12">
        <f t="shared" si="129"/>
        <v>25569.232009459261</v>
      </c>
    </row>
    <row r="1632" spans="1:21" ht="43.2" x14ac:dyDescent="0.3">
      <c r="A1632" s="4">
        <v>1630</v>
      </c>
      <c r="B1632" s="6" t="s">
        <v>1631</v>
      </c>
      <c r="C1632" s="6" t="s">
        <v>5740</v>
      </c>
      <c r="D1632" s="7">
        <v>4000</v>
      </c>
      <c r="E1632" s="7">
        <v>10610</v>
      </c>
      <c r="F1632" s="4" t="s">
        <v>8219</v>
      </c>
      <c r="G1632" s="4" t="s">
        <v>8224</v>
      </c>
      <c r="H1632" s="4" t="s">
        <v>8246</v>
      </c>
      <c r="I1632" s="9">
        <v>40970.040972222225</v>
      </c>
      <c r="J1632" s="9">
        <v>40939.587673611109</v>
      </c>
      <c r="K1632" s="4" t="b">
        <v>0</v>
      </c>
      <c r="L1632" s="4">
        <v>126</v>
      </c>
      <c r="M1632" s="4" t="b">
        <v>1</v>
      </c>
      <c r="N1632" s="4" t="s">
        <v>8276</v>
      </c>
      <c r="O1632" s="5">
        <f t="shared" si="125"/>
        <v>2.6524999999999999</v>
      </c>
      <c r="P1632" s="7">
        <f t="shared" si="126"/>
        <v>84.206349206349202</v>
      </c>
      <c r="Q1632" s="4" t="s">
        <v>8325</v>
      </c>
      <c r="R1632" s="4" t="s">
        <v>8326</v>
      </c>
      <c r="S1632">
        <f t="shared" si="127"/>
        <v>0.47383782029642491</v>
      </c>
      <c r="T1632" s="12">
        <f t="shared" si="128"/>
        <v>25569.473837820296</v>
      </c>
      <c r="U1632" s="12">
        <f t="shared" si="129"/>
        <v>25569.223837820296</v>
      </c>
    </row>
    <row r="1633" spans="1:21" ht="43.2" x14ac:dyDescent="0.3">
      <c r="A1633" s="4">
        <v>1631</v>
      </c>
      <c r="B1633" s="6" t="s">
        <v>1632</v>
      </c>
      <c r="C1633" s="6" t="s">
        <v>5741</v>
      </c>
      <c r="D1633" s="7">
        <v>10000</v>
      </c>
      <c r="E1633" s="7">
        <v>15591</v>
      </c>
      <c r="F1633" s="4" t="s">
        <v>8219</v>
      </c>
      <c r="G1633" s="4" t="s">
        <v>8224</v>
      </c>
      <c r="H1633" s="4" t="s">
        <v>8246</v>
      </c>
      <c r="I1633" s="9">
        <v>41194.609502314815</v>
      </c>
      <c r="J1633" s="9">
        <v>41164.609502314815</v>
      </c>
      <c r="K1633" s="4" t="b">
        <v>0</v>
      </c>
      <c r="L1633" s="4">
        <v>133</v>
      </c>
      <c r="M1633" s="4" t="b">
        <v>1</v>
      </c>
      <c r="N1633" s="4" t="s">
        <v>8276</v>
      </c>
      <c r="O1633" s="5">
        <f t="shared" si="125"/>
        <v>1.5590999999999999</v>
      </c>
      <c r="P1633" s="7">
        <f t="shared" si="126"/>
        <v>117.22556390977444</v>
      </c>
      <c r="Q1633" s="4" t="s">
        <v>8325</v>
      </c>
      <c r="R1633" s="4" t="s">
        <v>8326</v>
      </c>
      <c r="S1633">
        <f t="shared" si="127"/>
        <v>0.47644223961012516</v>
      </c>
      <c r="T1633" s="12">
        <f t="shared" si="128"/>
        <v>25569.476442239611</v>
      </c>
      <c r="U1633" s="12">
        <f t="shared" si="129"/>
        <v>25569.226442239611</v>
      </c>
    </row>
    <row r="1634" spans="1:21" ht="43.2" x14ac:dyDescent="0.3">
      <c r="A1634" s="4">
        <v>1632</v>
      </c>
      <c r="B1634" s="6" t="s">
        <v>1633</v>
      </c>
      <c r="C1634" s="6" t="s">
        <v>5742</v>
      </c>
      <c r="D1634" s="7">
        <v>4000</v>
      </c>
      <c r="E1634" s="7">
        <v>4065</v>
      </c>
      <c r="F1634" s="4" t="s">
        <v>8219</v>
      </c>
      <c r="G1634" s="4" t="s">
        <v>8224</v>
      </c>
      <c r="H1634" s="4" t="s">
        <v>8246</v>
      </c>
      <c r="I1634" s="9">
        <v>40810.090902777774</v>
      </c>
      <c r="J1634" s="9">
        <v>40750.090902777774</v>
      </c>
      <c r="K1634" s="4" t="b">
        <v>0</v>
      </c>
      <c r="L1634" s="4">
        <v>47</v>
      </c>
      <c r="M1634" s="4" t="b">
        <v>1</v>
      </c>
      <c r="N1634" s="4" t="s">
        <v>8276</v>
      </c>
      <c r="O1634" s="5">
        <f t="shared" si="125"/>
        <v>1.0162500000000001</v>
      </c>
      <c r="P1634" s="7">
        <f t="shared" si="126"/>
        <v>86.489361702127653</v>
      </c>
      <c r="Q1634" s="4" t="s">
        <v>8325</v>
      </c>
      <c r="R1634" s="4" t="s">
        <v>8326</v>
      </c>
      <c r="S1634">
        <f t="shared" si="127"/>
        <v>0.471644570634002</v>
      </c>
      <c r="T1634" s="12">
        <f t="shared" si="128"/>
        <v>25569.471644570633</v>
      </c>
      <c r="U1634" s="12">
        <f t="shared" si="129"/>
        <v>25569.221644570633</v>
      </c>
    </row>
    <row r="1635" spans="1:21" ht="43.2" x14ac:dyDescent="0.3">
      <c r="A1635" s="4">
        <v>1633</v>
      </c>
      <c r="B1635" s="6" t="s">
        <v>1634</v>
      </c>
      <c r="C1635" s="6" t="s">
        <v>5743</v>
      </c>
      <c r="D1635" s="7">
        <v>10000</v>
      </c>
      <c r="E1635" s="7">
        <v>10000</v>
      </c>
      <c r="F1635" s="4" t="s">
        <v>8219</v>
      </c>
      <c r="G1635" s="4" t="s">
        <v>8224</v>
      </c>
      <c r="H1635" s="4" t="s">
        <v>8246</v>
      </c>
      <c r="I1635" s="9">
        <v>40923.958333333336</v>
      </c>
      <c r="J1635" s="9">
        <v>40896.633750000001</v>
      </c>
      <c r="K1635" s="4" t="b">
        <v>0</v>
      </c>
      <c r="L1635" s="4">
        <v>58</v>
      </c>
      <c r="M1635" s="4" t="b">
        <v>1</v>
      </c>
      <c r="N1635" s="4" t="s">
        <v>8276</v>
      </c>
      <c r="O1635" s="5">
        <f t="shared" si="125"/>
        <v>1</v>
      </c>
      <c r="P1635" s="7">
        <f t="shared" si="126"/>
        <v>172.41379310344828</v>
      </c>
      <c r="Q1635" s="4" t="s">
        <v>8325</v>
      </c>
      <c r="R1635" s="4" t="s">
        <v>8326</v>
      </c>
      <c r="S1635">
        <f t="shared" si="127"/>
        <v>0.47334066840277783</v>
      </c>
      <c r="T1635" s="12">
        <f t="shared" si="128"/>
        <v>25569.473340668403</v>
      </c>
      <c r="U1635" s="12">
        <f t="shared" si="129"/>
        <v>25569.223340668403</v>
      </c>
    </row>
    <row r="1636" spans="1:21" ht="43.2" x14ac:dyDescent="0.3">
      <c r="A1636" s="4">
        <v>1634</v>
      </c>
      <c r="B1636" s="6" t="s">
        <v>1635</v>
      </c>
      <c r="C1636" s="6" t="s">
        <v>5744</v>
      </c>
      <c r="D1636" s="7">
        <v>2000</v>
      </c>
      <c r="E1636" s="7">
        <v>2010</v>
      </c>
      <c r="F1636" s="4" t="s">
        <v>8219</v>
      </c>
      <c r="G1636" s="4" t="s">
        <v>8224</v>
      </c>
      <c r="H1636" s="4" t="s">
        <v>8246</v>
      </c>
      <c r="I1636" s="9">
        <v>40695.999305555553</v>
      </c>
      <c r="J1636" s="9">
        <v>40657.939826388887</v>
      </c>
      <c r="K1636" s="4" t="b">
        <v>0</v>
      </c>
      <c r="L1636" s="4">
        <v>32</v>
      </c>
      <c r="M1636" s="4" t="b">
        <v>1</v>
      </c>
      <c r="N1636" s="4" t="s">
        <v>8276</v>
      </c>
      <c r="O1636" s="5">
        <f t="shared" si="125"/>
        <v>1.0049999999999999</v>
      </c>
      <c r="P1636" s="7">
        <f t="shared" si="126"/>
        <v>62.8125</v>
      </c>
      <c r="Q1636" s="4" t="s">
        <v>8325</v>
      </c>
      <c r="R1636" s="4" t="s">
        <v>8326</v>
      </c>
      <c r="S1636">
        <f t="shared" si="127"/>
        <v>0.47057800724987137</v>
      </c>
      <c r="T1636" s="12">
        <f t="shared" si="128"/>
        <v>25569.470578007251</v>
      </c>
      <c r="U1636" s="12">
        <f t="shared" si="129"/>
        <v>25569.220578007251</v>
      </c>
    </row>
    <row r="1637" spans="1:21" ht="57.6" x14ac:dyDescent="0.3">
      <c r="A1637" s="4">
        <v>1635</v>
      </c>
      <c r="B1637" s="6" t="s">
        <v>1636</v>
      </c>
      <c r="C1637" s="6" t="s">
        <v>5745</v>
      </c>
      <c r="D1637" s="7">
        <v>2000</v>
      </c>
      <c r="E1637" s="7">
        <v>2506</v>
      </c>
      <c r="F1637" s="4" t="s">
        <v>8219</v>
      </c>
      <c r="G1637" s="4" t="s">
        <v>8224</v>
      </c>
      <c r="H1637" s="4" t="s">
        <v>8246</v>
      </c>
      <c r="I1637" s="9">
        <v>42562.618761574078</v>
      </c>
      <c r="J1637" s="9">
        <v>42502.618761574078</v>
      </c>
      <c r="K1637" s="4" t="b">
        <v>0</v>
      </c>
      <c r="L1637" s="4">
        <v>37</v>
      </c>
      <c r="M1637" s="4" t="b">
        <v>1</v>
      </c>
      <c r="N1637" s="4" t="s">
        <v>8276</v>
      </c>
      <c r="O1637" s="5">
        <f t="shared" si="125"/>
        <v>1.2529999999999999</v>
      </c>
      <c r="P1637" s="7">
        <f t="shared" si="126"/>
        <v>67.729729729729726</v>
      </c>
      <c r="Q1637" s="4" t="s">
        <v>8325</v>
      </c>
      <c r="R1637" s="4" t="s">
        <v>8326</v>
      </c>
      <c r="S1637">
        <f t="shared" si="127"/>
        <v>0.4919284578885888</v>
      </c>
      <c r="T1637" s="12">
        <f t="shared" si="128"/>
        <v>25569.49192845789</v>
      </c>
      <c r="U1637" s="12">
        <f t="shared" si="129"/>
        <v>25569.24192845789</v>
      </c>
    </row>
    <row r="1638" spans="1:21" ht="43.2" x14ac:dyDescent="0.3">
      <c r="A1638" s="4">
        <v>1636</v>
      </c>
      <c r="B1638" s="6" t="s">
        <v>1637</v>
      </c>
      <c r="C1638" s="6" t="s">
        <v>5746</v>
      </c>
      <c r="D1638" s="7">
        <v>4500</v>
      </c>
      <c r="E1638" s="7">
        <v>4660</v>
      </c>
      <c r="F1638" s="4" t="s">
        <v>8219</v>
      </c>
      <c r="G1638" s="4" t="s">
        <v>8224</v>
      </c>
      <c r="H1638" s="4" t="s">
        <v>8246</v>
      </c>
      <c r="I1638" s="9">
        <v>40705.916666666664</v>
      </c>
      <c r="J1638" s="9">
        <v>40662.83666666667</v>
      </c>
      <c r="K1638" s="4" t="b">
        <v>0</v>
      </c>
      <c r="L1638" s="4">
        <v>87</v>
      </c>
      <c r="M1638" s="4" t="b">
        <v>1</v>
      </c>
      <c r="N1638" s="4" t="s">
        <v>8276</v>
      </c>
      <c r="O1638" s="5">
        <f t="shared" si="125"/>
        <v>1.0355555555555556</v>
      </c>
      <c r="P1638" s="7">
        <f t="shared" si="126"/>
        <v>53.5632183908046</v>
      </c>
      <c r="Q1638" s="4" t="s">
        <v>8325</v>
      </c>
      <c r="R1638" s="4" t="s">
        <v>8326</v>
      </c>
      <c r="S1638">
        <f t="shared" si="127"/>
        <v>0.4706346836419753</v>
      </c>
      <c r="T1638" s="12">
        <f t="shared" si="128"/>
        <v>25569.470634683643</v>
      </c>
      <c r="U1638" s="12">
        <f t="shared" si="129"/>
        <v>25569.220634683643</v>
      </c>
    </row>
    <row r="1639" spans="1:21" ht="43.2" x14ac:dyDescent="0.3">
      <c r="A1639" s="4">
        <v>1637</v>
      </c>
      <c r="B1639" s="6" t="s">
        <v>1638</v>
      </c>
      <c r="C1639" s="6" t="s">
        <v>5747</v>
      </c>
      <c r="D1639" s="7">
        <v>500</v>
      </c>
      <c r="E1639" s="7">
        <v>519</v>
      </c>
      <c r="F1639" s="4" t="s">
        <v>8219</v>
      </c>
      <c r="G1639" s="4" t="s">
        <v>8224</v>
      </c>
      <c r="H1639" s="4" t="s">
        <v>8246</v>
      </c>
      <c r="I1639" s="9">
        <v>40178.73541666667</v>
      </c>
      <c r="J1639" s="9">
        <v>40122.501620370371</v>
      </c>
      <c r="K1639" s="4" t="b">
        <v>0</v>
      </c>
      <c r="L1639" s="4">
        <v>15</v>
      </c>
      <c r="M1639" s="4" t="b">
        <v>1</v>
      </c>
      <c r="N1639" s="4" t="s">
        <v>8276</v>
      </c>
      <c r="O1639" s="5">
        <f t="shared" si="125"/>
        <v>1.038</v>
      </c>
      <c r="P1639" s="7">
        <f t="shared" si="126"/>
        <v>34.6</v>
      </c>
      <c r="Q1639" s="4" t="s">
        <v>8325</v>
      </c>
      <c r="R1639" s="4" t="s">
        <v>8326</v>
      </c>
      <c r="S1639">
        <f t="shared" si="127"/>
        <v>0.46438080579132374</v>
      </c>
      <c r="T1639" s="12">
        <f t="shared" si="128"/>
        <v>25569.464380805792</v>
      </c>
      <c r="U1639" s="12">
        <f t="shared" si="129"/>
        <v>25569.214380805792</v>
      </c>
    </row>
    <row r="1640" spans="1:21" ht="28.8" x14ac:dyDescent="0.3">
      <c r="A1640" s="4">
        <v>1638</v>
      </c>
      <c r="B1640" s="6" t="s">
        <v>1639</v>
      </c>
      <c r="C1640" s="6" t="s">
        <v>5748</v>
      </c>
      <c r="D1640" s="7">
        <v>1000</v>
      </c>
      <c r="E1640" s="7">
        <v>1050</v>
      </c>
      <c r="F1640" s="4" t="s">
        <v>8219</v>
      </c>
      <c r="G1640" s="4" t="s">
        <v>8224</v>
      </c>
      <c r="H1640" s="4" t="s">
        <v>8246</v>
      </c>
      <c r="I1640" s="9">
        <v>41333.642361111109</v>
      </c>
      <c r="J1640" s="9">
        <v>41288.43712962963</v>
      </c>
      <c r="K1640" s="4" t="b">
        <v>0</v>
      </c>
      <c r="L1640" s="4">
        <v>27</v>
      </c>
      <c r="M1640" s="4" t="b">
        <v>1</v>
      </c>
      <c r="N1640" s="4" t="s">
        <v>8276</v>
      </c>
      <c r="O1640" s="5">
        <f t="shared" si="125"/>
        <v>1.05</v>
      </c>
      <c r="P1640" s="7">
        <f t="shared" si="126"/>
        <v>38.888888888888886</v>
      </c>
      <c r="Q1640" s="4" t="s">
        <v>8325</v>
      </c>
      <c r="R1640" s="4" t="s">
        <v>8326</v>
      </c>
      <c r="S1640">
        <f t="shared" si="127"/>
        <v>0.47787542974108371</v>
      </c>
      <c r="T1640" s="12">
        <f t="shared" si="128"/>
        <v>25569.47787542974</v>
      </c>
      <c r="U1640" s="12">
        <f t="shared" si="129"/>
        <v>25569.22787542974</v>
      </c>
    </row>
    <row r="1641" spans="1:21" ht="43.2" x14ac:dyDescent="0.3">
      <c r="A1641" s="4">
        <v>1639</v>
      </c>
      <c r="B1641" s="6" t="s">
        <v>1640</v>
      </c>
      <c r="C1641" s="6" t="s">
        <v>5749</v>
      </c>
      <c r="D1641" s="7">
        <v>1800</v>
      </c>
      <c r="E1641" s="7">
        <v>1800</v>
      </c>
      <c r="F1641" s="4" t="s">
        <v>8219</v>
      </c>
      <c r="G1641" s="4" t="s">
        <v>8224</v>
      </c>
      <c r="H1641" s="4" t="s">
        <v>8246</v>
      </c>
      <c r="I1641" s="9">
        <v>40971.402372685188</v>
      </c>
      <c r="J1641" s="9">
        <v>40941.402372685188</v>
      </c>
      <c r="K1641" s="4" t="b">
        <v>0</v>
      </c>
      <c r="L1641" s="4">
        <v>19</v>
      </c>
      <c r="M1641" s="4" t="b">
        <v>1</v>
      </c>
      <c r="N1641" s="4" t="s">
        <v>8276</v>
      </c>
      <c r="O1641" s="5">
        <f t="shared" si="125"/>
        <v>1</v>
      </c>
      <c r="P1641" s="7">
        <f t="shared" si="126"/>
        <v>94.736842105263165</v>
      </c>
      <c r="Q1641" s="4" t="s">
        <v>8325</v>
      </c>
      <c r="R1641" s="4" t="s">
        <v>8326</v>
      </c>
      <c r="S1641">
        <f t="shared" si="127"/>
        <v>0.47385882375793043</v>
      </c>
      <c r="T1641" s="12">
        <f t="shared" si="128"/>
        <v>25569.47385882376</v>
      </c>
      <c r="U1641" s="12">
        <f t="shared" si="129"/>
        <v>25569.22385882376</v>
      </c>
    </row>
    <row r="1642" spans="1:21" ht="43.2" x14ac:dyDescent="0.3">
      <c r="A1642" s="4">
        <v>1640</v>
      </c>
      <c r="B1642" s="6" t="s">
        <v>1641</v>
      </c>
      <c r="C1642" s="6" t="s">
        <v>5750</v>
      </c>
      <c r="D1642" s="7">
        <v>400</v>
      </c>
      <c r="E1642" s="7">
        <v>679.44</v>
      </c>
      <c r="F1642" s="4" t="s">
        <v>8219</v>
      </c>
      <c r="G1642" s="4" t="s">
        <v>8224</v>
      </c>
      <c r="H1642" s="4" t="s">
        <v>8246</v>
      </c>
      <c r="I1642" s="9">
        <v>40392.832638888889</v>
      </c>
      <c r="J1642" s="9">
        <v>40378.98096064815</v>
      </c>
      <c r="K1642" s="4" t="b">
        <v>0</v>
      </c>
      <c r="L1642" s="4">
        <v>17</v>
      </c>
      <c r="M1642" s="4" t="b">
        <v>1</v>
      </c>
      <c r="N1642" s="4" t="s">
        <v>8276</v>
      </c>
      <c r="O1642" s="5">
        <f t="shared" si="125"/>
        <v>1.6986000000000001</v>
      </c>
      <c r="P1642" s="7">
        <f t="shared" si="126"/>
        <v>39.967058823529413</v>
      </c>
      <c r="Q1642" s="4" t="s">
        <v>8325</v>
      </c>
      <c r="R1642" s="4" t="s">
        <v>8326</v>
      </c>
      <c r="S1642">
        <f t="shared" si="127"/>
        <v>0.46734931667416846</v>
      </c>
      <c r="T1642" s="12">
        <f t="shared" si="128"/>
        <v>25569.467349316674</v>
      </c>
      <c r="U1642" s="12">
        <f t="shared" si="129"/>
        <v>25569.217349316674</v>
      </c>
    </row>
    <row r="1643" spans="1:21" ht="28.8" x14ac:dyDescent="0.3">
      <c r="A1643" s="4">
        <v>1641</v>
      </c>
      <c r="B1643" s="6" t="s">
        <v>1642</v>
      </c>
      <c r="C1643" s="6" t="s">
        <v>5751</v>
      </c>
      <c r="D1643" s="7">
        <v>2500</v>
      </c>
      <c r="E1643" s="7">
        <v>2535</v>
      </c>
      <c r="F1643" s="4" t="s">
        <v>8219</v>
      </c>
      <c r="G1643" s="4" t="s">
        <v>8224</v>
      </c>
      <c r="H1643" s="4" t="s">
        <v>8246</v>
      </c>
      <c r="I1643" s="9">
        <v>41992.346574074079</v>
      </c>
      <c r="J1643" s="9">
        <v>41962.346574074079</v>
      </c>
      <c r="K1643" s="4" t="b">
        <v>0</v>
      </c>
      <c r="L1643" s="4">
        <v>26</v>
      </c>
      <c r="M1643" s="4" t="b">
        <v>1</v>
      </c>
      <c r="N1643" s="4" t="s">
        <v>8292</v>
      </c>
      <c r="O1643" s="5">
        <f t="shared" si="125"/>
        <v>1.014</v>
      </c>
      <c r="P1643" s="7">
        <f t="shared" si="126"/>
        <v>97.5</v>
      </c>
      <c r="Q1643" s="4" t="s">
        <v>8325</v>
      </c>
      <c r="R1643" s="4" t="s">
        <v>8346</v>
      </c>
      <c r="S1643">
        <f t="shared" si="127"/>
        <v>0.48567530757030181</v>
      </c>
      <c r="T1643" s="12">
        <f t="shared" si="128"/>
        <v>25569.485675307569</v>
      </c>
      <c r="U1643" s="12">
        <f t="shared" si="129"/>
        <v>25569.235675307569</v>
      </c>
    </row>
    <row r="1644" spans="1:21" ht="43.2" x14ac:dyDescent="0.3">
      <c r="A1644" s="4">
        <v>1642</v>
      </c>
      <c r="B1644" s="6" t="s">
        <v>1643</v>
      </c>
      <c r="C1644" s="6" t="s">
        <v>5752</v>
      </c>
      <c r="D1644" s="7">
        <v>1200</v>
      </c>
      <c r="E1644" s="7">
        <v>1200</v>
      </c>
      <c r="F1644" s="4" t="s">
        <v>8219</v>
      </c>
      <c r="G1644" s="4" t="s">
        <v>8224</v>
      </c>
      <c r="H1644" s="4" t="s">
        <v>8246</v>
      </c>
      <c r="I1644" s="9">
        <v>40707.774618055555</v>
      </c>
      <c r="J1644" s="9">
        <v>40687.774618055555</v>
      </c>
      <c r="K1644" s="4" t="b">
        <v>0</v>
      </c>
      <c r="L1644" s="4">
        <v>28</v>
      </c>
      <c r="M1644" s="4" t="b">
        <v>1</v>
      </c>
      <c r="N1644" s="4" t="s">
        <v>8292</v>
      </c>
      <c r="O1644" s="5">
        <f t="shared" si="125"/>
        <v>1</v>
      </c>
      <c r="P1644" s="7">
        <f t="shared" si="126"/>
        <v>42.857142857142854</v>
      </c>
      <c r="Q1644" s="4" t="s">
        <v>8325</v>
      </c>
      <c r="R1644" s="4" t="s">
        <v>8346</v>
      </c>
      <c r="S1644">
        <f t="shared" si="127"/>
        <v>0.47092331733860598</v>
      </c>
      <c r="T1644" s="12">
        <f t="shared" si="128"/>
        <v>25569.470923317338</v>
      </c>
      <c r="U1644" s="12">
        <f t="shared" si="129"/>
        <v>25569.220923317338</v>
      </c>
    </row>
    <row r="1645" spans="1:21" ht="28.8" x14ac:dyDescent="0.3">
      <c r="A1645" s="4">
        <v>1643</v>
      </c>
      <c r="B1645" s="6" t="s">
        <v>1644</v>
      </c>
      <c r="C1645" s="6" t="s">
        <v>5753</v>
      </c>
      <c r="D1645" s="7">
        <v>5000</v>
      </c>
      <c r="E1645" s="7">
        <v>6235</v>
      </c>
      <c r="F1645" s="4" t="s">
        <v>8219</v>
      </c>
      <c r="G1645" s="4" t="s">
        <v>8224</v>
      </c>
      <c r="H1645" s="4" t="s">
        <v>8246</v>
      </c>
      <c r="I1645" s="9">
        <v>41176.574212962965</v>
      </c>
      <c r="J1645" s="9">
        <v>41146.574212962965</v>
      </c>
      <c r="K1645" s="4" t="b">
        <v>0</v>
      </c>
      <c r="L1645" s="4">
        <v>37</v>
      </c>
      <c r="M1645" s="4" t="b">
        <v>1</v>
      </c>
      <c r="N1645" s="4" t="s">
        <v>8292</v>
      </c>
      <c r="O1645" s="5">
        <f t="shared" si="125"/>
        <v>1.2470000000000001</v>
      </c>
      <c r="P1645" s="7">
        <f t="shared" si="126"/>
        <v>168.51351351351352</v>
      </c>
      <c r="Q1645" s="4" t="s">
        <v>8325</v>
      </c>
      <c r="R1645" s="4" t="s">
        <v>8346</v>
      </c>
      <c r="S1645">
        <f t="shared" si="127"/>
        <v>0.47623349783521945</v>
      </c>
      <c r="T1645" s="12">
        <f t="shared" si="128"/>
        <v>25569.476233497837</v>
      </c>
      <c r="U1645" s="12">
        <f t="shared" si="129"/>
        <v>25569.226233497837</v>
      </c>
    </row>
    <row r="1646" spans="1:21" ht="43.2" x14ac:dyDescent="0.3">
      <c r="A1646" s="4">
        <v>1644</v>
      </c>
      <c r="B1646" s="6" t="s">
        <v>1645</v>
      </c>
      <c r="C1646" s="6" t="s">
        <v>5754</v>
      </c>
      <c r="D1646" s="7">
        <v>10000</v>
      </c>
      <c r="E1646" s="7">
        <v>10950</v>
      </c>
      <c r="F1646" s="4" t="s">
        <v>8219</v>
      </c>
      <c r="G1646" s="4" t="s">
        <v>8224</v>
      </c>
      <c r="H1646" s="4" t="s">
        <v>8246</v>
      </c>
      <c r="I1646" s="9">
        <v>41234.851388888892</v>
      </c>
      <c r="J1646" s="9">
        <v>41174.80972222222</v>
      </c>
      <c r="K1646" s="4" t="b">
        <v>0</v>
      </c>
      <c r="L1646" s="4">
        <v>128</v>
      </c>
      <c r="M1646" s="4" t="b">
        <v>1</v>
      </c>
      <c r="N1646" s="4" t="s">
        <v>8292</v>
      </c>
      <c r="O1646" s="5">
        <f t="shared" si="125"/>
        <v>1.095</v>
      </c>
      <c r="P1646" s="7">
        <f t="shared" si="126"/>
        <v>85.546875</v>
      </c>
      <c r="Q1646" s="4" t="s">
        <v>8325</v>
      </c>
      <c r="R1646" s="4" t="s">
        <v>8346</v>
      </c>
      <c r="S1646">
        <f t="shared" si="127"/>
        <v>0.47656029771090536</v>
      </c>
      <c r="T1646" s="12">
        <f t="shared" si="128"/>
        <v>25569.47656029771</v>
      </c>
      <c r="U1646" s="12">
        <f t="shared" si="129"/>
        <v>25569.22656029771</v>
      </c>
    </row>
    <row r="1647" spans="1:21" ht="43.2" x14ac:dyDescent="0.3">
      <c r="A1647" s="4">
        <v>1645</v>
      </c>
      <c r="B1647" s="6" t="s">
        <v>1646</v>
      </c>
      <c r="C1647" s="6" t="s">
        <v>5755</v>
      </c>
      <c r="D1647" s="7">
        <v>5000</v>
      </c>
      <c r="E1647" s="7">
        <v>5540</v>
      </c>
      <c r="F1647" s="4" t="s">
        <v>8219</v>
      </c>
      <c r="G1647" s="4" t="s">
        <v>8224</v>
      </c>
      <c r="H1647" s="4" t="s">
        <v>8246</v>
      </c>
      <c r="I1647" s="9">
        <v>41535.367361111108</v>
      </c>
      <c r="J1647" s="9">
        <v>41521.367361111108</v>
      </c>
      <c r="K1647" s="4" t="b">
        <v>0</v>
      </c>
      <c r="L1647" s="4">
        <v>10</v>
      </c>
      <c r="M1647" s="4" t="b">
        <v>1</v>
      </c>
      <c r="N1647" s="4" t="s">
        <v>8292</v>
      </c>
      <c r="O1647" s="5">
        <f t="shared" si="125"/>
        <v>1.1080000000000001</v>
      </c>
      <c r="P1647" s="7">
        <f t="shared" si="126"/>
        <v>554</v>
      </c>
      <c r="Q1647" s="4" t="s">
        <v>8325</v>
      </c>
      <c r="R1647" s="4" t="s">
        <v>8346</v>
      </c>
      <c r="S1647">
        <f t="shared" si="127"/>
        <v>0.48057138149434153</v>
      </c>
      <c r="T1647" s="12">
        <f t="shared" si="128"/>
        <v>25569.480571381493</v>
      </c>
      <c r="U1647" s="12">
        <f t="shared" si="129"/>
        <v>25569.230571381493</v>
      </c>
    </row>
    <row r="1648" spans="1:21" ht="57.6" x14ac:dyDescent="0.3">
      <c r="A1648" s="4">
        <v>1646</v>
      </c>
      <c r="B1648" s="6" t="s">
        <v>1647</v>
      </c>
      <c r="C1648" s="6" t="s">
        <v>5756</v>
      </c>
      <c r="D1648" s="7">
        <v>2000</v>
      </c>
      <c r="E1648" s="7">
        <v>2204</v>
      </c>
      <c r="F1648" s="4" t="s">
        <v>8219</v>
      </c>
      <c r="G1648" s="4" t="s">
        <v>8225</v>
      </c>
      <c r="H1648" s="4" t="s">
        <v>8247</v>
      </c>
      <c r="I1648" s="9">
        <v>41865.507638888892</v>
      </c>
      <c r="J1648" s="9">
        <v>41833.200266203705</v>
      </c>
      <c r="K1648" s="4" t="b">
        <v>0</v>
      </c>
      <c r="L1648" s="4">
        <v>83</v>
      </c>
      <c r="M1648" s="4" t="b">
        <v>1</v>
      </c>
      <c r="N1648" s="4" t="s">
        <v>8292</v>
      </c>
      <c r="O1648" s="5">
        <f t="shared" si="125"/>
        <v>1.1020000000000001</v>
      </c>
      <c r="P1648" s="7">
        <f t="shared" si="126"/>
        <v>26.554216867469879</v>
      </c>
      <c r="Q1648" s="4" t="s">
        <v>8325</v>
      </c>
      <c r="R1648" s="4" t="s">
        <v>8346</v>
      </c>
      <c r="S1648">
        <f t="shared" si="127"/>
        <v>0.48418055863661702</v>
      </c>
      <c r="T1648" s="12">
        <f t="shared" si="128"/>
        <v>25569.484180558637</v>
      </c>
      <c r="U1648" s="12">
        <f t="shared" si="129"/>
        <v>25569.234180558637</v>
      </c>
    </row>
    <row r="1649" spans="1:21" ht="43.2" x14ac:dyDescent="0.3">
      <c r="A1649" s="4">
        <v>1647</v>
      </c>
      <c r="B1649" s="6" t="s">
        <v>1648</v>
      </c>
      <c r="C1649" s="6" t="s">
        <v>5757</v>
      </c>
      <c r="D1649" s="7">
        <v>5000</v>
      </c>
      <c r="E1649" s="7">
        <v>5236</v>
      </c>
      <c r="F1649" s="4" t="s">
        <v>8219</v>
      </c>
      <c r="G1649" s="4" t="s">
        <v>8224</v>
      </c>
      <c r="H1649" s="4" t="s">
        <v>8246</v>
      </c>
      <c r="I1649" s="9">
        <v>41069.159456018519</v>
      </c>
      <c r="J1649" s="9">
        <v>41039.159456018519</v>
      </c>
      <c r="K1649" s="4" t="b">
        <v>0</v>
      </c>
      <c r="L1649" s="4">
        <v>46</v>
      </c>
      <c r="M1649" s="4" t="b">
        <v>1</v>
      </c>
      <c r="N1649" s="4" t="s">
        <v>8292</v>
      </c>
      <c r="O1649" s="5">
        <f t="shared" si="125"/>
        <v>1.0471999999999999</v>
      </c>
      <c r="P1649" s="7">
        <f t="shared" si="126"/>
        <v>113.82608695652173</v>
      </c>
      <c r="Q1649" s="4" t="s">
        <v>8325</v>
      </c>
      <c r="R1649" s="4" t="s">
        <v>8346</v>
      </c>
      <c r="S1649">
        <f t="shared" si="127"/>
        <v>0.47499027148169587</v>
      </c>
      <c r="T1649" s="12">
        <f t="shared" si="128"/>
        <v>25569.474990271483</v>
      </c>
      <c r="U1649" s="12">
        <f t="shared" si="129"/>
        <v>25569.224990271483</v>
      </c>
    </row>
    <row r="1650" spans="1:21" ht="43.2" x14ac:dyDescent="0.3">
      <c r="A1650" s="4">
        <v>1648</v>
      </c>
      <c r="B1650" s="6" t="s">
        <v>1649</v>
      </c>
      <c r="C1650" s="6" t="s">
        <v>5758</v>
      </c>
      <c r="D1650" s="7">
        <v>2300</v>
      </c>
      <c r="E1650" s="7">
        <v>2881</v>
      </c>
      <c r="F1650" s="4" t="s">
        <v>8219</v>
      </c>
      <c r="G1650" s="4" t="s">
        <v>8224</v>
      </c>
      <c r="H1650" s="4" t="s">
        <v>8246</v>
      </c>
      <c r="I1650" s="9">
        <v>40622.412986111114</v>
      </c>
      <c r="J1650" s="9">
        <v>40592.454652777778</v>
      </c>
      <c r="K1650" s="4" t="b">
        <v>0</v>
      </c>
      <c r="L1650" s="4">
        <v>90</v>
      </c>
      <c r="M1650" s="4" t="b">
        <v>1</v>
      </c>
      <c r="N1650" s="4" t="s">
        <v>8292</v>
      </c>
      <c r="O1650" s="5">
        <f t="shared" si="125"/>
        <v>1.2526086956521738</v>
      </c>
      <c r="P1650" s="7">
        <f t="shared" si="126"/>
        <v>32.011111111111113</v>
      </c>
      <c r="Q1650" s="4" t="s">
        <v>8325</v>
      </c>
      <c r="R1650" s="4" t="s">
        <v>8346</v>
      </c>
      <c r="S1650">
        <f t="shared" si="127"/>
        <v>0.46982007699974287</v>
      </c>
      <c r="T1650" s="12">
        <f t="shared" si="128"/>
        <v>25569.469820077</v>
      </c>
      <c r="U1650" s="12">
        <f t="shared" si="129"/>
        <v>25569.219820077</v>
      </c>
    </row>
    <row r="1651" spans="1:21" ht="43.2" x14ac:dyDescent="0.3">
      <c r="A1651" s="4">
        <v>1649</v>
      </c>
      <c r="B1651" s="6" t="s">
        <v>1650</v>
      </c>
      <c r="C1651" s="6" t="s">
        <v>5759</v>
      </c>
      <c r="D1651" s="7">
        <v>3800</v>
      </c>
      <c r="E1651" s="7">
        <v>3822.33</v>
      </c>
      <c r="F1651" s="4" t="s">
        <v>8219</v>
      </c>
      <c r="G1651" s="4" t="s">
        <v>8224</v>
      </c>
      <c r="H1651" s="4" t="s">
        <v>8246</v>
      </c>
      <c r="I1651" s="9">
        <v>41782.434664351851</v>
      </c>
      <c r="J1651" s="9">
        <v>41737.434664351851</v>
      </c>
      <c r="K1651" s="4" t="b">
        <v>0</v>
      </c>
      <c r="L1651" s="4">
        <v>81</v>
      </c>
      <c r="M1651" s="4" t="b">
        <v>1</v>
      </c>
      <c r="N1651" s="4" t="s">
        <v>8292</v>
      </c>
      <c r="O1651" s="5">
        <f t="shared" si="125"/>
        <v>1.0058763157894737</v>
      </c>
      <c r="P1651" s="7">
        <f t="shared" si="126"/>
        <v>47.189259259259259</v>
      </c>
      <c r="Q1651" s="4" t="s">
        <v>8325</v>
      </c>
      <c r="R1651" s="4" t="s">
        <v>8346</v>
      </c>
      <c r="S1651">
        <f t="shared" si="127"/>
        <v>0.48307216046703533</v>
      </c>
      <c r="T1651" s="12">
        <f t="shared" si="128"/>
        <v>25569.483072160467</v>
      </c>
      <c r="U1651" s="12">
        <f t="shared" si="129"/>
        <v>25569.233072160467</v>
      </c>
    </row>
    <row r="1652" spans="1:21" ht="43.2" x14ac:dyDescent="0.3">
      <c r="A1652" s="4">
        <v>1650</v>
      </c>
      <c r="B1652" s="6" t="s">
        <v>1651</v>
      </c>
      <c r="C1652" s="6" t="s">
        <v>5760</v>
      </c>
      <c r="D1652" s="7">
        <v>2000</v>
      </c>
      <c r="E1652" s="7">
        <v>2831</v>
      </c>
      <c r="F1652" s="4" t="s">
        <v>8219</v>
      </c>
      <c r="G1652" s="4" t="s">
        <v>8224</v>
      </c>
      <c r="H1652" s="4" t="s">
        <v>8246</v>
      </c>
      <c r="I1652" s="9">
        <v>41556.185613425929</v>
      </c>
      <c r="J1652" s="9">
        <v>41526.185613425929</v>
      </c>
      <c r="K1652" s="4" t="b">
        <v>0</v>
      </c>
      <c r="L1652" s="4">
        <v>32</v>
      </c>
      <c r="M1652" s="4" t="b">
        <v>1</v>
      </c>
      <c r="N1652" s="4" t="s">
        <v>8292</v>
      </c>
      <c r="O1652" s="5">
        <f t="shared" si="125"/>
        <v>1.4155</v>
      </c>
      <c r="P1652" s="7">
        <f t="shared" si="126"/>
        <v>88.46875</v>
      </c>
      <c r="Q1652" s="4" t="s">
        <v>8325</v>
      </c>
      <c r="R1652" s="4" t="s">
        <v>8346</v>
      </c>
      <c r="S1652">
        <f t="shared" si="127"/>
        <v>0.48062714830354075</v>
      </c>
      <c r="T1652" s="12">
        <f t="shared" si="128"/>
        <v>25569.480627148303</v>
      </c>
      <c r="U1652" s="12">
        <f t="shared" si="129"/>
        <v>25569.230627148303</v>
      </c>
    </row>
    <row r="1653" spans="1:21" ht="43.2" x14ac:dyDescent="0.3">
      <c r="A1653" s="4">
        <v>1651</v>
      </c>
      <c r="B1653" s="6" t="s">
        <v>1652</v>
      </c>
      <c r="C1653" s="6" t="s">
        <v>5761</v>
      </c>
      <c r="D1653" s="7">
        <v>2000</v>
      </c>
      <c r="E1653" s="7">
        <v>2015</v>
      </c>
      <c r="F1653" s="4" t="s">
        <v>8219</v>
      </c>
      <c r="G1653" s="4" t="s">
        <v>8224</v>
      </c>
      <c r="H1653" s="4" t="s">
        <v>8246</v>
      </c>
      <c r="I1653" s="9">
        <v>40659.040972222225</v>
      </c>
      <c r="J1653" s="9">
        <v>40625.650694444441</v>
      </c>
      <c r="K1653" s="4" t="b">
        <v>0</v>
      </c>
      <c r="L1653" s="4">
        <v>20</v>
      </c>
      <c r="M1653" s="4" t="b">
        <v>1</v>
      </c>
      <c r="N1653" s="4" t="s">
        <v>8292</v>
      </c>
      <c r="O1653" s="5">
        <f t="shared" si="125"/>
        <v>1.0075000000000001</v>
      </c>
      <c r="P1653" s="7">
        <f t="shared" si="126"/>
        <v>100.75</v>
      </c>
      <c r="Q1653" s="4" t="s">
        <v>8325</v>
      </c>
      <c r="R1653" s="4" t="s">
        <v>8346</v>
      </c>
      <c r="S1653">
        <f t="shared" si="127"/>
        <v>0.47020429044495882</v>
      </c>
      <c r="T1653" s="12">
        <f t="shared" si="128"/>
        <v>25569.470204290446</v>
      </c>
      <c r="U1653" s="12">
        <f t="shared" si="129"/>
        <v>25569.220204290446</v>
      </c>
    </row>
    <row r="1654" spans="1:21" ht="43.2" x14ac:dyDescent="0.3">
      <c r="A1654" s="4">
        <v>1652</v>
      </c>
      <c r="B1654" s="6" t="s">
        <v>1653</v>
      </c>
      <c r="C1654" s="6" t="s">
        <v>5762</v>
      </c>
      <c r="D1654" s="7">
        <v>4500</v>
      </c>
      <c r="E1654" s="7">
        <v>4530</v>
      </c>
      <c r="F1654" s="4" t="s">
        <v>8219</v>
      </c>
      <c r="G1654" s="4" t="s">
        <v>8224</v>
      </c>
      <c r="H1654" s="4" t="s">
        <v>8246</v>
      </c>
      <c r="I1654" s="9">
        <v>41602.284641203703</v>
      </c>
      <c r="J1654" s="9">
        <v>41572.242974537039</v>
      </c>
      <c r="K1654" s="4" t="b">
        <v>0</v>
      </c>
      <c r="L1654" s="4">
        <v>70</v>
      </c>
      <c r="M1654" s="4" t="b">
        <v>1</v>
      </c>
      <c r="N1654" s="4" t="s">
        <v>8292</v>
      </c>
      <c r="O1654" s="5">
        <f t="shared" si="125"/>
        <v>1.0066666666666666</v>
      </c>
      <c r="P1654" s="7">
        <f t="shared" si="126"/>
        <v>64.714285714285708</v>
      </c>
      <c r="Q1654" s="4" t="s">
        <v>8325</v>
      </c>
      <c r="R1654" s="4" t="s">
        <v>8346</v>
      </c>
      <c r="S1654">
        <f t="shared" si="127"/>
        <v>0.48116021961269717</v>
      </c>
      <c r="T1654" s="12">
        <f t="shared" si="128"/>
        <v>25569.481160219613</v>
      </c>
      <c r="U1654" s="12">
        <f t="shared" si="129"/>
        <v>25569.231160219613</v>
      </c>
    </row>
    <row r="1655" spans="1:21" ht="43.2" x14ac:dyDescent="0.3">
      <c r="A1655" s="4">
        <v>1653</v>
      </c>
      <c r="B1655" s="6" t="s">
        <v>1654</v>
      </c>
      <c r="C1655" s="6" t="s">
        <v>5763</v>
      </c>
      <c r="D1655" s="7">
        <v>5000</v>
      </c>
      <c r="E1655" s="7">
        <v>8711.52</v>
      </c>
      <c r="F1655" s="4" t="s">
        <v>8219</v>
      </c>
      <c r="G1655" s="4" t="s">
        <v>8224</v>
      </c>
      <c r="H1655" s="4" t="s">
        <v>8246</v>
      </c>
      <c r="I1655" s="9">
        <v>40657.584444444445</v>
      </c>
      <c r="J1655" s="9">
        <v>40626.584444444445</v>
      </c>
      <c r="K1655" s="4" t="b">
        <v>0</v>
      </c>
      <c r="L1655" s="4">
        <v>168</v>
      </c>
      <c r="M1655" s="4" t="b">
        <v>1</v>
      </c>
      <c r="N1655" s="4" t="s">
        <v>8292</v>
      </c>
      <c r="O1655" s="5">
        <f t="shared" si="125"/>
        <v>1.7423040000000001</v>
      </c>
      <c r="P1655" s="7">
        <f t="shared" si="126"/>
        <v>51.854285714285716</v>
      </c>
      <c r="Q1655" s="4" t="s">
        <v>8325</v>
      </c>
      <c r="R1655" s="4" t="s">
        <v>8346</v>
      </c>
      <c r="S1655">
        <f t="shared" si="127"/>
        <v>0.47021509773662556</v>
      </c>
      <c r="T1655" s="12">
        <f t="shared" si="128"/>
        <v>25569.470215097735</v>
      </c>
      <c r="U1655" s="12">
        <f t="shared" si="129"/>
        <v>25569.220215097735</v>
      </c>
    </row>
    <row r="1656" spans="1:21" ht="43.2" x14ac:dyDescent="0.3">
      <c r="A1656" s="4">
        <v>1654</v>
      </c>
      <c r="B1656" s="6" t="s">
        <v>1655</v>
      </c>
      <c r="C1656" s="6" t="s">
        <v>5764</v>
      </c>
      <c r="D1656" s="7">
        <v>1100</v>
      </c>
      <c r="E1656" s="7">
        <v>1319</v>
      </c>
      <c r="F1656" s="4" t="s">
        <v>8219</v>
      </c>
      <c r="G1656" s="4" t="s">
        <v>8224</v>
      </c>
      <c r="H1656" s="4" t="s">
        <v>8246</v>
      </c>
      <c r="I1656" s="9">
        <v>41017.640740740739</v>
      </c>
      <c r="J1656" s="9">
        <v>40987.640740740739</v>
      </c>
      <c r="K1656" s="4" t="b">
        <v>0</v>
      </c>
      <c r="L1656" s="4">
        <v>34</v>
      </c>
      <c r="M1656" s="4" t="b">
        <v>1</v>
      </c>
      <c r="N1656" s="4" t="s">
        <v>8292</v>
      </c>
      <c r="O1656" s="5">
        <f t="shared" si="125"/>
        <v>1.199090909090909</v>
      </c>
      <c r="P1656" s="7">
        <f t="shared" si="126"/>
        <v>38.794117647058826</v>
      </c>
      <c r="Q1656" s="4" t="s">
        <v>8325</v>
      </c>
      <c r="R1656" s="4" t="s">
        <v>8346</v>
      </c>
      <c r="S1656">
        <f t="shared" si="127"/>
        <v>0.47439399005486971</v>
      </c>
      <c r="T1656" s="12">
        <f t="shared" si="128"/>
        <v>25569.474393990055</v>
      </c>
      <c r="U1656" s="12">
        <f t="shared" si="129"/>
        <v>25569.224393990055</v>
      </c>
    </row>
    <row r="1657" spans="1:21" ht="28.8" x14ac:dyDescent="0.3">
      <c r="A1657" s="4">
        <v>1655</v>
      </c>
      <c r="B1657" s="6" t="s">
        <v>1656</v>
      </c>
      <c r="C1657" s="6" t="s">
        <v>5765</v>
      </c>
      <c r="D1657" s="7">
        <v>1500</v>
      </c>
      <c r="E1657" s="7">
        <v>2143</v>
      </c>
      <c r="F1657" s="4" t="s">
        <v>8219</v>
      </c>
      <c r="G1657" s="4" t="s">
        <v>8224</v>
      </c>
      <c r="H1657" s="4" t="s">
        <v>8246</v>
      </c>
      <c r="I1657" s="9">
        <v>41004.500231481477</v>
      </c>
      <c r="J1657" s="9">
        <v>40974.541898148149</v>
      </c>
      <c r="K1657" s="4" t="b">
        <v>0</v>
      </c>
      <c r="L1657" s="4">
        <v>48</v>
      </c>
      <c r="M1657" s="4" t="b">
        <v>1</v>
      </c>
      <c r="N1657" s="4" t="s">
        <v>8292</v>
      </c>
      <c r="O1657" s="5">
        <f t="shared" si="125"/>
        <v>1.4286666666666668</v>
      </c>
      <c r="P1657" s="7">
        <f t="shared" si="126"/>
        <v>44.645833333333336</v>
      </c>
      <c r="Q1657" s="4" t="s">
        <v>8325</v>
      </c>
      <c r="R1657" s="4" t="s">
        <v>8346</v>
      </c>
      <c r="S1657">
        <f t="shared" si="127"/>
        <v>0.47424238308041838</v>
      </c>
      <c r="T1657" s="12">
        <f t="shared" si="128"/>
        <v>25569.474242383079</v>
      </c>
      <c r="U1657" s="12">
        <f t="shared" si="129"/>
        <v>25569.224242383079</v>
      </c>
    </row>
    <row r="1658" spans="1:21" ht="57.6" x14ac:dyDescent="0.3">
      <c r="A1658" s="4">
        <v>1656</v>
      </c>
      <c r="B1658" s="6" t="s">
        <v>1657</v>
      </c>
      <c r="C1658" s="6" t="s">
        <v>5766</v>
      </c>
      <c r="D1658" s="7">
        <v>7500</v>
      </c>
      <c r="E1658" s="7">
        <v>7525.12</v>
      </c>
      <c r="F1658" s="4" t="s">
        <v>8219</v>
      </c>
      <c r="G1658" s="4" t="s">
        <v>8224</v>
      </c>
      <c r="H1658" s="4" t="s">
        <v>8246</v>
      </c>
      <c r="I1658" s="9">
        <v>41256.678842592592</v>
      </c>
      <c r="J1658" s="9">
        <v>41226.678842592592</v>
      </c>
      <c r="K1658" s="4" t="b">
        <v>0</v>
      </c>
      <c r="L1658" s="4">
        <v>48</v>
      </c>
      <c r="M1658" s="4" t="b">
        <v>1</v>
      </c>
      <c r="N1658" s="4" t="s">
        <v>8292</v>
      </c>
      <c r="O1658" s="5">
        <f t="shared" si="125"/>
        <v>1.0033493333333334</v>
      </c>
      <c r="P1658" s="7">
        <f t="shared" si="126"/>
        <v>156.77333333333334</v>
      </c>
      <c r="Q1658" s="4" t="s">
        <v>8325</v>
      </c>
      <c r="R1658" s="4" t="s">
        <v>8346</v>
      </c>
      <c r="S1658">
        <f t="shared" si="127"/>
        <v>0.47716063475222908</v>
      </c>
      <c r="T1658" s="12">
        <f t="shared" si="128"/>
        <v>25569.477160634753</v>
      </c>
      <c r="U1658" s="12">
        <f t="shared" si="129"/>
        <v>25569.227160634753</v>
      </c>
    </row>
    <row r="1659" spans="1:21" ht="43.2" x14ac:dyDescent="0.3">
      <c r="A1659" s="4">
        <v>1657</v>
      </c>
      <c r="B1659" s="6" t="s">
        <v>1658</v>
      </c>
      <c r="C1659" s="6" t="s">
        <v>5767</v>
      </c>
      <c r="D1659" s="7">
        <v>25000</v>
      </c>
      <c r="E1659" s="7">
        <v>26233.45</v>
      </c>
      <c r="F1659" s="4" t="s">
        <v>8219</v>
      </c>
      <c r="G1659" s="4" t="s">
        <v>8224</v>
      </c>
      <c r="H1659" s="4" t="s">
        <v>8246</v>
      </c>
      <c r="I1659" s="9">
        <v>41053.532037037039</v>
      </c>
      <c r="J1659" s="9">
        <v>41023.532037037039</v>
      </c>
      <c r="K1659" s="4" t="b">
        <v>0</v>
      </c>
      <c r="L1659" s="4">
        <v>221</v>
      </c>
      <c r="M1659" s="4" t="b">
        <v>1</v>
      </c>
      <c r="N1659" s="4" t="s">
        <v>8292</v>
      </c>
      <c r="O1659" s="5">
        <f t="shared" si="125"/>
        <v>1.0493380000000001</v>
      </c>
      <c r="P1659" s="7">
        <f t="shared" si="126"/>
        <v>118.70339366515837</v>
      </c>
      <c r="Q1659" s="4" t="s">
        <v>8325</v>
      </c>
      <c r="R1659" s="4" t="s">
        <v>8346</v>
      </c>
      <c r="S1659">
        <f t="shared" si="127"/>
        <v>0.47480939857681759</v>
      </c>
      <c r="T1659" s="12">
        <f t="shared" si="128"/>
        <v>25569.474809398576</v>
      </c>
      <c r="U1659" s="12">
        <f t="shared" si="129"/>
        <v>25569.224809398576</v>
      </c>
    </row>
    <row r="1660" spans="1:21" ht="43.2" x14ac:dyDescent="0.3">
      <c r="A1660" s="4">
        <v>1658</v>
      </c>
      <c r="B1660" s="6" t="s">
        <v>1659</v>
      </c>
      <c r="C1660" s="6" t="s">
        <v>5768</v>
      </c>
      <c r="D1660" s="7">
        <v>6000</v>
      </c>
      <c r="E1660" s="7">
        <v>7934</v>
      </c>
      <c r="F1660" s="4" t="s">
        <v>8219</v>
      </c>
      <c r="G1660" s="4" t="s">
        <v>8224</v>
      </c>
      <c r="H1660" s="4" t="s">
        <v>8246</v>
      </c>
      <c r="I1660" s="9">
        <v>41261.347222222219</v>
      </c>
      <c r="J1660" s="9">
        <v>41222.97184027778</v>
      </c>
      <c r="K1660" s="4" t="b">
        <v>0</v>
      </c>
      <c r="L1660" s="4">
        <v>107</v>
      </c>
      <c r="M1660" s="4" t="b">
        <v>1</v>
      </c>
      <c r="N1660" s="4" t="s">
        <v>8292</v>
      </c>
      <c r="O1660" s="5">
        <f t="shared" si="125"/>
        <v>1.3223333333333334</v>
      </c>
      <c r="P1660" s="7">
        <f t="shared" si="126"/>
        <v>74.149532710280369</v>
      </c>
      <c r="Q1660" s="4" t="s">
        <v>8325</v>
      </c>
      <c r="R1660" s="4" t="s">
        <v>8346</v>
      </c>
      <c r="S1660">
        <f t="shared" si="127"/>
        <v>0.47711772963284466</v>
      </c>
      <c r="T1660" s="12">
        <f t="shared" si="128"/>
        <v>25569.477117729632</v>
      </c>
      <c r="U1660" s="12">
        <f t="shared" si="129"/>
        <v>25569.227117729632</v>
      </c>
    </row>
    <row r="1661" spans="1:21" ht="43.2" x14ac:dyDescent="0.3">
      <c r="A1661" s="4">
        <v>1659</v>
      </c>
      <c r="B1661" s="6" t="s">
        <v>1660</v>
      </c>
      <c r="C1661" s="6" t="s">
        <v>5769</v>
      </c>
      <c r="D1661" s="7">
        <v>500</v>
      </c>
      <c r="E1661" s="7">
        <v>564</v>
      </c>
      <c r="F1661" s="4" t="s">
        <v>8219</v>
      </c>
      <c r="G1661" s="4" t="s">
        <v>8225</v>
      </c>
      <c r="H1661" s="4" t="s">
        <v>8247</v>
      </c>
      <c r="I1661" s="9">
        <v>41625.25</v>
      </c>
      <c r="J1661" s="9">
        <v>41596.663437499999</v>
      </c>
      <c r="K1661" s="4" t="b">
        <v>0</v>
      </c>
      <c r="L1661" s="4">
        <v>45</v>
      </c>
      <c r="M1661" s="4" t="b">
        <v>1</v>
      </c>
      <c r="N1661" s="4" t="s">
        <v>8292</v>
      </c>
      <c r="O1661" s="5">
        <f t="shared" si="125"/>
        <v>1.1279999999999999</v>
      </c>
      <c r="P1661" s="7">
        <f t="shared" si="126"/>
        <v>12.533333333333333</v>
      </c>
      <c r="Q1661" s="4" t="s">
        <v>8325</v>
      </c>
      <c r="R1661" s="4" t="s">
        <v>8346</v>
      </c>
      <c r="S1661">
        <f t="shared" si="127"/>
        <v>0.48144286385995372</v>
      </c>
      <c r="T1661" s="12">
        <f t="shared" si="128"/>
        <v>25569.48144286386</v>
      </c>
      <c r="U1661" s="12">
        <f t="shared" si="129"/>
        <v>25569.23144286386</v>
      </c>
    </row>
    <row r="1662" spans="1:21" ht="57.6" x14ac:dyDescent="0.3">
      <c r="A1662" s="4">
        <v>1660</v>
      </c>
      <c r="B1662" s="6" t="s">
        <v>1661</v>
      </c>
      <c r="C1662" s="6" t="s">
        <v>5770</v>
      </c>
      <c r="D1662" s="7">
        <v>80</v>
      </c>
      <c r="E1662" s="7">
        <v>1003</v>
      </c>
      <c r="F1662" s="4" t="s">
        <v>8219</v>
      </c>
      <c r="G1662" s="4" t="s">
        <v>8237</v>
      </c>
      <c r="H1662" s="4" t="s">
        <v>8249</v>
      </c>
      <c r="I1662" s="9">
        <v>42490.665972222225</v>
      </c>
      <c r="J1662" s="9">
        <v>42459.443865740745</v>
      </c>
      <c r="K1662" s="4" t="b">
        <v>0</v>
      </c>
      <c r="L1662" s="4">
        <v>36</v>
      </c>
      <c r="M1662" s="4" t="b">
        <v>1</v>
      </c>
      <c r="N1662" s="4" t="s">
        <v>8292</v>
      </c>
      <c r="O1662" s="5">
        <f t="shared" si="125"/>
        <v>12.5375</v>
      </c>
      <c r="P1662" s="7">
        <f t="shared" si="126"/>
        <v>27.861111111111111</v>
      </c>
      <c r="Q1662" s="4" t="s">
        <v>8325</v>
      </c>
      <c r="R1662" s="4" t="s">
        <v>8346</v>
      </c>
      <c r="S1662">
        <f t="shared" si="127"/>
        <v>0.49142874844607348</v>
      </c>
      <c r="T1662" s="12">
        <f t="shared" si="128"/>
        <v>25569.491428748446</v>
      </c>
      <c r="U1662" s="12">
        <f t="shared" si="129"/>
        <v>25569.241428748446</v>
      </c>
    </row>
    <row r="1663" spans="1:21" ht="57.6" x14ac:dyDescent="0.3">
      <c r="A1663" s="4">
        <v>1661</v>
      </c>
      <c r="B1663" s="6" t="s">
        <v>1662</v>
      </c>
      <c r="C1663" s="6" t="s">
        <v>5771</v>
      </c>
      <c r="D1663" s="7">
        <v>7900</v>
      </c>
      <c r="E1663" s="7">
        <v>8098</v>
      </c>
      <c r="F1663" s="4" t="s">
        <v>8219</v>
      </c>
      <c r="G1663" s="4" t="s">
        <v>8239</v>
      </c>
      <c r="H1663" s="4" t="s">
        <v>8249</v>
      </c>
      <c r="I1663" s="9">
        <v>42386.625</v>
      </c>
      <c r="J1663" s="9">
        <v>42343.748043981483</v>
      </c>
      <c r="K1663" s="4" t="b">
        <v>0</v>
      </c>
      <c r="L1663" s="4">
        <v>101</v>
      </c>
      <c r="M1663" s="4" t="b">
        <v>1</v>
      </c>
      <c r="N1663" s="4" t="s">
        <v>8292</v>
      </c>
      <c r="O1663" s="5">
        <f t="shared" si="125"/>
        <v>1.0250632911392406</v>
      </c>
      <c r="P1663" s="7">
        <f t="shared" si="126"/>
        <v>80.178217821782184</v>
      </c>
      <c r="Q1663" s="4" t="s">
        <v>8325</v>
      </c>
      <c r="R1663" s="4" t="s">
        <v>8346</v>
      </c>
      <c r="S1663">
        <f t="shared" si="127"/>
        <v>0.49008967643497087</v>
      </c>
      <c r="T1663" s="12">
        <f t="shared" si="128"/>
        <v>25569.490089676434</v>
      </c>
      <c r="U1663" s="12">
        <f t="shared" si="129"/>
        <v>25569.240089676434</v>
      </c>
    </row>
    <row r="1664" spans="1:21" ht="43.2" x14ac:dyDescent="0.3">
      <c r="A1664" s="4">
        <v>1662</v>
      </c>
      <c r="B1664" s="6" t="s">
        <v>1663</v>
      </c>
      <c r="C1664" s="6" t="s">
        <v>5772</v>
      </c>
      <c r="D1664" s="7">
        <v>8000</v>
      </c>
      <c r="E1664" s="7">
        <v>8211</v>
      </c>
      <c r="F1664" s="4" t="s">
        <v>8219</v>
      </c>
      <c r="G1664" s="4" t="s">
        <v>8224</v>
      </c>
      <c r="H1664" s="4" t="s">
        <v>8246</v>
      </c>
      <c r="I1664" s="9">
        <v>40907.99</v>
      </c>
      <c r="J1664" s="9">
        <v>40847.948333333334</v>
      </c>
      <c r="K1664" s="4" t="b">
        <v>0</v>
      </c>
      <c r="L1664" s="4">
        <v>62</v>
      </c>
      <c r="M1664" s="4" t="b">
        <v>1</v>
      </c>
      <c r="N1664" s="4" t="s">
        <v>8292</v>
      </c>
      <c r="O1664" s="5">
        <f t="shared" si="125"/>
        <v>1.026375</v>
      </c>
      <c r="P1664" s="7">
        <f t="shared" si="126"/>
        <v>132.43548387096774</v>
      </c>
      <c r="Q1664" s="4" t="s">
        <v>8325</v>
      </c>
      <c r="R1664" s="4" t="s">
        <v>8346</v>
      </c>
      <c r="S1664">
        <f t="shared" si="127"/>
        <v>0.47277717978395062</v>
      </c>
      <c r="T1664" s="12">
        <f t="shared" si="128"/>
        <v>25569.472777179784</v>
      </c>
      <c r="U1664" s="12">
        <f t="shared" si="129"/>
        <v>25569.222777179784</v>
      </c>
    </row>
    <row r="1665" spans="1:21" ht="43.2" x14ac:dyDescent="0.3">
      <c r="A1665" s="4">
        <v>1663</v>
      </c>
      <c r="B1665" s="6" t="s">
        <v>1664</v>
      </c>
      <c r="C1665" s="6" t="s">
        <v>5773</v>
      </c>
      <c r="D1665" s="7">
        <v>1000</v>
      </c>
      <c r="E1665" s="7">
        <v>1080</v>
      </c>
      <c r="F1665" s="4" t="s">
        <v>8219</v>
      </c>
      <c r="G1665" s="4" t="s">
        <v>8224</v>
      </c>
      <c r="H1665" s="4" t="s">
        <v>8246</v>
      </c>
      <c r="I1665" s="9">
        <v>42035.77207175926</v>
      </c>
      <c r="J1665" s="9">
        <v>42005.77207175926</v>
      </c>
      <c r="K1665" s="4" t="b">
        <v>0</v>
      </c>
      <c r="L1665" s="4">
        <v>32</v>
      </c>
      <c r="M1665" s="4" t="b">
        <v>1</v>
      </c>
      <c r="N1665" s="4" t="s">
        <v>8292</v>
      </c>
      <c r="O1665" s="5">
        <f t="shared" si="125"/>
        <v>1.08</v>
      </c>
      <c r="P1665" s="7">
        <f t="shared" si="126"/>
        <v>33.75</v>
      </c>
      <c r="Q1665" s="4" t="s">
        <v>8325</v>
      </c>
      <c r="R1665" s="4" t="s">
        <v>8346</v>
      </c>
      <c r="S1665">
        <f t="shared" si="127"/>
        <v>0.48617791749721362</v>
      </c>
      <c r="T1665" s="12">
        <f t="shared" si="128"/>
        <v>25569.486177917497</v>
      </c>
      <c r="U1665" s="12">
        <f t="shared" si="129"/>
        <v>25569.236177917497</v>
      </c>
    </row>
    <row r="1666" spans="1:21" ht="43.2" x14ac:dyDescent="0.3">
      <c r="A1666" s="4">
        <v>1664</v>
      </c>
      <c r="B1666" s="6" t="s">
        <v>1665</v>
      </c>
      <c r="C1666" s="6" t="s">
        <v>5774</v>
      </c>
      <c r="D1666" s="7">
        <v>2500</v>
      </c>
      <c r="E1666" s="7">
        <v>3060.22</v>
      </c>
      <c r="F1666" s="4" t="s">
        <v>8219</v>
      </c>
      <c r="G1666" s="4" t="s">
        <v>8224</v>
      </c>
      <c r="H1666" s="4" t="s">
        <v>8246</v>
      </c>
      <c r="I1666" s="9">
        <v>40983.915972222225</v>
      </c>
      <c r="J1666" s="9">
        <v>40939.511782407404</v>
      </c>
      <c r="K1666" s="4" t="b">
        <v>0</v>
      </c>
      <c r="L1666" s="4">
        <v>89</v>
      </c>
      <c r="M1666" s="4" t="b">
        <v>1</v>
      </c>
      <c r="N1666" s="4" t="s">
        <v>8292</v>
      </c>
      <c r="O1666" s="5">
        <f t="shared" si="125"/>
        <v>1.2240879999999998</v>
      </c>
      <c r="P1666" s="7">
        <f t="shared" si="126"/>
        <v>34.384494382022467</v>
      </c>
      <c r="Q1666" s="4" t="s">
        <v>8325</v>
      </c>
      <c r="R1666" s="4" t="s">
        <v>8346</v>
      </c>
      <c r="S1666">
        <f t="shared" si="127"/>
        <v>0.47383694192601161</v>
      </c>
      <c r="T1666" s="12">
        <f t="shared" si="128"/>
        <v>25569.473836941925</v>
      </c>
      <c r="U1666" s="12">
        <f t="shared" si="129"/>
        <v>25569.223836941925</v>
      </c>
    </row>
    <row r="1667" spans="1:21" ht="43.2" x14ac:dyDescent="0.3">
      <c r="A1667" s="4">
        <v>1665</v>
      </c>
      <c r="B1667" s="6" t="s">
        <v>1666</v>
      </c>
      <c r="C1667" s="6" t="s">
        <v>5775</v>
      </c>
      <c r="D1667" s="7">
        <v>3500</v>
      </c>
      <c r="E1667" s="7">
        <v>4181</v>
      </c>
      <c r="F1667" s="4" t="s">
        <v>8219</v>
      </c>
      <c r="G1667" s="4" t="s">
        <v>8224</v>
      </c>
      <c r="H1667" s="4" t="s">
        <v>8246</v>
      </c>
      <c r="I1667" s="9">
        <v>40595.875</v>
      </c>
      <c r="J1667" s="9">
        <v>40564.399456018517</v>
      </c>
      <c r="K1667" s="4" t="b">
        <v>0</v>
      </c>
      <c r="L1667" s="4">
        <v>93</v>
      </c>
      <c r="M1667" s="4" t="b">
        <v>1</v>
      </c>
      <c r="N1667" s="4" t="s">
        <v>8292</v>
      </c>
      <c r="O1667" s="5">
        <f t="shared" ref="O1667:O1730" si="130">E1667/D1667</f>
        <v>1.1945714285714286</v>
      </c>
      <c r="P1667" s="7">
        <f t="shared" ref="P1667:P1730" si="131">E1667/L1667</f>
        <v>44.956989247311824</v>
      </c>
      <c r="Q1667" s="4" t="s">
        <v>8325</v>
      </c>
      <c r="R1667" s="4" t="s">
        <v>8346</v>
      </c>
      <c r="S1667">
        <f t="shared" ref="S1667:S1730" si="132">(((J1667/60)/60)/24)</f>
        <v>0.46949536407428843</v>
      </c>
      <c r="T1667" s="12">
        <f t="shared" ref="T1667:T1730" si="133">S1667+DATE(1970,1,1)</f>
        <v>25569.469495364076</v>
      </c>
      <c r="U1667" s="12">
        <f t="shared" ref="U1667:U1730" si="134">T1667+(-6/24)</f>
        <v>25569.219495364076</v>
      </c>
    </row>
    <row r="1668" spans="1:21" ht="43.2" x14ac:dyDescent="0.3">
      <c r="A1668" s="4">
        <v>1666</v>
      </c>
      <c r="B1668" s="6" t="s">
        <v>1667</v>
      </c>
      <c r="C1668" s="6" t="s">
        <v>5776</v>
      </c>
      <c r="D1668" s="7">
        <v>2500</v>
      </c>
      <c r="E1668" s="7">
        <v>4022</v>
      </c>
      <c r="F1668" s="4" t="s">
        <v>8219</v>
      </c>
      <c r="G1668" s="4" t="s">
        <v>8224</v>
      </c>
      <c r="H1668" s="4" t="s">
        <v>8246</v>
      </c>
      <c r="I1668" s="9">
        <v>41360.961493055554</v>
      </c>
      <c r="J1668" s="9">
        <v>41331.003159722226</v>
      </c>
      <c r="K1668" s="4" t="b">
        <v>0</v>
      </c>
      <c r="L1668" s="4">
        <v>98</v>
      </c>
      <c r="M1668" s="4" t="b">
        <v>1</v>
      </c>
      <c r="N1668" s="4" t="s">
        <v>8292</v>
      </c>
      <c r="O1668" s="5">
        <f t="shared" si="130"/>
        <v>1.6088</v>
      </c>
      <c r="P1668" s="7">
        <f t="shared" si="131"/>
        <v>41.04081632653061</v>
      </c>
      <c r="Q1668" s="4" t="s">
        <v>8325</v>
      </c>
      <c r="R1668" s="4" t="s">
        <v>8346</v>
      </c>
      <c r="S1668">
        <f t="shared" si="132"/>
        <v>0.47836809212641468</v>
      </c>
      <c r="T1668" s="12">
        <f t="shared" si="133"/>
        <v>25569.478368092128</v>
      </c>
      <c r="U1668" s="12">
        <f t="shared" si="134"/>
        <v>25569.228368092128</v>
      </c>
    </row>
    <row r="1669" spans="1:21" ht="43.2" x14ac:dyDescent="0.3">
      <c r="A1669" s="4">
        <v>1667</v>
      </c>
      <c r="B1669" s="6" t="s">
        <v>1668</v>
      </c>
      <c r="C1669" s="6" t="s">
        <v>5777</v>
      </c>
      <c r="D1669" s="7">
        <v>3400</v>
      </c>
      <c r="E1669" s="7">
        <v>4313</v>
      </c>
      <c r="F1669" s="4" t="s">
        <v>8219</v>
      </c>
      <c r="G1669" s="4" t="s">
        <v>8224</v>
      </c>
      <c r="H1669" s="4" t="s">
        <v>8246</v>
      </c>
      <c r="I1669" s="9">
        <v>41709.040972222225</v>
      </c>
      <c r="J1669" s="9">
        <v>41681.8205787037</v>
      </c>
      <c r="K1669" s="4" t="b">
        <v>0</v>
      </c>
      <c r="L1669" s="4">
        <v>82</v>
      </c>
      <c r="M1669" s="4" t="b">
        <v>1</v>
      </c>
      <c r="N1669" s="4" t="s">
        <v>8292</v>
      </c>
      <c r="O1669" s="5">
        <f t="shared" si="130"/>
        <v>1.2685294117647059</v>
      </c>
      <c r="P1669" s="7">
        <f t="shared" si="131"/>
        <v>52.597560975609753</v>
      </c>
      <c r="Q1669" s="4" t="s">
        <v>8325</v>
      </c>
      <c r="R1669" s="4" t="s">
        <v>8346</v>
      </c>
      <c r="S1669">
        <f t="shared" si="132"/>
        <v>0.48242847892018176</v>
      </c>
      <c r="T1669" s="12">
        <f t="shared" si="133"/>
        <v>25569.482428478921</v>
      </c>
      <c r="U1669" s="12">
        <f t="shared" si="134"/>
        <v>25569.232428478921</v>
      </c>
    </row>
    <row r="1670" spans="1:21" ht="43.2" x14ac:dyDescent="0.3">
      <c r="A1670" s="4">
        <v>1668</v>
      </c>
      <c r="B1670" s="6" t="s">
        <v>1669</v>
      </c>
      <c r="C1670" s="6" t="s">
        <v>5778</v>
      </c>
      <c r="D1670" s="7">
        <v>8000</v>
      </c>
      <c r="E1670" s="7">
        <v>8211</v>
      </c>
      <c r="F1670" s="4" t="s">
        <v>8219</v>
      </c>
      <c r="G1670" s="4" t="s">
        <v>8224</v>
      </c>
      <c r="H1670" s="4" t="s">
        <v>8246</v>
      </c>
      <c r="I1670" s="9">
        <v>40874.941423611112</v>
      </c>
      <c r="J1670" s="9">
        <v>40844.89975694444</v>
      </c>
      <c r="K1670" s="4" t="b">
        <v>0</v>
      </c>
      <c r="L1670" s="4">
        <v>116</v>
      </c>
      <c r="M1670" s="4" t="b">
        <v>1</v>
      </c>
      <c r="N1670" s="4" t="s">
        <v>8292</v>
      </c>
      <c r="O1670" s="5">
        <f t="shared" si="130"/>
        <v>1.026375</v>
      </c>
      <c r="P1670" s="7">
        <f t="shared" si="131"/>
        <v>70.784482758620683</v>
      </c>
      <c r="Q1670" s="4" t="s">
        <v>8325</v>
      </c>
      <c r="R1670" s="4" t="s">
        <v>8346</v>
      </c>
      <c r="S1670">
        <f t="shared" si="132"/>
        <v>0.4727418953350051</v>
      </c>
      <c r="T1670" s="12">
        <f t="shared" si="133"/>
        <v>25569.472741895333</v>
      </c>
      <c r="U1670" s="12">
        <f t="shared" si="134"/>
        <v>25569.222741895333</v>
      </c>
    </row>
    <row r="1671" spans="1:21" ht="57.6" x14ac:dyDescent="0.3">
      <c r="A1671" s="4">
        <v>1669</v>
      </c>
      <c r="B1671" s="6" t="s">
        <v>1670</v>
      </c>
      <c r="C1671" s="6" t="s">
        <v>5779</v>
      </c>
      <c r="D1671" s="7">
        <v>2000</v>
      </c>
      <c r="E1671" s="7">
        <v>2795</v>
      </c>
      <c r="F1671" s="4" t="s">
        <v>8219</v>
      </c>
      <c r="G1671" s="4" t="s">
        <v>8224</v>
      </c>
      <c r="H1671" s="4" t="s">
        <v>8246</v>
      </c>
      <c r="I1671" s="9">
        <v>42521.635138888887</v>
      </c>
      <c r="J1671" s="9">
        <v>42461.635138888887</v>
      </c>
      <c r="K1671" s="4" t="b">
        <v>0</v>
      </c>
      <c r="L1671" s="4">
        <v>52</v>
      </c>
      <c r="M1671" s="4" t="b">
        <v>1</v>
      </c>
      <c r="N1671" s="4" t="s">
        <v>8292</v>
      </c>
      <c r="O1671" s="5">
        <f t="shared" si="130"/>
        <v>1.3975</v>
      </c>
      <c r="P1671" s="7">
        <f t="shared" si="131"/>
        <v>53.75</v>
      </c>
      <c r="Q1671" s="4" t="s">
        <v>8325</v>
      </c>
      <c r="R1671" s="4" t="s">
        <v>8346</v>
      </c>
      <c r="S1671">
        <f t="shared" si="132"/>
        <v>0.4914541104038066</v>
      </c>
      <c r="T1671" s="12">
        <f t="shared" si="133"/>
        <v>25569.491454110404</v>
      </c>
      <c r="U1671" s="12">
        <f t="shared" si="134"/>
        <v>25569.241454110404</v>
      </c>
    </row>
    <row r="1672" spans="1:21" ht="57.6" x14ac:dyDescent="0.3">
      <c r="A1672" s="4">
        <v>1670</v>
      </c>
      <c r="B1672" s="6" t="s">
        <v>1671</v>
      </c>
      <c r="C1672" s="6" t="s">
        <v>5780</v>
      </c>
      <c r="D1672" s="7">
        <v>1000</v>
      </c>
      <c r="E1672" s="7">
        <v>1026</v>
      </c>
      <c r="F1672" s="4" t="s">
        <v>8219</v>
      </c>
      <c r="G1672" s="4" t="s">
        <v>8224</v>
      </c>
      <c r="H1672" s="4" t="s">
        <v>8246</v>
      </c>
      <c r="I1672" s="9">
        <v>40363.916666666664</v>
      </c>
      <c r="J1672" s="9">
        <v>40313.680543981485</v>
      </c>
      <c r="K1672" s="4" t="b">
        <v>0</v>
      </c>
      <c r="L1672" s="4">
        <v>23</v>
      </c>
      <c r="M1672" s="4" t="b">
        <v>1</v>
      </c>
      <c r="N1672" s="4" t="s">
        <v>8292</v>
      </c>
      <c r="O1672" s="5">
        <f t="shared" si="130"/>
        <v>1.026</v>
      </c>
      <c r="P1672" s="7">
        <f t="shared" si="131"/>
        <v>44.608695652173914</v>
      </c>
      <c r="Q1672" s="4" t="s">
        <v>8325</v>
      </c>
      <c r="R1672" s="4" t="s">
        <v>8346</v>
      </c>
      <c r="S1672">
        <f t="shared" si="132"/>
        <v>0.46659352481460054</v>
      </c>
      <c r="T1672" s="12">
        <f t="shared" si="133"/>
        <v>25569.466593524816</v>
      </c>
      <c r="U1672" s="12">
        <f t="shared" si="134"/>
        <v>25569.216593524816</v>
      </c>
    </row>
    <row r="1673" spans="1:21" ht="28.8" x14ac:dyDescent="0.3">
      <c r="A1673" s="4">
        <v>1671</v>
      </c>
      <c r="B1673" s="6" t="s">
        <v>1672</v>
      </c>
      <c r="C1673" s="6" t="s">
        <v>5781</v>
      </c>
      <c r="D1673" s="7">
        <v>2000</v>
      </c>
      <c r="E1673" s="7">
        <v>2013.47</v>
      </c>
      <c r="F1673" s="4" t="s">
        <v>8219</v>
      </c>
      <c r="G1673" s="4" t="s">
        <v>8224</v>
      </c>
      <c r="H1673" s="4" t="s">
        <v>8246</v>
      </c>
      <c r="I1673" s="9">
        <v>42583.29414351852</v>
      </c>
      <c r="J1673" s="9">
        <v>42553.29414351852</v>
      </c>
      <c r="K1673" s="4" t="b">
        <v>0</v>
      </c>
      <c r="L1673" s="4">
        <v>77</v>
      </c>
      <c r="M1673" s="4" t="b">
        <v>1</v>
      </c>
      <c r="N1673" s="4" t="s">
        <v>8292</v>
      </c>
      <c r="O1673" s="5">
        <f t="shared" si="130"/>
        <v>1.0067349999999999</v>
      </c>
      <c r="P1673" s="7">
        <f t="shared" si="131"/>
        <v>26.148961038961041</v>
      </c>
      <c r="Q1673" s="4" t="s">
        <v>8325</v>
      </c>
      <c r="R1673" s="4" t="s">
        <v>8346</v>
      </c>
      <c r="S1673">
        <f t="shared" si="132"/>
        <v>0.49251497851294584</v>
      </c>
      <c r="T1673" s="12">
        <f t="shared" si="133"/>
        <v>25569.492514978512</v>
      </c>
      <c r="U1673" s="12">
        <f t="shared" si="134"/>
        <v>25569.242514978512</v>
      </c>
    </row>
    <row r="1674" spans="1:21" ht="43.2" x14ac:dyDescent="0.3">
      <c r="A1674" s="4">
        <v>1672</v>
      </c>
      <c r="B1674" s="6" t="s">
        <v>1673</v>
      </c>
      <c r="C1674" s="6" t="s">
        <v>5782</v>
      </c>
      <c r="D1674" s="7">
        <v>1700</v>
      </c>
      <c r="E1674" s="7">
        <v>1920</v>
      </c>
      <c r="F1674" s="4" t="s">
        <v>8219</v>
      </c>
      <c r="G1674" s="4" t="s">
        <v>8224</v>
      </c>
      <c r="H1674" s="4" t="s">
        <v>8246</v>
      </c>
      <c r="I1674" s="9">
        <v>41064.406597222223</v>
      </c>
      <c r="J1674" s="9">
        <v>41034.406597222223</v>
      </c>
      <c r="K1674" s="4" t="b">
        <v>0</v>
      </c>
      <c r="L1674" s="4">
        <v>49</v>
      </c>
      <c r="M1674" s="4" t="b">
        <v>1</v>
      </c>
      <c r="N1674" s="4" t="s">
        <v>8292</v>
      </c>
      <c r="O1674" s="5">
        <f t="shared" si="130"/>
        <v>1.1294117647058823</v>
      </c>
      <c r="P1674" s="7">
        <f t="shared" si="131"/>
        <v>39.183673469387756</v>
      </c>
      <c r="Q1674" s="4" t="s">
        <v>8325</v>
      </c>
      <c r="R1674" s="4" t="s">
        <v>8346</v>
      </c>
      <c r="S1674">
        <f t="shared" si="132"/>
        <v>0.47493526154192384</v>
      </c>
      <c r="T1674" s="12">
        <f t="shared" si="133"/>
        <v>25569.474935261544</v>
      </c>
      <c r="U1674" s="12">
        <f t="shared" si="134"/>
        <v>25569.224935261544</v>
      </c>
    </row>
    <row r="1675" spans="1:21" ht="43.2" x14ac:dyDescent="0.3">
      <c r="A1675" s="4">
        <v>1673</v>
      </c>
      <c r="B1675" s="6" t="s">
        <v>1674</v>
      </c>
      <c r="C1675" s="6" t="s">
        <v>5783</v>
      </c>
      <c r="D1675" s="7">
        <v>2100</v>
      </c>
      <c r="E1675" s="7">
        <v>2690</v>
      </c>
      <c r="F1675" s="4" t="s">
        <v>8219</v>
      </c>
      <c r="G1675" s="4" t="s">
        <v>8224</v>
      </c>
      <c r="H1675" s="4" t="s">
        <v>8246</v>
      </c>
      <c r="I1675" s="9">
        <v>42069.628379629634</v>
      </c>
      <c r="J1675" s="9">
        <v>42039.628379629634</v>
      </c>
      <c r="K1675" s="4" t="b">
        <v>0</v>
      </c>
      <c r="L1675" s="4">
        <v>59</v>
      </c>
      <c r="M1675" s="4" t="b">
        <v>1</v>
      </c>
      <c r="N1675" s="4" t="s">
        <v>8292</v>
      </c>
      <c r="O1675" s="5">
        <f t="shared" si="130"/>
        <v>1.2809523809523808</v>
      </c>
      <c r="P1675" s="7">
        <f t="shared" si="131"/>
        <v>45.593220338983052</v>
      </c>
      <c r="Q1675" s="4" t="s">
        <v>8325</v>
      </c>
      <c r="R1675" s="4" t="s">
        <v>8346</v>
      </c>
      <c r="S1675">
        <f t="shared" si="132"/>
        <v>0.48656977291238007</v>
      </c>
      <c r="T1675" s="12">
        <f t="shared" si="133"/>
        <v>25569.486569772911</v>
      </c>
      <c r="U1675" s="12">
        <f t="shared" si="134"/>
        <v>25569.236569772911</v>
      </c>
    </row>
    <row r="1676" spans="1:21" ht="43.2" x14ac:dyDescent="0.3">
      <c r="A1676" s="4">
        <v>1674</v>
      </c>
      <c r="B1676" s="6" t="s">
        <v>1675</v>
      </c>
      <c r="C1676" s="6" t="s">
        <v>5784</v>
      </c>
      <c r="D1676" s="7">
        <v>5000</v>
      </c>
      <c r="E1676" s="7">
        <v>10085</v>
      </c>
      <c r="F1676" s="4" t="s">
        <v>8219</v>
      </c>
      <c r="G1676" s="4" t="s">
        <v>8224</v>
      </c>
      <c r="H1676" s="4" t="s">
        <v>8246</v>
      </c>
      <c r="I1676" s="9">
        <v>42600.040972222225</v>
      </c>
      <c r="J1676" s="9">
        <v>42569.355393518519</v>
      </c>
      <c r="K1676" s="4" t="b">
        <v>0</v>
      </c>
      <c r="L1676" s="4">
        <v>113</v>
      </c>
      <c r="M1676" s="4" t="b">
        <v>1</v>
      </c>
      <c r="N1676" s="4" t="s">
        <v>8292</v>
      </c>
      <c r="O1676" s="5">
        <f t="shared" si="130"/>
        <v>2.0169999999999999</v>
      </c>
      <c r="P1676" s="7">
        <f t="shared" si="131"/>
        <v>89.247787610619469</v>
      </c>
      <c r="Q1676" s="4" t="s">
        <v>8325</v>
      </c>
      <c r="R1676" s="4" t="s">
        <v>8346</v>
      </c>
      <c r="S1676">
        <f t="shared" si="132"/>
        <v>0.49270087261016804</v>
      </c>
      <c r="T1676" s="12">
        <f t="shared" si="133"/>
        <v>25569.492700872612</v>
      </c>
      <c r="U1676" s="12">
        <f t="shared" si="134"/>
        <v>25569.242700872612</v>
      </c>
    </row>
    <row r="1677" spans="1:21" ht="28.8" x14ac:dyDescent="0.3">
      <c r="A1677" s="4">
        <v>1675</v>
      </c>
      <c r="B1677" s="6" t="s">
        <v>1676</v>
      </c>
      <c r="C1677" s="6" t="s">
        <v>5785</v>
      </c>
      <c r="D1677" s="7">
        <v>1000</v>
      </c>
      <c r="E1677" s="7">
        <v>1374.16</v>
      </c>
      <c r="F1677" s="4" t="s">
        <v>8219</v>
      </c>
      <c r="G1677" s="4" t="s">
        <v>8224</v>
      </c>
      <c r="H1677" s="4" t="s">
        <v>8246</v>
      </c>
      <c r="I1677" s="9">
        <v>40832.668749999997</v>
      </c>
      <c r="J1677" s="9">
        <v>40802.483101851853</v>
      </c>
      <c r="K1677" s="4" t="b">
        <v>0</v>
      </c>
      <c r="L1677" s="4">
        <v>34</v>
      </c>
      <c r="M1677" s="4" t="b">
        <v>1</v>
      </c>
      <c r="N1677" s="4" t="s">
        <v>8292</v>
      </c>
      <c r="O1677" s="5">
        <f t="shared" si="130"/>
        <v>1.37416</v>
      </c>
      <c r="P1677" s="7">
        <f t="shared" si="131"/>
        <v>40.416470588235299</v>
      </c>
      <c r="Q1677" s="4" t="s">
        <v>8325</v>
      </c>
      <c r="R1677" s="4" t="s">
        <v>8346</v>
      </c>
      <c r="S1677">
        <f t="shared" si="132"/>
        <v>0.47225096182698906</v>
      </c>
      <c r="T1677" s="12">
        <f t="shared" si="133"/>
        <v>25569.472250961826</v>
      </c>
      <c r="U1677" s="12">
        <f t="shared" si="134"/>
        <v>25569.222250961826</v>
      </c>
    </row>
    <row r="1678" spans="1:21" ht="28.8" x14ac:dyDescent="0.3">
      <c r="A1678" s="4">
        <v>1676</v>
      </c>
      <c r="B1678" s="6" t="s">
        <v>1677</v>
      </c>
      <c r="C1678" s="6" t="s">
        <v>5786</v>
      </c>
      <c r="D1678" s="7">
        <v>3000</v>
      </c>
      <c r="E1678" s="7">
        <v>3460</v>
      </c>
      <c r="F1678" s="4" t="s">
        <v>8219</v>
      </c>
      <c r="G1678" s="4" t="s">
        <v>8224</v>
      </c>
      <c r="H1678" s="4" t="s">
        <v>8246</v>
      </c>
      <c r="I1678" s="9">
        <v>41019.915972222225</v>
      </c>
      <c r="J1678" s="9">
        <v>40973.47623842593</v>
      </c>
      <c r="K1678" s="4" t="b">
        <v>0</v>
      </c>
      <c r="L1678" s="4">
        <v>42</v>
      </c>
      <c r="M1678" s="4" t="b">
        <v>1</v>
      </c>
      <c r="N1678" s="4" t="s">
        <v>8292</v>
      </c>
      <c r="O1678" s="5">
        <f t="shared" si="130"/>
        <v>1.1533333333333333</v>
      </c>
      <c r="P1678" s="7">
        <f t="shared" si="131"/>
        <v>82.38095238095238</v>
      </c>
      <c r="Q1678" s="4" t="s">
        <v>8325</v>
      </c>
      <c r="R1678" s="4" t="s">
        <v>8346</v>
      </c>
      <c r="S1678">
        <f t="shared" si="132"/>
        <v>0.4742300490558557</v>
      </c>
      <c r="T1678" s="12">
        <f t="shared" si="133"/>
        <v>25569.474230049054</v>
      </c>
      <c r="U1678" s="12">
        <f t="shared" si="134"/>
        <v>25569.224230049054</v>
      </c>
    </row>
    <row r="1679" spans="1:21" ht="43.2" x14ac:dyDescent="0.3">
      <c r="A1679" s="4">
        <v>1677</v>
      </c>
      <c r="B1679" s="6" t="s">
        <v>1678</v>
      </c>
      <c r="C1679" s="6" t="s">
        <v>5787</v>
      </c>
      <c r="D1679" s="7">
        <v>6000</v>
      </c>
      <c r="E1679" s="7">
        <v>6700</v>
      </c>
      <c r="F1679" s="4" t="s">
        <v>8219</v>
      </c>
      <c r="G1679" s="4" t="s">
        <v>8227</v>
      </c>
      <c r="H1679" s="4" t="s">
        <v>8249</v>
      </c>
      <c r="I1679" s="9">
        <v>42475.999305555553</v>
      </c>
      <c r="J1679" s="9">
        <v>42416.157129629632</v>
      </c>
      <c r="K1679" s="4" t="b">
        <v>0</v>
      </c>
      <c r="L1679" s="4">
        <v>42</v>
      </c>
      <c r="M1679" s="4" t="b">
        <v>1</v>
      </c>
      <c r="N1679" s="4" t="s">
        <v>8292</v>
      </c>
      <c r="O1679" s="5">
        <f t="shared" si="130"/>
        <v>1.1166666666666667</v>
      </c>
      <c r="P1679" s="7">
        <f t="shared" si="131"/>
        <v>159.52380952380952</v>
      </c>
      <c r="Q1679" s="4" t="s">
        <v>8325</v>
      </c>
      <c r="R1679" s="4" t="s">
        <v>8346</v>
      </c>
      <c r="S1679">
        <f t="shared" si="132"/>
        <v>0.49092774455589855</v>
      </c>
      <c r="T1679" s="12">
        <f t="shared" si="133"/>
        <v>25569.490927744555</v>
      </c>
      <c r="U1679" s="12">
        <f t="shared" si="134"/>
        <v>25569.240927744555</v>
      </c>
    </row>
    <row r="1680" spans="1:21" ht="43.2" x14ac:dyDescent="0.3">
      <c r="A1680" s="4">
        <v>1678</v>
      </c>
      <c r="B1680" s="6" t="s">
        <v>1679</v>
      </c>
      <c r="C1680" s="6" t="s">
        <v>5788</v>
      </c>
      <c r="D1680" s="7">
        <v>1500</v>
      </c>
      <c r="E1680" s="7">
        <v>1776</v>
      </c>
      <c r="F1680" s="4" t="s">
        <v>8219</v>
      </c>
      <c r="G1680" s="4" t="s">
        <v>8224</v>
      </c>
      <c r="H1680" s="4" t="s">
        <v>8246</v>
      </c>
      <c r="I1680" s="9">
        <v>41676.604988425926</v>
      </c>
      <c r="J1680" s="9">
        <v>41662.604988425926</v>
      </c>
      <c r="K1680" s="4" t="b">
        <v>0</v>
      </c>
      <c r="L1680" s="4">
        <v>49</v>
      </c>
      <c r="M1680" s="4" t="b">
        <v>1</v>
      </c>
      <c r="N1680" s="4" t="s">
        <v>8292</v>
      </c>
      <c r="O1680" s="5">
        <f t="shared" si="130"/>
        <v>1.1839999999999999</v>
      </c>
      <c r="P1680" s="7">
        <f t="shared" si="131"/>
        <v>36.244897959183675</v>
      </c>
      <c r="Q1680" s="4" t="s">
        <v>8325</v>
      </c>
      <c r="R1680" s="4" t="s">
        <v>8346</v>
      </c>
      <c r="S1680">
        <f t="shared" si="132"/>
        <v>0.48220607625492967</v>
      </c>
      <c r="T1680" s="12">
        <f t="shared" si="133"/>
        <v>25569.482206076256</v>
      </c>
      <c r="U1680" s="12">
        <f t="shared" si="134"/>
        <v>25569.232206076256</v>
      </c>
    </row>
    <row r="1681" spans="1:21" ht="57.6" x14ac:dyDescent="0.3">
      <c r="A1681" s="4">
        <v>1679</v>
      </c>
      <c r="B1681" s="6" t="s">
        <v>1680</v>
      </c>
      <c r="C1681" s="6" t="s">
        <v>5789</v>
      </c>
      <c r="D1681" s="7">
        <v>2000</v>
      </c>
      <c r="E1681" s="7">
        <v>3500</v>
      </c>
      <c r="F1681" s="4" t="s">
        <v>8219</v>
      </c>
      <c r="G1681" s="4" t="s">
        <v>8224</v>
      </c>
      <c r="H1681" s="4" t="s">
        <v>8246</v>
      </c>
      <c r="I1681" s="9">
        <v>40745.818807870368</v>
      </c>
      <c r="J1681" s="9">
        <v>40722.818807870368</v>
      </c>
      <c r="K1681" s="4" t="b">
        <v>0</v>
      </c>
      <c r="L1681" s="4">
        <v>56</v>
      </c>
      <c r="M1681" s="4" t="b">
        <v>1</v>
      </c>
      <c r="N1681" s="4" t="s">
        <v>8292</v>
      </c>
      <c r="O1681" s="5">
        <f t="shared" si="130"/>
        <v>1.75</v>
      </c>
      <c r="P1681" s="7">
        <f t="shared" si="131"/>
        <v>62.5</v>
      </c>
      <c r="Q1681" s="4" t="s">
        <v>8325</v>
      </c>
      <c r="R1681" s="4" t="s">
        <v>8346</v>
      </c>
      <c r="S1681">
        <f t="shared" si="132"/>
        <v>0.47132892138738852</v>
      </c>
      <c r="T1681" s="12">
        <f t="shared" si="133"/>
        <v>25569.471328921387</v>
      </c>
      <c r="U1681" s="12">
        <f t="shared" si="134"/>
        <v>25569.221328921387</v>
      </c>
    </row>
    <row r="1682" spans="1:21" ht="28.8" x14ac:dyDescent="0.3">
      <c r="A1682" s="4">
        <v>1680</v>
      </c>
      <c r="B1682" s="6" t="s">
        <v>1681</v>
      </c>
      <c r="C1682" s="6" t="s">
        <v>5790</v>
      </c>
      <c r="D1682" s="7">
        <v>1000</v>
      </c>
      <c r="E1682" s="7">
        <v>1175</v>
      </c>
      <c r="F1682" s="4" t="s">
        <v>8219</v>
      </c>
      <c r="G1682" s="4" t="s">
        <v>8224</v>
      </c>
      <c r="H1682" s="4" t="s">
        <v>8246</v>
      </c>
      <c r="I1682" s="9">
        <v>41832.507719907408</v>
      </c>
      <c r="J1682" s="9">
        <v>41802.507719907408</v>
      </c>
      <c r="K1682" s="4" t="b">
        <v>0</v>
      </c>
      <c r="L1682" s="4">
        <v>25</v>
      </c>
      <c r="M1682" s="4" t="b">
        <v>1</v>
      </c>
      <c r="N1682" s="4" t="s">
        <v>8292</v>
      </c>
      <c r="O1682" s="5">
        <f t="shared" si="130"/>
        <v>1.175</v>
      </c>
      <c r="P1682" s="7">
        <f t="shared" si="131"/>
        <v>47</v>
      </c>
      <c r="Q1682" s="4" t="s">
        <v>8325</v>
      </c>
      <c r="R1682" s="4" t="s">
        <v>8346</v>
      </c>
      <c r="S1682">
        <f t="shared" si="132"/>
        <v>0.48382532083226165</v>
      </c>
      <c r="T1682" s="12">
        <f t="shared" si="133"/>
        <v>25569.483825320833</v>
      </c>
      <c r="U1682" s="12">
        <f t="shared" si="134"/>
        <v>25569.233825320833</v>
      </c>
    </row>
    <row r="1683" spans="1:21" ht="43.2" x14ac:dyDescent="0.3">
      <c r="A1683" s="4">
        <v>1681</v>
      </c>
      <c r="B1683" s="6" t="s">
        <v>1682</v>
      </c>
      <c r="C1683" s="6" t="s">
        <v>5791</v>
      </c>
      <c r="D1683" s="7">
        <v>65000</v>
      </c>
      <c r="E1683" s="7">
        <v>65924.38</v>
      </c>
      <c r="F1683" s="4" t="s">
        <v>8222</v>
      </c>
      <c r="G1683" s="4" t="s">
        <v>8224</v>
      </c>
      <c r="H1683" s="4" t="s">
        <v>8246</v>
      </c>
      <c r="I1683" s="9">
        <v>42822.833333333328</v>
      </c>
      <c r="J1683" s="9">
        <v>42773.871342592596</v>
      </c>
      <c r="K1683" s="4" t="b">
        <v>0</v>
      </c>
      <c r="L1683" s="4">
        <v>884</v>
      </c>
      <c r="M1683" s="4" t="b">
        <v>0</v>
      </c>
      <c r="N1683" s="4" t="s">
        <v>8293</v>
      </c>
      <c r="O1683" s="5">
        <f t="shared" si="130"/>
        <v>1.0142212307692309</v>
      </c>
      <c r="P1683" s="7">
        <f t="shared" si="131"/>
        <v>74.575090497737563</v>
      </c>
      <c r="Q1683" s="4" t="s">
        <v>8325</v>
      </c>
      <c r="R1683" s="4" t="s">
        <v>8347</v>
      </c>
      <c r="S1683">
        <f t="shared" si="132"/>
        <v>0.49506795535408094</v>
      </c>
      <c r="T1683" s="12">
        <f t="shared" si="133"/>
        <v>25569.495067955355</v>
      </c>
      <c r="U1683" s="12">
        <f t="shared" si="134"/>
        <v>25569.245067955355</v>
      </c>
    </row>
    <row r="1684" spans="1:21" ht="43.2" x14ac:dyDescent="0.3">
      <c r="A1684" s="4">
        <v>1682</v>
      </c>
      <c r="B1684" s="6" t="s">
        <v>1683</v>
      </c>
      <c r="C1684" s="6" t="s">
        <v>5792</v>
      </c>
      <c r="D1684" s="7">
        <v>6000</v>
      </c>
      <c r="E1684" s="7">
        <v>0</v>
      </c>
      <c r="F1684" s="4" t="s">
        <v>8222</v>
      </c>
      <c r="G1684" s="4" t="s">
        <v>8224</v>
      </c>
      <c r="H1684" s="4" t="s">
        <v>8246</v>
      </c>
      <c r="I1684" s="9">
        <v>42838.921990740739</v>
      </c>
      <c r="J1684" s="9">
        <v>42778.96365740741</v>
      </c>
      <c r="K1684" s="4" t="b">
        <v>0</v>
      </c>
      <c r="L1684" s="4">
        <v>0</v>
      </c>
      <c r="M1684" s="4" t="b">
        <v>0</v>
      </c>
      <c r="N1684" s="4" t="s">
        <v>8293</v>
      </c>
      <c r="O1684" s="5">
        <f t="shared" si="130"/>
        <v>0</v>
      </c>
      <c r="P1684" s="7" t="e">
        <f t="shared" si="131"/>
        <v>#DIV/0!</v>
      </c>
      <c r="Q1684" s="4" t="s">
        <v>8325</v>
      </c>
      <c r="R1684" s="4" t="s">
        <v>8347</v>
      </c>
      <c r="S1684">
        <f t="shared" si="132"/>
        <v>0.49512689418295613</v>
      </c>
      <c r="T1684" s="12">
        <f t="shared" si="133"/>
        <v>25569.495126894184</v>
      </c>
      <c r="U1684" s="12">
        <f t="shared" si="134"/>
        <v>25569.245126894184</v>
      </c>
    </row>
    <row r="1685" spans="1:21" ht="43.2" x14ac:dyDescent="0.3">
      <c r="A1685" s="4">
        <v>1683</v>
      </c>
      <c r="B1685" s="6" t="s">
        <v>1684</v>
      </c>
      <c r="C1685" s="6" t="s">
        <v>5793</v>
      </c>
      <c r="D1685" s="7">
        <v>3500</v>
      </c>
      <c r="E1685" s="7">
        <v>760</v>
      </c>
      <c r="F1685" s="4" t="s">
        <v>8222</v>
      </c>
      <c r="G1685" s="4" t="s">
        <v>8230</v>
      </c>
      <c r="H1685" s="4" t="s">
        <v>8249</v>
      </c>
      <c r="I1685" s="9">
        <v>42832.531689814816</v>
      </c>
      <c r="J1685" s="9">
        <v>42808.531689814816</v>
      </c>
      <c r="K1685" s="4" t="b">
        <v>0</v>
      </c>
      <c r="L1685" s="4">
        <v>10</v>
      </c>
      <c r="M1685" s="4" t="b">
        <v>0</v>
      </c>
      <c r="N1685" s="4" t="s">
        <v>8293</v>
      </c>
      <c r="O1685" s="5">
        <f t="shared" si="130"/>
        <v>0.21714285714285714</v>
      </c>
      <c r="P1685" s="7">
        <f t="shared" si="131"/>
        <v>76</v>
      </c>
      <c r="Q1685" s="4" t="s">
        <v>8325</v>
      </c>
      <c r="R1685" s="4" t="s">
        <v>8347</v>
      </c>
      <c r="S1685">
        <f t="shared" si="132"/>
        <v>0.49546911678026406</v>
      </c>
      <c r="T1685" s="12">
        <f t="shared" si="133"/>
        <v>25569.49546911678</v>
      </c>
      <c r="U1685" s="12">
        <f t="shared" si="134"/>
        <v>25569.24546911678</v>
      </c>
    </row>
    <row r="1686" spans="1:21" ht="28.8" x14ac:dyDescent="0.3">
      <c r="A1686" s="4">
        <v>1684</v>
      </c>
      <c r="B1686" s="6" t="s">
        <v>1685</v>
      </c>
      <c r="C1686" s="6" t="s">
        <v>5794</v>
      </c>
      <c r="D1686" s="7">
        <v>8000</v>
      </c>
      <c r="E1686" s="7">
        <v>8730</v>
      </c>
      <c r="F1686" s="4" t="s">
        <v>8222</v>
      </c>
      <c r="G1686" s="4" t="s">
        <v>8224</v>
      </c>
      <c r="H1686" s="4" t="s">
        <v>8246</v>
      </c>
      <c r="I1686" s="9">
        <v>42811.523622685185</v>
      </c>
      <c r="J1686" s="9">
        <v>42783.565289351856</v>
      </c>
      <c r="K1686" s="4" t="b">
        <v>0</v>
      </c>
      <c r="L1686" s="4">
        <v>101</v>
      </c>
      <c r="M1686" s="4" t="b">
        <v>0</v>
      </c>
      <c r="N1686" s="4" t="s">
        <v>8293</v>
      </c>
      <c r="O1686" s="5">
        <f t="shared" si="130"/>
        <v>1.0912500000000001</v>
      </c>
      <c r="P1686" s="7">
        <f t="shared" si="131"/>
        <v>86.43564356435644</v>
      </c>
      <c r="Q1686" s="4" t="s">
        <v>8325</v>
      </c>
      <c r="R1686" s="4" t="s">
        <v>8347</v>
      </c>
      <c r="S1686">
        <f t="shared" si="132"/>
        <v>0.49518015381194275</v>
      </c>
      <c r="T1686" s="12">
        <f t="shared" si="133"/>
        <v>25569.495180153812</v>
      </c>
      <c r="U1686" s="12">
        <f t="shared" si="134"/>
        <v>25569.245180153812</v>
      </c>
    </row>
    <row r="1687" spans="1:21" ht="43.2" x14ac:dyDescent="0.3">
      <c r="A1687" s="4">
        <v>1685</v>
      </c>
      <c r="B1687" s="6" t="s">
        <v>1686</v>
      </c>
      <c r="C1687" s="6" t="s">
        <v>5795</v>
      </c>
      <c r="D1687" s="7">
        <v>350</v>
      </c>
      <c r="E1687" s="7">
        <v>360</v>
      </c>
      <c r="F1687" s="4" t="s">
        <v>8222</v>
      </c>
      <c r="G1687" s="4" t="s">
        <v>8224</v>
      </c>
      <c r="H1687" s="4" t="s">
        <v>8246</v>
      </c>
      <c r="I1687" s="9">
        <v>42817.958599537036</v>
      </c>
      <c r="J1687" s="9">
        <v>42788.0002662037</v>
      </c>
      <c r="K1687" s="4" t="b">
        <v>0</v>
      </c>
      <c r="L1687" s="4">
        <v>15</v>
      </c>
      <c r="M1687" s="4" t="b">
        <v>0</v>
      </c>
      <c r="N1687" s="4" t="s">
        <v>8293</v>
      </c>
      <c r="O1687" s="5">
        <f t="shared" si="130"/>
        <v>1.0285714285714285</v>
      </c>
      <c r="P1687" s="7">
        <f t="shared" si="131"/>
        <v>24</v>
      </c>
      <c r="Q1687" s="4" t="s">
        <v>8325</v>
      </c>
      <c r="R1687" s="4" t="s">
        <v>8347</v>
      </c>
      <c r="S1687">
        <f t="shared" si="132"/>
        <v>0.49523148456254279</v>
      </c>
      <c r="T1687" s="12">
        <f t="shared" si="133"/>
        <v>25569.495231484561</v>
      </c>
      <c r="U1687" s="12">
        <f t="shared" si="134"/>
        <v>25569.245231484561</v>
      </c>
    </row>
    <row r="1688" spans="1:21" ht="43.2" x14ac:dyDescent="0.3">
      <c r="A1688" s="4">
        <v>1686</v>
      </c>
      <c r="B1688" s="6" t="s">
        <v>1687</v>
      </c>
      <c r="C1688" s="6" t="s">
        <v>5796</v>
      </c>
      <c r="D1688" s="7">
        <v>5000</v>
      </c>
      <c r="E1688" s="7">
        <v>18</v>
      </c>
      <c r="F1688" s="4" t="s">
        <v>8222</v>
      </c>
      <c r="G1688" s="4" t="s">
        <v>8229</v>
      </c>
      <c r="H1688" s="4" t="s">
        <v>8251</v>
      </c>
      <c r="I1688" s="9">
        <v>42852.552303240736</v>
      </c>
      <c r="J1688" s="9">
        <v>42792.593969907408</v>
      </c>
      <c r="K1688" s="4" t="b">
        <v>0</v>
      </c>
      <c r="L1688" s="4">
        <v>1</v>
      </c>
      <c r="M1688" s="4" t="b">
        <v>0</v>
      </c>
      <c r="N1688" s="4" t="s">
        <v>8293</v>
      </c>
      <c r="O1688" s="5">
        <f t="shared" si="130"/>
        <v>3.5999999999999999E-3</v>
      </c>
      <c r="P1688" s="7">
        <f t="shared" si="131"/>
        <v>18</v>
      </c>
      <c r="Q1688" s="4" t="s">
        <v>8325</v>
      </c>
      <c r="R1688" s="4" t="s">
        <v>8347</v>
      </c>
      <c r="S1688">
        <f t="shared" si="132"/>
        <v>0.49528465242948388</v>
      </c>
      <c r="T1688" s="12">
        <f t="shared" si="133"/>
        <v>25569.495284652428</v>
      </c>
      <c r="U1688" s="12">
        <f t="shared" si="134"/>
        <v>25569.245284652428</v>
      </c>
    </row>
    <row r="1689" spans="1:21" ht="43.2" x14ac:dyDescent="0.3">
      <c r="A1689" s="4">
        <v>1687</v>
      </c>
      <c r="B1689" s="6" t="s">
        <v>1688</v>
      </c>
      <c r="C1689" s="6" t="s">
        <v>5797</v>
      </c>
      <c r="D1689" s="7">
        <v>10000</v>
      </c>
      <c r="E1689" s="7">
        <v>3125</v>
      </c>
      <c r="F1689" s="4" t="s">
        <v>8222</v>
      </c>
      <c r="G1689" s="4" t="s">
        <v>8224</v>
      </c>
      <c r="H1689" s="4" t="s">
        <v>8246</v>
      </c>
      <c r="I1689" s="9">
        <v>42835.59375</v>
      </c>
      <c r="J1689" s="9">
        <v>42801.796817129631</v>
      </c>
      <c r="K1689" s="4" t="b">
        <v>0</v>
      </c>
      <c r="L1689" s="4">
        <v>39</v>
      </c>
      <c r="M1689" s="4" t="b">
        <v>0</v>
      </c>
      <c r="N1689" s="4" t="s">
        <v>8293</v>
      </c>
      <c r="O1689" s="5">
        <f t="shared" si="130"/>
        <v>0.3125</v>
      </c>
      <c r="P1689" s="7">
        <f t="shared" si="131"/>
        <v>80.128205128205124</v>
      </c>
      <c r="Q1689" s="4" t="s">
        <v>8325</v>
      </c>
      <c r="R1689" s="4" t="s">
        <v>8347</v>
      </c>
      <c r="S1689">
        <f t="shared" si="132"/>
        <v>0.49539116686492624</v>
      </c>
      <c r="T1689" s="12">
        <f t="shared" si="133"/>
        <v>25569.495391166864</v>
      </c>
      <c r="U1689" s="12">
        <f t="shared" si="134"/>
        <v>25569.245391166864</v>
      </c>
    </row>
    <row r="1690" spans="1:21" ht="57.6" x14ac:dyDescent="0.3">
      <c r="A1690" s="4">
        <v>1688</v>
      </c>
      <c r="B1690" s="6" t="s">
        <v>1689</v>
      </c>
      <c r="C1690" s="6" t="s">
        <v>5798</v>
      </c>
      <c r="D1690" s="7">
        <v>4000</v>
      </c>
      <c r="E1690" s="7">
        <v>1772</v>
      </c>
      <c r="F1690" s="4" t="s">
        <v>8222</v>
      </c>
      <c r="G1690" s="4" t="s">
        <v>8224</v>
      </c>
      <c r="H1690" s="4" t="s">
        <v>8246</v>
      </c>
      <c r="I1690" s="9">
        <v>42834.242986111116</v>
      </c>
      <c r="J1690" s="9">
        <v>42804.284652777773</v>
      </c>
      <c r="K1690" s="4" t="b">
        <v>0</v>
      </c>
      <c r="L1690" s="4">
        <v>7</v>
      </c>
      <c r="M1690" s="4" t="b">
        <v>0</v>
      </c>
      <c r="N1690" s="4" t="s">
        <v>8293</v>
      </c>
      <c r="O1690" s="5">
        <f t="shared" si="130"/>
        <v>0.443</v>
      </c>
      <c r="P1690" s="7">
        <f t="shared" si="131"/>
        <v>253.14285714285714</v>
      </c>
      <c r="Q1690" s="4" t="s">
        <v>8325</v>
      </c>
      <c r="R1690" s="4" t="s">
        <v>8347</v>
      </c>
      <c r="S1690">
        <f t="shared" si="132"/>
        <v>0.49541996125900201</v>
      </c>
      <c r="T1690" s="12">
        <f t="shared" si="133"/>
        <v>25569.495419961258</v>
      </c>
      <c r="U1690" s="12">
        <f t="shared" si="134"/>
        <v>25569.245419961258</v>
      </c>
    </row>
    <row r="1691" spans="1:21" ht="28.8" x14ac:dyDescent="0.3">
      <c r="A1691" s="4">
        <v>1689</v>
      </c>
      <c r="B1691" s="6" t="s">
        <v>1690</v>
      </c>
      <c r="C1691" s="6" t="s">
        <v>5799</v>
      </c>
      <c r="D1691" s="7">
        <v>2400</v>
      </c>
      <c r="E1691" s="7">
        <v>2400</v>
      </c>
      <c r="F1691" s="4" t="s">
        <v>8222</v>
      </c>
      <c r="G1691" s="4" t="s">
        <v>8224</v>
      </c>
      <c r="H1691" s="4" t="s">
        <v>8246</v>
      </c>
      <c r="I1691" s="9">
        <v>42810.650810185187</v>
      </c>
      <c r="J1691" s="9">
        <v>42780.692476851851</v>
      </c>
      <c r="K1691" s="4" t="b">
        <v>0</v>
      </c>
      <c r="L1691" s="4">
        <v>14</v>
      </c>
      <c r="M1691" s="4" t="b">
        <v>0</v>
      </c>
      <c r="N1691" s="4" t="s">
        <v>8293</v>
      </c>
      <c r="O1691" s="5">
        <f t="shared" si="130"/>
        <v>1</v>
      </c>
      <c r="P1691" s="7">
        <f t="shared" si="131"/>
        <v>171.42857142857142</v>
      </c>
      <c r="Q1691" s="4" t="s">
        <v>8325</v>
      </c>
      <c r="R1691" s="4" t="s">
        <v>8347</v>
      </c>
      <c r="S1691">
        <f t="shared" si="132"/>
        <v>0.49514690366726682</v>
      </c>
      <c r="T1691" s="12">
        <f t="shared" si="133"/>
        <v>25569.495146903668</v>
      </c>
      <c r="U1691" s="12">
        <f t="shared" si="134"/>
        <v>25569.245146903668</v>
      </c>
    </row>
    <row r="1692" spans="1:21" ht="43.2" x14ac:dyDescent="0.3">
      <c r="A1692" s="4">
        <v>1690</v>
      </c>
      <c r="B1692" s="6" t="s">
        <v>1691</v>
      </c>
      <c r="C1692" s="6" t="s">
        <v>5800</v>
      </c>
      <c r="D1692" s="7">
        <v>2500</v>
      </c>
      <c r="E1692" s="7">
        <v>635</v>
      </c>
      <c r="F1692" s="4" t="s">
        <v>8222</v>
      </c>
      <c r="G1692" s="4" t="s">
        <v>8224</v>
      </c>
      <c r="H1692" s="4" t="s">
        <v>8246</v>
      </c>
      <c r="I1692" s="9">
        <v>42831.139374999999</v>
      </c>
      <c r="J1692" s="9">
        <v>42801.18104166667</v>
      </c>
      <c r="K1692" s="4" t="b">
        <v>0</v>
      </c>
      <c r="L1692" s="4">
        <v>11</v>
      </c>
      <c r="M1692" s="4" t="b">
        <v>0</v>
      </c>
      <c r="N1692" s="4" t="s">
        <v>8293</v>
      </c>
      <c r="O1692" s="5">
        <f t="shared" si="130"/>
        <v>0.254</v>
      </c>
      <c r="P1692" s="7">
        <f t="shared" si="131"/>
        <v>57.727272727272727</v>
      </c>
      <c r="Q1692" s="4" t="s">
        <v>8325</v>
      </c>
      <c r="R1692" s="4" t="s">
        <v>8347</v>
      </c>
      <c r="S1692">
        <f t="shared" si="132"/>
        <v>0.49538403983410495</v>
      </c>
      <c r="T1692" s="12">
        <f t="shared" si="133"/>
        <v>25569.495384039834</v>
      </c>
      <c r="U1692" s="12">
        <f t="shared" si="134"/>
        <v>25569.245384039834</v>
      </c>
    </row>
    <row r="1693" spans="1:21" ht="43.2" x14ac:dyDescent="0.3">
      <c r="A1693" s="4">
        <v>1691</v>
      </c>
      <c r="B1693" s="6" t="s">
        <v>1692</v>
      </c>
      <c r="C1693" s="6" t="s">
        <v>5801</v>
      </c>
      <c r="D1693" s="7">
        <v>30000</v>
      </c>
      <c r="E1693" s="7">
        <v>10042</v>
      </c>
      <c r="F1693" s="4" t="s">
        <v>8222</v>
      </c>
      <c r="G1693" s="4" t="s">
        <v>8224</v>
      </c>
      <c r="H1693" s="4" t="s">
        <v>8246</v>
      </c>
      <c r="I1693" s="9">
        <v>42827.791666666672</v>
      </c>
      <c r="J1693" s="9">
        <v>42795.451481481476</v>
      </c>
      <c r="K1693" s="4" t="b">
        <v>0</v>
      </c>
      <c r="L1693" s="4">
        <v>38</v>
      </c>
      <c r="M1693" s="4" t="b">
        <v>0</v>
      </c>
      <c r="N1693" s="4" t="s">
        <v>8293</v>
      </c>
      <c r="O1693" s="5">
        <f t="shared" si="130"/>
        <v>0.33473333333333333</v>
      </c>
      <c r="P1693" s="7">
        <f t="shared" si="131"/>
        <v>264.26315789473682</v>
      </c>
      <c r="Q1693" s="4" t="s">
        <v>8325</v>
      </c>
      <c r="R1693" s="4" t="s">
        <v>8347</v>
      </c>
      <c r="S1693">
        <f t="shared" si="132"/>
        <v>0.49531772548010972</v>
      </c>
      <c r="T1693" s="12">
        <f t="shared" si="133"/>
        <v>25569.495317725479</v>
      </c>
      <c r="U1693" s="12">
        <f t="shared" si="134"/>
        <v>25569.245317725479</v>
      </c>
    </row>
    <row r="1694" spans="1:21" ht="43.2" x14ac:dyDescent="0.3">
      <c r="A1694" s="4">
        <v>1692</v>
      </c>
      <c r="B1694" s="6" t="s">
        <v>1693</v>
      </c>
      <c r="C1694" s="6" t="s">
        <v>5802</v>
      </c>
      <c r="D1694" s="7">
        <v>5000</v>
      </c>
      <c r="E1694" s="7">
        <v>2390</v>
      </c>
      <c r="F1694" s="4" t="s">
        <v>8222</v>
      </c>
      <c r="G1694" s="4" t="s">
        <v>8224</v>
      </c>
      <c r="H1694" s="4" t="s">
        <v>8246</v>
      </c>
      <c r="I1694" s="9">
        <v>42820.749305555553</v>
      </c>
      <c r="J1694" s="9">
        <v>42787.901238425926</v>
      </c>
      <c r="K1694" s="4" t="b">
        <v>0</v>
      </c>
      <c r="L1694" s="4">
        <v>15</v>
      </c>
      <c r="M1694" s="4" t="b">
        <v>0</v>
      </c>
      <c r="N1694" s="4" t="s">
        <v>8293</v>
      </c>
      <c r="O1694" s="5">
        <f t="shared" si="130"/>
        <v>0.47799999999999998</v>
      </c>
      <c r="P1694" s="7">
        <f t="shared" si="131"/>
        <v>159.33333333333334</v>
      </c>
      <c r="Q1694" s="4" t="s">
        <v>8325</v>
      </c>
      <c r="R1694" s="4" t="s">
        <v>8347</v>
      </c>
      <c r="S1694">
        <f t="shared" si="132"/>
        <v>0.49523033840770747</v>
      </c>
      <c r="T1694" s="12">
        <f t="shared" si="133"/>
        <v>25569.495230338409</v>
      </c>
      <c r="U1694" s="12">
        <f t="shared" si="134"/>
        <v>25569.245230338409</v>
      </c>
    </row>
    <row r="1695" spans="1:21" ht="43.2" x14ac:dyDescent="0.3">
      <c r="A1695" s="4">
        <v>1693</v>
      </c>
      <c r="B1695" s="6" t="s">
        <v>1694</v>
      </c>
      <c r="C1695" s="6" t="s">
        <v>5803</v>
      </c>
      <c r="D1695" s="7">
        <v>3000</v>
      </c>
      <c r="E1695" s="7">
        <v>280</v>
      </c>
      <c r="F1695" s="4" t="s">
        <v>8222</v>
      </c>
      <c r="G1695" s="4" t="s">
        <v>8225</v>
      </c>
      <c r="H1695" s="4" t="s">
        <v>8247</v>
      </c>
      <c r="I1695" s="9">
        <v>42834.583333333328</v>
      </c>
      <c r="J1695" s="9">
        <v>42803.670277777783</v>
      </c>
      <c r="K1695" s="4" t="b">
        <v>0</v>
      </c>
      <c r="L1695" s="4">
        <v>8</v>
      </c>
      <c r="M1695" s="4" t="b">
        <v>0</v>
      </c>
      <c r="N1695" s="4" t="s">
        <v>8293</v>
      </c>
      <c r="O1695" s="5">
        <f t="shared" si="130"/>
        <v>9.3333333333333338E-2</v>
      </c>
      <c r="P1695" s="7">
        <f t="shared" si="131"/>
        <v>35</v>
      </c>
      <c r="Q1695" s="4" t="s">
        <v>8325</v>
      </c>
      <c r="R1695" s="4" t="s">
        <v>8347</v>
      </c>
      <c r="S1695">
        <f t="shared" si="132"/>
        <v>0.49541285043724287</v>
      </c>
      <c r="T1695" s="12">
        <f t="shared" si="133"/>
        <v>25569.495412850436</v>
      </c>
      <c r="U1695" s="12">
        <f t="shared" si="134"/>
        <v>25569.245412850436</v>
      </c>
    </row>
    <row r="1696" spans="1:21" ht="43.2" x14ac:dyDescent="0.3">
      <c r="A1696" s="4">
        <v>1694</v>
      </c>
      <c r="B1696" s="6" t="s">
        <v>1695</v>
      </c>
      <c r="C1696" s="6" t="s">
        <v>5804</v>
      </c>
      <c r="D1696" s="7">
        <v>10000</v>
      </c>
      <c r="E1696" s="7">
        <v>5</v>
      </c>
      <c r="F1696" s="4" t="s">
        <v>8222</v>
      </c>
      <c r="G1696" s="4" t="s">
        <v>8224</v>
      </c>
      <c r="H1696" s="4" t="s">
        <v>8246</v>
      </c>
      <c r="I1696" s="9">
        <v>42820.941666666666</v>
      </c>
      <c r="J1696" s="9">
        <v>42791.419837962967</v>
      </c>
      <c r="K1696" s="4" t="b">
        <v>0</v>
      </c>
      <c r="L1696" s="4">
        <v>1</v>
      </c>
      <c r="M1696" s="4" t="b">
        <v>0</v>
      </c>
      <c r="N1696" s="4" t="s">
        <v>8293</v>
      </c>
      <c r="O1696" s="5">
        <f t="shared" si="130"/>
        <v>5.0000000000000001E-4</v>
      </c>
      <c r="P1696" s="7">
        <f t="shared" si="131"/>
        <v>5</v>
      </c>
      <c r="Q1696" s="4" t="s">
        <v>8325</v>
      </c>
      <c r="R1696" s="4" t="s">
        <v>8347</v>
      </c>
      <c r="S1696">
        <f t="shared" si="132"/>
        <v>0.49527106293938622</v>
      </c>
      <c r="T1696" s="12">
        <f t="shared" si="133"/>
        <v>25569.49527106294</v>
      </c>
      <c r="U1696" s="12">
        <f t="shared" si="134"/>
        <v>25569.24527106294</v>
      </c>
    </row>
    <row r="1697" spans="1:21" ht="57.6" x14ac:dyDescent="0.3">
      <c r="A1697" s="4">
        <v>1695</v>
      </c>
      <c r="B1697" s="6" t="s">
        <v>1696</v>
      </c>
      <c r="C1697" s="6" t="s">
        <v>5805</v>
      </c>
      <c r="D1697" s="7">
        <v>12000</v>
      </c>
      <c r="E1697" s="7">
        <v>1405</v>
      </c>
      <c r="F1697" s="4" t="s">
        <v>8222</v>
      </c>
      <c r="G1697" s="4" t="s">
        <v>8224</v>
      </c>
      <c r="H1697" s="4" t="s">
        <v>8246</v>
      </c>
      <c r="I1697" s="9">
        <v>42834.791666666672</v>
      </c>
      <c r="J1697" s="9">
        <v>42800.781412037039</v>
      </c>
      <c r="K1697" s="4" t="b">
        <v>0</v>
      </c>
      <c r="L1697" s="4">
        <v>23</v>
      </c>
      <c r="M1697" s="4" t="b">
        <v>0</v>
      </c>
      <c r="N1697" s="4" t="s">
        <v>8293</v>
      </c>
      <c r="O1697" s="5">
        <f t="shared" si="130"/>
        <v>0.11708333333333333</v>
      </c>
      <c r="P1697" s="7">
        <f t="shared" si="131"/>
        <v>61.086956521739133</v>
      </c>
      <c r="Q1697" s="4" t="s">
        <v>8325</v>
      </c>
      <c r="R1697" s="4" t="s">
        <v>8347</v>
      </c>
      <c r="S1697">
        <f t="shared" si="132"/>
        <v>0.4953794144911694</v>
      </c>
      <c r="T1697" s="12">
        <f t="shared" si="133"/>
        <v>25569.495379414489</v>
      </c>
      <c r="U1697" s="12">
        <f t="shared" si="134"/>
        <v>25569.245379414489</v>
      </c>
    </row>
    <row r="1698" spans="1:21" ht="43.2" x14ac:dyDescent="0.3">
      <c r="A1698" s="4">
        <v>1696</v>
      </c>
      <c r="B1698" s="6" t="s">
        <v>1697</v>
      </c>
      <c r="C1698" s="6" t="s">
        <v>5806</v>
      </c>
      <c r="D1698" s="7">
        <v>300000</v>
      </c>
      <c r="E1698" s="7">
        <v>0</v>
      </c>
      <c r="F1698" s="4" t="s">
        <v>8222</v>
      </c>
      <c r="G1698" s="4" t="s">
        <v>8224</v>
      </c>
      <c r="H1698" s="4" t="s">
        <v>8246</v>
      </c>
      <c r="I1698" s="9">
        <v>42825.777905092589</v>
      </c>
      <c r="J1698" s="9">
        <v>42795.819571759261</v>
      </c>
      <c r="K1698" s="4" t="b">
        <v>0</v>
      </c>
      <c r="L1698" s="4">
        <v>0</v>
      </c>
      <c r="M1698" s="4" t="b">
        <v>0</v>
      </c>
      <c r="N1698" s="4" t="s">
        <v>8293</v>
      </c>
      <c r="O1698" s="5">
        <f t="shared" si="130"/>
        <v>0</v>
      </c>
      <c r="P1698" s="7" t="e">
        <f t="shared" si="131"/>
        <v>#DIV/0!</v>
      </c>
      <c r="Q1698" s="4" t="s">
        <v>8325</v>
      </c>
      <c r="R1698" s="4" t="s">
        <v>8347</v>
      </c>
      <c r="S1698">
        <f t="shared" si="132"/>
        <v>0.49532198578425074</v>
      </c>
      <c r="T1698" s="12">
        <f t="shared" si="133"/>
        <v>25569.495321985785</v>
      </c>
      <c r="U1698" s="12">
        <f t="shared" si="134"/>
        <v>25569.245321985785</v>
      </c>
    </row>
    <row r="1699" spans="1:21" ht="43.2" x14ac:dyDescent="0.3">
      <c r="A1699" s="4">
        <v>1697</v>
      </c>
      <c r="B1699" s="6" t="s">
        <v>1698</v>
      </c>
      <c r="C1699" s="6" t="s">
        <v>5807</v>
      </c>
      <c r="D1699" s="7">
        <v>12500</v>
      </c>
      <c r="E1699" s="7">
        <v>2526</v>
      </c>
      <c r="F1699" s="4" t="s">
        <v>8222</v>
      </c>
      <c r="G1699" s="4" t="s">
        <v>8224</v>
      </c>
      <c r="H1699" s="4" t="s">
        <v>8246</v>
      </c>
      <c r="I1699" s="9">
        <v>42834.741296296299</v>
      </c>
      <c r="J1699" s="9">
        <v>42804.782962962956</v>
      </c>
      <c r="K1699" s="4" t="b">
        <v>0</v>
      </c>
      <c r="L1699" s="4">
        <v>22</v>
      </c>
      <c r="M1699" s="4" t="b">
        <v>0</v>
      </c>
      <c r="N1699" s="4" t="s">
        <v>8293</v>
      </c>
      <c r="O1699" s="5">
        <f t="shared" si="130"/>
        <v>0.20208000000000001</v>
      </c>
      <c r="P1699" s="7">
        <f t="shared" si="131"/>
        <v>114.81818181818181</v>
      </c>
      <c r="Q1699" s="4" t="s">
        <v>8325</v>
      </c>
      <c r="R1699" s="4" t="s">
        <v>8347</v>
      </c>
      <c r="S1699">
        <f t="shared" si="132"/>
        <v>0.49542572873799723</v>
      </c>
      <c r="T1699" s="12">
        <f t="shared" si="133"/>
        <v>25569.495425728739</v>
      </c>
      <c r="U1699" s="12">
        <f t="shared" si="134"/>
        <v>25569.245425728739</v>
      </c>
    </row>
    <row r="1700" spans="1:21" ht="72" x14ac:dyDescent="0.3">
      <c r="A1700" s="4">
        <v>1698</v>
      </c>
      <c r="B1700" s="6" t="s">
        <v>1699</v>
      </c>
      <c r="C1700" s="6" t="s">
        <v>5808</v>
      </c>
      <c r="D1700" s="7">
        <v>125000</v>
      </c>
      <c r="E1700" s="7">
        <v>0</v>
      </c>
      <c r="F1700" s="4" t="s">
        <v>8222</v>
      </c>
      <c r="G1700" s="4" t="s">
        <v>8224</v>
      </c>
      <c r="H1700" s="4" t="s">
        <v>8246</v>
      </c>
      <c r="I1700" s="9">
        <v>42819.897916666669</v>
      </c>
      <c r="J1700" s="9">
        <v>42795.957870370374</v>
      </c>
      <c r="K1700" s="4" t="b">
        <v>0</v>
      </c>
      <c r="L1700" s="4">
        <v>0</v>
      </c>
      <c r="M1700" s="4" t="b">
        <v>0</v>
      </c>
      <c r="N1700" s="4" t="s">
        <v>8293</v>
      </c>
      <c r="O1700" s="5">
        <f t="shared" si="130"/>
        <v>0</v>
      </c>
      <c r="P1700" s="7" t="e">
        <f t="shared" si="131"/>
        <v>#DIV/0!</v>
      </c>
      <c r="Q1700" s="4" t="s">
        <v>8325</v>
      </c>
      <c r="R1700" s="4" t="s">
        <v>8347</v>
      </c>
      <c r="S1700">
        <f t="shared" si="132"/>
        <v>0.49532358646262004</v>
      </c>
      <c r="T1700" s="12">
        <f t="shared" si="133"/>
        <v>25569.495323586463</v>
      </c>
      <c r="U1700" s="12">
        <f t="shared" si="134"/>
        <v>25569.245323586463</v>
      </c>
    </row>
    <row r="1701" spans="1:21" ht="43.2" x14ac:dyDescent="0.3">
      <c r="A1701" s="4">
        <v>1699</v>
      </c>
      <c r="B1701" s="6" t="s">
        <v>1700</v>
      </c>
      <c r="C1701" s="6" t="s">
        <v>5809</v>
      </c>
      <c r="D1701" s="7">
        <v>5105</v>
      </c>
      <c r="E1701" s="7">
        <v>216</v>
      </c>
      <c r="F1701" s="4" t="s">
        <v>8222</v>
      </c>
      <c r="G1701" s="4" t="s">
        <v>8224</v>
      </c>
      <c r="H1701" s="4" t="s">
        <v>8246</v>
      </c>
      <c r="I1701" s="9">
        <v>42836.613946759258</v>
      </c>
      <c r="J1701" s="9">
        <v>42806.613946759258</v>
      </c>
      <c r="K1701" s="4" t="b">
        <v>0</v>
      </c>
      <c r="L1701" s="4">
        <v>4</v>
      </c>
      <c r="M1701" s="4" t="b">
        <v>0</v>
      </c>
      <c r="N1701" s="4" t="s">
        <v>8293</v>
      </c>
      <c r="O1701" s="5">
        <f t="shared" si="130"/>
        <v>4.2311459353574929E-2</v>
      </c>
      <c r="P1701" s="7">
        <f t="shared" si="131"/>
        <v>54</v>
      </c>
      <c r="Q1701" s="4" t="s">
        <v>8325</v>
      </c>
      <c r="R1701" s="4" t="s">
        <v>8347</v>
      </c>
      <c r="S1701">
        <f t="shared" si="132"/>
        <v>0.495446920680084</v>
      </c>
      <c r="T1701" s="12">
        <f t="shared" si="133"/>
        <v>25569.495446920679</v>
      </c>
      <c r="U1701" s="12">
        <f t="shared" si="134"/>
        <v>25569.245446920679</v>
      </c>
    </row>
    <row r="1702" spans="1:21" ht="43.2" x14ac:dyDescent="0.3">
      <c r="A1702" s="4">
        <v>1700</v>
      </c>
      <c r="B1702" s="6" t="s">
        <v>1701</v>
      </c>
      <c r="C1702" s="6" t="s">
        <v>5810</v>
      </c>
      <c r="D1702" s="7">
        <v>20000</v>
      </c>
      <c r="E1702" s="7">
        <v>5212</v>
      </c>
      <c r="F1702" s="4" t="s">
        <v>8222</v>
      </c>
      <c r="G1702" s="4" t="s">
        <v>8224</v>
      </c>
      <c r="H1702" s="4" t="s">
        <v>8246</v>
      </c>
      <c r="I1702" s="9">
        <v>42825.916666666672</v>
      </c>
      <c r="J1702" s="9">
        <v>42795.821643518517</v>
      </c>
      <c r="K1702" s="4" t="b">
        <v>0</v>
      </c>
      <c r="L1702" s="4">
        <v>79</v>
      </c>
      <c r="M1702" s="4" t="b">
        <v>0</v>
      </c>
      <c r="N1702" s="4" t="s">
        <v>8293</v>
      </c>
      <c r="O1702" s="5">
        <f t="shared" si="130"/>
        <v>0.2606</v>
      </c>
      <c r="P1702" s="7">
        <f t="shared" si="131"/>
        <v>65.974683544303801</v>
      </c>
      <c r="Q1702" s="4" t="s">
        <v>8325</v>
      </c>
      <c r="R1702" s="4" t="s">
        <v>8347</v>
      </c>
      <c r="S1702">
        <f t="shared" si="132"/>
        <v>0.49532200976294577</v>
      </c>
      <c r="T1702" s="12">
        <f t="shared" si="133"/>
        <v>25569.495322009763</v>
      </c>
      <c r="U1702" s="12">
        <f t="shared" si="134"/>
        <v>25569.245322009763</v>
      </c>
    </row>
    <row r="1703" spans="1:21" ht="43.2" x14ac:dyDescent="0.3">
      <c r="A1703" s="4">
        <v>1701</v>
      </c>
      <c r="B1703" s="6" t="s">
        <v>1702</v>
      </c>
      <c r="C1703" s="6" t="s">
        <v>5811</v>
      </c>
      <c r="D1703" s="7">
        <v>5050</v>
      </c>
      <c r="E1703" s="7">
        <v>10</v>
      </c>
      <c r="F1703" s="4" t="s">
        <v>8221</v>
      </c>
      <c r="G1703" s="4" t="s">
        <v>8224</v>
      </c>
      <c r="H1703" s="4" t="s">
        <v>8246</v>
      </c>
      <c r="I1703" s="9">
        <v>42019.414409722223</v>
      </c>
      <c r="J1703" s="9">
        <v>41989.414409722223</v>
      </c>
      <c r="K1703" s="4" t="b">
        <v>0</v>
      </c>
      <c r="L1703" s="4">
        <v>2</v>
      </c>
      <c r="M1703" s="4" t="b">
        <v>0</v>
      </c>
      <c r="N1703" s="4" t="s">
        <v>8293</v>
      </c>
      <c r="O1703" s="5">
        <f t="shared" si="130"/>
        <v>1.9801980198019802E-3</v>
      </c>
      <c r="P1703" s="7">
        <f t="shared" si="131"/>
        <v>5</v>
      </c>
      <c r="Q1703" s="4" t="s">
        <v>8325</v>
      </c>
      <c r="R1703" s="4" t="s">
        <v>8347</v>
      </c>
      <c r="S1703">
        <f t="shared" si="132"/>
        <v>0.48598859270511835</v>
      </c>
      <c r="T1703" s="12">
        <f t="shared" si="133"/>
        <v>25569.485988592704</v>
      </c>
      <c r="U1703" s="12">
        <f t="shared" si="134"/>
        <v>25569.235988592704</v>
      </c>
    </row>
    <row r="1704" spans="1:21" ht="28.8" x14ac:dyDescent="0.3">
      <c r="A1704" s="4">
        <v>1702</v>
      </c>
      <c r="B1704" s="6" t="s">
        <v>1703</v>
      </c>
      <c r="C1704" s="6" t="s">
        <v>5812</v>
      </c>
      <c r="D1704" s="7">
        <v>16500</v>
      </c>
      <c r="E1704" s="7">
        <v>1</v>
      </c>
      <c r="F1704" s="4" t="s">
        <v>8221</v>
      </c>
      <c r="G1704" s="4" t="s">
        <v>8224</v>
      </c>
      <c r="H1704" s="4" t="s">
        <v>8246</v>
      </c>
      <c r="I1704" s="9">
        <v>42093.578125</v>
      </c>
      <c r="J1704" s="9">
        <v>42063.619791666672</v>
      </c>
      <c r="K1704" s="4" t="b">
        <v>0</v>
      </c>
      <c r="L1704" s="4">
        <v>1</v>
      </c>
      <c r="M1704" s="4" t="b">
        <v>0</v>
      </c>
      <c r="N1704" s="4" t="s">
        <v>8293</v>
      </c>
      <c r="O1704" s="5">
        <f t="shared" si="130"/>
        <v>6.0606060606060605E-5</v>
      </c>
      <c r="P1704" s="7">
        <f t="shared" si="131"/>
        <v>1</v>
      </c>
      <c r="Q1704" s="4" t="s">
        <v>8325</v>
      </c>
      <c r="R1704" s="4" t="s">
        <v>8347</v>
      </c>
      <c r="S1704">
        <f t="shared" si="132"/>
        <v>0.48684745129243834</v>
      </c>
      <c r="T1704" s="12">
        <f t="shared" si="133"/>
        <v>25569.486847451291</v>
      </c>
      <c r="U1704" s="12">
        <f t="shared" si="134"/>
        <v>25569.236847451291</v>
      </c>
    </row>
    <row r="1705" spans="1:21" ht="43.2" x14ac:dyDescent="0.3">
      <c r="A1705" s="4">
        <v>1703</v>
      </c>
      <c r="B1705" s="6" t="s">
        <v>1704</v>
      </c>
      <c r="C1705" s="6" t="s">
        <v>5813</v>
      </c>
      <c r="D1705" s="7">
        <v>5000</v>
      </c>
      <c r="E1705" s="7">
        <v>51</v>
      </c>
      <c r="F1705" s="4" t="s">
        <v>8221</v>
      </c>
      <c r="G1705" s="4" t="s">
        <v>8224</v>
      </c>
      <c r="H1705" s="4" t="s">
        <v>8246</v>
      </c>
      <c r="I1705" s="9">
        <v>42247.031678240746</v>
      </c>
      <c r="J1705" s="9">
        <v>42187.031678240746</v>
      </c>
      <c r="K1705" s="4" t="b">
        <v>0</v>
      </c>
      <c r="L1705" s="4">
        <v>2</v>
      </c>
      <c r="M1705" s="4" t="b">
        <v>0</v>
      </c>
      <c r="N1705" s="4" t="s">
        <v>8293</v>
      </c>
      <c r="O1705" s="5">
        <f t="shared" si="130"/>
        <v>1.0200000000000001E-2</v>
      </c>
      <c r="P1705" s="7">
        <f t="shared" si="131"/>
        <v>25.5</v>
      </c>
      <c r="Q1705" s="4" t="s">
        <v>8325</v>
      </c>
      <c r="R1705" s="4" t="s">
        <v>8347</v>
      </c>
      <c r="S1705">
        <f t="shared" si="132"/>
        <v>0.48827582960926791</v>
      </c>
      <c r="T1705" s="12">
        <f t="shared" si="133"/>
        <v>25569.488275829608</v>
      </c>
      <c r="U1705" s="12">
        <f t="shared" si="134"/>
        <v>25569.238275829608</v>
      </c>
    </row>
    <row r="1706" spans="1:21" ht="43.2" x14ac:dyDescent="0.3">
      <c r="A1706" s="4">
        <v>1704</v>
      </c>
      <c r="B1706" s="6" t="s">
        <v>1705</v>
      </c>
      <c r="C1706" s="6" t="s">
        <v>5814</v>
      </c>
      <c r="D1706" s="7">
        <v>2000</v>
      </c>
      <c r="E1706" s="7">
        <v>1302</v>
      </c>
      <c r="F1706" s="4" t="s">
        <v>8221</v>
      </c>
      <c r="G1706" s="4" t="s">
        <v>8224</v>
      </c>
      <c r="H1706" s="4" t="s">
        <v>8246</v>
      </c>
      <c r="I1706" s="9">
        <v>42050.889733796299</v>
      </c>
      <c r="J1706" s="9">
        <v>42020.889733796299</v>
      </c>
      <c r="K1706" s="4" t="b">
        <v>0</v>
      </c>
      <c r="L1706" s="4">
        <v>11</v>
      </c>
      <c r="M1706" s="4" t="b">
        <v>0</v>
      </c>
      <c r="N1706" s="4" t="s">
        <v>8293</v>
      </c>
      <c r="O1706" s="5">
        <f t="shared" si="130"/>
        <v>0.65100000000000002</v>
      </c>
      <c r="P1706" s="7">
        <f t="shared" si="131"/>
        <v>118.36363636363636</v>
      </c>
      <c r="Q1706" s="4" t="s">
        <v>8325</v>
      </c>
      <c r="R1706" s="4" t="s">
        <v>8347</v>
      </c>
      <c r="S1706">
        <f t="shared" si="132"/>
        <v>0.48635289043745716</v>
      </c>
      <c r="T1706" s="12">
        <f t="shared" si="133"/>
        <v>25569.486352890439</v>
      </c>
      <c r="U1706" s="12">
        <f t="shared" si="134"/>
        <v>25569.236352890439</v>
      </c>
    </row>
    <row r="1707" spans="1:21" ht="43.2" x14ac:dyDescent="0.3">
      <c r="A1707" s="4">
        <v>1705</v>
      </c>
      <c r="B1707" s="6" t="s">
        <v>1706</v>
      </c>
      <c r="C1707" s="6" t="s">
        <v>5815</v>
      </c>
      <c r="D1707" s="7">
        <v>2000</v>
      </c>
      <c r="E1707" s="7">
        <v>0</v>
      </c>
      <c r="F1707" s="4" t="s">
        <v>8221</v>
      </c>
      <c r="G1707" s="4" t="s">
        <v>8224</v>
      </c>
      <c r="H1707" s="4" t="s">
        <v>8246</v>
      </c>
      <c r="I1707" s="9">
        <v>42256.416666666672</v>
      </c>
      <c r="J1707" s="9">
        <v>42244.766736111109</v>
      </c>
      <c r="K1707" s="4" t="b">
        <v>0</v>
      </c>
      <c r="L1707" s="4">
        <v>0</v>
      </c>
      <c r="M1707" s="4" t="b">
        <v>0</v>
      </c>
      <c r="N1707" s="4" t="s">
        <v>8293</v>
      </c>
      <c r="O1707" s="5">
        <f t="shared" si="130"/>
        <v>0</v>
      </c>
      <c r="P1707" s="7" t="e">
        <f t="shared" si="131"/>
        <v>#DIV/0!</v>
      </c>
      <c r="Q1707" s="4" t="s">
        <v>8325</v>
      </c>
      <c r="R1707" s="4" t="s">
        <v>8347</v>
      </c>
      <c r="S1707">
        <f t="shared" si="132"/>
        <v>0.48894405944573044</v>
      </c>
      <c r="T1707" s="12">
        <f t="shared" si="133"/>
        <v>25569.488944059445</v>
      </c>
      <c r="U1707" s="12">
        <f t="shared" si="134"/>
        <v>25569.238944059445</v>
      </c>
    </row>
    <row r="1708" spans="1:21" ht="43.2" x14ac:dyDescent="0.3">
      <c r="A1708" s="4">
        <v>1706</v>
      </c>
      <c r="B1708" s="6" t="s">
        <v>1707</v>
      </c>
      <c r="C1708" s="6" t="s">
        <v>5816</v>
      </c>
      <c r="D1708" s="7">
        <v>5500</v>
      </c>
      <c r="E1708" s="7">
        <v>0</v>
      </c>
      <c r="F1708" s="4" t="s">
        <v>8221</v>
      </c>
      <c r="G1708" s="4" t="s">
        <v>8236</v>
      </c>
      <c r="H1708" s="4" t="s">
        <v>8249</v>
      </c>
      <c r="I1708" s="9">
        <v>42239.056388888886</v>
      </c>
      <c r="J1708" s="9">
        <v>42179.056388888886</v>
      </c>
      <c r="K1708" s="4" t="b">
        <v>0</v>
      </c>
      <c r="L1708" s="4">
        <v>0</v>
      </c>
      <c r="M1708" s="4" t="b">
        <v>0</v>
      </c>
      <c r="N1708" s="4" t="s">
        <v>8293</v>
      </c>
      <c r="O1708" s="5">
        <f t="shared" si="130"/>
        <v>0</v>
      </c>
      <c r="P1708" s="7" t="e">
        <f t="shared" si="131"/>
        <v>#DIV/0!</v>
      </c>
      <c r="Q1708" s="4" t="s">
        <v>8325</v>
      </c>
      <c r="R1708" s="4" t="s">
        <v>8347</v>
      </c>
      <c r="S1708">
        <f t="shared" si="132"/>
        <v>0.48818352301954726</v>
      </c>
      <c r="T1708" s="12">
        <f t="shared" si="133"/>
        <v>25569.488183523019</v>
      </c>
      <c r="U1708" s="12">
        <f t="shared" si="134"/>
        <v>25569.238183523019</v>
      </c>
    </row>
    <row r="1709" spans="1:21" ht="43.2" x14ac:dyDescent="0.3">
      <c r="A1709" s="4">
        <v>1707</v>
      </c>
      <c r="B1709" s="6" t="s">
        <v>1708</v>
      </c>
      <c r="C1709" s="6" t="s">
        <v>5817</v>
      </c>
      <c r="D1709" s="7">
        <v>5000</v>
      </c>
      <c r="E1709" s="7">
        <v>487</v>
      </c>
      <c r="F1709" s="4" t="s">
        <v>8221</v>
      </c>
      <c r="G1709" s="4" t="s">
        <v>8224</v>
      </c>
      <c r="H1709" s="4" t="s">
        <v>8246</v>
      </c>
      <c r="I1709" s="9">
        <v>42457.429340277777</v>
      </c>
      <c r="J1709" s="9">
        <v>42427.471006944441</v>
      </c>
      <c r="K1709" s="4" t="b">
        <v>0</v>
      </c>
      <c r="L1709" s="4">
        <v>9</v>
      </c>
      <c r="M1709" s="4" t="b">
        <v>0</v>
      </c>
      <c r="N1709" s="4" t="s">
        <v>8293</v>
      </c>
      <c r="O1709" s="5">
        <f t="shared" si="130"/>
        <v>9.74E-2</v>
      </c>
      <c r="P1709" s="7">
        <f t="shared" si="131"/>
        <v>54.111111111111114</v>
      </c>
      <c r="Q1709" s="4" t="s">
        <v>8325</v>
      </c>
      <c r="R1709" s="4" t="s">
        <v>8347</v>
      </c>
      <c r="S1709">
        <f t="shared" si="132"/>
        <v>0.49105869221000509</v>
      </c>
      <c r="T1709" s="12">
        <f t="shared" si="133"/>
        <v>25569.491058692209</v>
      </c>
      <c r="U1709" s="12">
        <f t="shared" si="134"/>
        <v>25569.241058692209</v>
      </c>
    </row>
    <row r="1710" spans="1:21" ht="57.6" x14ac:dyDescent="0.3">
      <c r="A1710" s="4">
        <v>1708</v>
      </c>
      <c r="B1710" s="6" t="s">
        <v>1709</v>
      </c>
      <c r="C1710" s="6" t="s">
        <v>5818</v>
      </c>
      <c r="D1710" s="7">
        <v>7000</v>
      </c>
      <c r="E1710" s="7">
        <v>0</v>
      </c>
      <c r="F1710" s="4" t="s">
        <v>8221</v>
      </c>
      <c r="G1710" s="4" t="s">
        <v>8224</v>
      </c>
      <c r="H1710" s="4" t="s">
        <v>8246</v>
      </c>
      <c r="I1710" s="9">
        <v>42491.616967592592</v>
      </c>
      <c r="J1710" s="9">
        <v>42451.616967592592</v>
      </c>
      <c r="K1710" s="4" t="b">
        <v>0</v>
      </c>
      <c r="L1710" s="4">
        <v>0</v>
      </c>
      <c r="M1710" s="4" t="b">
        <v>0</v>
      </c>
      <c r="N1710" s="4" t="s">
        <v>8293</v>
      </c>
      <c r="O1710" s="5">
        <f t="shared" si="130"/>
        <v>0</v>
      </c>
      <c r="P1710" s="7" t="e">
        <f t="shared" si="131"/>
        <v>#DIV/0!</v>
      </c>
      <c r="Q1710" s="4" t="s">
        <v>8325</v>
      </c>
      <c r="R1710" s="4" t="s">
        <v>8347</v>
      </c>
      <c r="S1710">
        <f t="shared" si="132"/>
        <v>0.49133815934713643</v>
      </c>
      <c r="T1710" s="12">
        <f t="shared" si="133"/>
        <v>25569.491338159347</v>
      </c>
      <c r="U1710" s="12">
        <f t="shared" si="134"/>
        <v>25569.241338159347</v>
      </c>
    </row>
    <row r="1711" spans="1:21" ht="43.2" x14ac:dyDescent="0.3">
      <c r="A1711" s="4">
        <v>1709</v>
      </c>
      <c r="B1711" s="6" t="s">
        <v>1710</v>
      </c>
      <c r="C1711" s="6" t="s">
        <v>5819</v>
      </c>
      <c r="D1711" s="7">
        <v>1750</v>
      </c>
      <c r="E1711" s="7">
        <v>85</v>
      </c>
      <c r="F1711" s="4" t="s">
        <v>8221</v>
      </c>
      <c r="G1711" s="4" t="s">
        <v>8224</v>
      </c>
      <c r="H1711" s="4" t="s">
        <v>8246</v>
      </c>
      <c r="I1711" s="9">
        <v>41882.568749999999</v>
      </c>
      <c r="J1711" s="9">
        <v>41841.31381944444</v>
      </c>
      <c r="K1711" s="4" t="b">
        <v>0</v>
      </c>
      <c r="L1711" s="4">
        <v>4</v>
      </c>
      <c r="M1711" s="4" t="b">
        <v>0</v>
      </c>
      <c r="N1711" s="4" t="s">
        <v>8293</v>
      </c>
      <c r="O1711" s="5">
        <f t="shared" si="130"/>
        <v>4.8571428571428571E-2</v>
      </c>
      <c r="P1711" s="7">
        <f t="shared" si="131"/>
        <v>21.25</v>
      </c>
      <c r="Q1711" s="4" t="s">
        <v>8325</v>
      </c>
      <c r="R1711" s="4" t="s">
        <v>8347</v>
      </c>
      <c r="S1711">
        <f t="shared" si="132"/>
        <v>0.48427446550282921</v>
      </c>
      <c r="T1711" s="12">
        <f t="shared" si="133"/>
        <v>25569.484274465503</v>
      </c>
      <c r="U1711" s="12">
        <f t="shared" si="134"/>
        <v>25569.234274465503</v>
      </c>
    </row>
    <row r="1712" spans="1:21" ht="28.8" x14ac:dyDescent="0.3">
      <c r="A1712" s="4">
        <v>1710</v>
      </c>
      <c r="B1712" s="6" t="s">
        <v>1711</v>
      </c>
      <c r="C1712" s="6" t="s">
        <v>5820</v>
      </c>
      <c r="D1712" s="7">
        <v>5000</v>
      </c>
      <c r="E1712" s="7">
        <v>34</v>
      </c>
      <c r="F1712" s="4" t="s">
        <v>8221</v>
      </c>
      <c r="G1712" s="4" t="s">
        <v>8236</v>
      </c>
      <c r="H1712" s="4" t="s">
        <v>8249</v>
      </c>
      <c r="I1712" s="9">
        <v>42387.291666666672</v>
      </c>
      <c r="J1712" s="9">
        <v>42341.34129629629</v>
      </c>
      <c r="K1712" s="4" t="b">
        <v>0</v>
      </c>
      <c r="L1712" s="4">
        <v>1</v>
      </c>
      <c r="M1712" s="4" t="b">
        <v>0</v>
      </c>
      <c r="N1712" s="4" t="s">
        <v>8293</v>
      </c>
      <c r="O1712" s="5">
        <f t="shared" si="130"/>
        <v>6.7999999999999996E-3</v>
      </c>
      <c r="P1712" s="7">
        <f t="shared" si="131"/>
        <v>34</v>
      </c>
      <c r="Q1712" s="4" t="s">
        <v>8325</v>
      </c>
      <c r="R1712" s="4" t="s">
        <v>8347</v>
      </c>
      <c r="S1712">
        <f t="shared" si="132"/>
        <v>0.49006182055898484</v>
      </c>
      <c r="T1712" s="12">
        <f t="shared" si="133"/>
        <v>25569.490061820557</v>
      </c>
      <c r="U1712" s="12">
        <f t="shared" si="134"/>
        <v>25569.240061820557</v>
      </c>
    </row>
    <row r="1713" spans="1:21" ht="43.2" x14ac:dyDescent="0.3">
      <c r="A1713" s="4">
        <v>1711</v>
      </c>
      <c r="B1713" s="6" t="s">
        <v>1712</v>
      </c>
      <c r="C1713" s="6" t="s">
        <v>5821</v>
      </c>
      <c r="D1713" s="7">
        <v>10000</v>
      </c>
      <c r="E1713" s="7">
        <v>1050</v>
      </c>
      <c r="F1713" s="4" t="s">
        <v>8221</v>
      </c>
      <c r="G1713" s="4" t="s">
        <v>8224</v>
      </c>
      <c r="H1713" s="4" t="s">
        <v>8246</v>
      </c>
      <c r="I1713" s="9">
        <v>41883.396226851852</v>
      </c>
      <c r="J1713" s="9">
        <v>41852.396226851852</v>
      </c>
      <c r="K1713" s="4" t="b">
        <v>0</v>
      </c>
      <c r="L1713" s="4">
        <v>2</v>
      </c>
      <c r="M1713" s="4" t="b">
        <v>0</v>
      </c>
      <c r="N1713" s="4" t="s">
        <v>8293</v>
      </c>
      <c r="O1713" s="5">
        <f t="shared" si="130"/>
        <v>0.105</v>
      </c>
      <c r="P1713" s="7">
        <f t="shared" si="131"/>
        <v>525</v>
      </c>
      <c r="Q1713" s="4" t="s">
        <v>8325</v>
      </c>
      <c r="R1713" s="4" t="s">
        <v>8347</v>
      </c>
      <c r="S1713">
        <f t="shared" si="132"/>
        <v>0.48440273410708162</v>
      </c>
      <c r="T1713" s="12">
        <f t="shared" si="133"/>
        <v>25569.484402734106</v>
      </c>
      <c r="U1713" s="12">
        <f t="shared" si="134"/>
        <v>25569.234402734106</v>
      </c>
    </row>
    <row r="1714" spans="1:21" ht="57.6" x14ac:dyDescent="0.3">
      <c r="A1714" s="4">
        <v>1712</v>
      </c>
      <c r="B1714" s="6" t="s">
        <v>1713</v>
      </c>
      <c r="C1714" s="6" t="s">
        <v>5822</v>
      </c>
      <c r="D1714" s="7">
        <v>5000</v>
      </c>
      <c r="E1714" s="7">
        <v>0</v>
      </c>
      <c r="F1714" s="4" t="s">
        <v>8221</v>
      </c>
      <c r="G1714" s="4" t="s">
        <v>8224</v>
      </c>
      <c r="H1714" s="4" t="s">
        <v>8246</v>
      </c>
      <c r="I1714" s="9">
        <v>42185.663807870369</v>
      </c>
      <c r="J1714" s="9">
        <v>42125.663807870369</v>
      </c>
      <c r="K1714" s="4" t="b">
        <v>0</v>
      </c>
      <c r="L1714" s="4">
        <v>0</v>
      </c>
      <c r="M1714" s="4" t="b">
        <v>0</v>
      </c>
      <c r="N1714" s="4" t="s">
        <v>8293</v>
      </c>
      <c r="O1714" s="5">
        <f t="shared" si="130"/>
        <v>0</v>
      </c>
      <c r="P1714" s="7" t="e">
        <f t="shared" si="131"/>
        <v>#DIV/0!</v>
      </c>
      <c r="Q1714" s="4" t="s">
        <v>8325</v>
      </c>
      <c r="R1714" s="4" t="s">
        <v>8347</v>
      </c>
      <c r="S1714">
        <f t="shared" si="132"/>
        <v>0.48756555333183299</v>
      </c>
      <c r="T1714" s="12">
        <f t="shared" si="133"/>
        <v>25569.487565553332</v>
      </c>
      <c r="U1714" s="12">
        <f t="shared" si="134"/>
        <v>25569.237565553332</v>
      </c>
    </row>
    <row r="1715" spans="1:21" ht="57.6" x14ac:dyDescent="0.3">
      <c r="A1715" s="4">
        <v>1713</v>
      </c>
      <c r="B1715" s="6" t="s">
        <v>1714</v>
      </c>
      <c r="C1715" s="6" t="s">
        <v>5823</v>
      </c>
      <c r="D1715" s="7">
        <v>3000</v>
      </c>
      <c r="E1715" s="7">
        <v>50</v>
      </c>
      <c r="F1715" s="4" t="s">
        <v>8221</v>
      </c>
      <c r="G1715" s="4" t="s">
        <v>8224</v>
      </c>
      <c r="H1715" s="4" t="s">
        <v>8246</v>
      </c>
      <c r="I1715" s="9">
        <v>41917.551064814819</v>
      </c>
      <c r="J1715" s="9">
        <v>41887.551064814819</v>
      </c>
      <c r="K1715" s="4" t="b">
        <v>0</v>
      </c>
      <c r="L1715" s="4">
        <v>1</v>
      </c>
      <c r="M1715" s="4" t="b">
        <v>0</v>
      </c>
      <c r="N1715" s="4" t="s">
        <v>8293</v>
      </c>
      <c r="O1715" s="5">
        <f t="shared" si="130"/>
        <v>1.6666666666666666E-2</v>
      </c>
      <c r="P1715" s="7">
        <f t="shared" si="131"/>
        <v>50</v>
      </c>
      <c r="Q1715" s="4" t="s">
        <v>8325</v>
      </c>
      <c r="R1715" s="4" t="s">
        <v>8347</v>
      </c>
      <c r="S1715">
        <f t="shared" si="132"/>
        <v>0.48480961880572709</v>
      </c>
      <c r="T1715" s="12">
        <f t="shared" si="133"/>
        <v>25569.484809618807</v>
      </c>
      <c r="U1715" s="12">
        <f t="shared" si="134"/>
        <v>25569.234809618807</v>
      </c>
    </row>
    <row r="1716" spans="1:21" ht="43.2" x14ac:dyDescent="0.3">
      <c r="A1716" s="4">
        <v>1714</v>
      </c>
      <c r="B1716" s="6" t="s">
        <v>1715</v>
      </c>
      <c r="C1716" s="6" t="s">
        <v>5824</v>
      </c>
      <c r="D1716" s="7">
        <v>25000</v>
      </c>
      <c r="E1716" s="7">
        <v>1967</v>
      </c>
      <c r="F1716" s="4" t="s">
        <v>8221</v>
      </c>
      <c r="G1716" s="4" t="s">
        <v>8224</v>
      </c>
      <c r="H1716" s="4" t="s">
        <v>8246</v>
      </c>
      <c r="I1716" s="9">
        <v>42125.668530092589</v>
      </c>
      <c r="J1716" s="9">
        <v>42095.668530092589</v>
      </c>
      <c r="K1716" s="4" t="b">
        <v>0</v>
      </c>
      <c r="L1716" s="4">
        <v>17</v>
      </c>
      <c r="M1716" s="4" t="b">
        <v>0</v>
      </c>
      <c r="N1716" s="4" t="s">
        <v>8293</v>
      </c>
      <c r="O1716" s="5">
        <f t="shared" si="130"/>
        <v>7.868E-2</v>
      </c>
      <c r="P1716" s="7">
        <f t="shared" si="131"/>
        <v>115.70588235294117</v>
      </c>
      <c r="Q1716" s="4" t="s">
        <v>8325</v>
      </c>
      <c r="R1716" s="4" t="s">
        <v>8347</v>
      </c>
      <c r="S1716">
        <f t="shared" si="132"/>
        <v>0.48721838576496052</v>
      </c>
      <c r="T1716" s="12">
        <f t="shared" si="133"/>
        <v>25569.487218385766</v>
      </c>
      <c r="U1716" s="12">
        <f t="shared" si="134"/>
        <v>25569.237218385766</v>
      </c>
    </row>
    <row r="1717" spans="1:21" ht="43.2" x14ac:dyDescent="0.3">
      <c r="A1717" s="4">
        <v>1715</v>
      </c>
      <c r="B1717" s="6" t="s">
        <v>1716</v>
      </c>
      <c r="C1717" s="6" t="s">
        <v>5825</v>
      </c>
      <c r="D1717" s="7">
        <v>5000</v>
      </c>
      <c r="E1717" s="7">
        <v>11</v>
      </c>
      <c r="F1717" s="4" t="s">
        <v>8221</v>
      </c>
      <c r="G1717" s="4" t="s">
        <v>8224</v>
      </c>
      <c r="H1717" s="4" t="s">
        <v>8246</v>
      </c>
      <c r="I1717" s="9">
        <v>42093.890277777777</v>
      </c>
      <c r="J1717" s="9">
        <v>42063.967418981483</v>
      </c>
      <c r="K1717" s="4" t="b">
        <v>0</v>
      </c>
      <c r="L1717" s="4">
        <v>2</v>
      </c>
      <c r="M1717" s="4" t="b">
        <v>0</v>
      </c>
      <c r="N1717" s="4" t="s">
        <v>8293</v>
      </c>
      <c r="O1717" s="5">
        <f t="shared" si="130"/>
        <v>2.2000000000000001E-3</v>
      </c>
      <c r="P1717" s="7">
        <f t="shared" si="131"/>
        <v>5.5</v>
      </c>
      <c r="Q1717" s="4" t="s">
        <v>8325</v>
      </c>
      <c r="R1717" s="4" t="s">
        <v>8347</v>
      </c>
      <c r="S1717">
        <f t="shared" si="132"/>
        <v>0.48685147475673007</v>
      </c>
      <c r="T1717" s="12">
        <f t="shared" si="133"/>
        <v>25569.486851474758</v>
      </c>
      <c r="U1717" s="12">
        <f t="shared" si="134"/>
        <v>25569.236851474758</v>
      </c>
    </row>
    <row r="1718" spans="1:21" ht="43.2" x14ac:dyDescent="0.3">
      <c r="A1718" s="4">
        <v>1716</v>
      </c>
      <c r="B1718" s="6" t="s">
        <v>1717</v>
      </c>
      <c r="C1718" s="6" t="s">
        <v>5826</v>
      </c>
      <c r="D1718" s="7">
        <v>2000</v>
      </c>
      <c r="E1718" s="7">
        <v>150</v>
      </c>
      <c r="F1718" s="4" t="s">
        <v>8221</v>
      </c>
      <c r="G1718" s="4" t="s">
        <v>8224</v>
      </c>
      <c r="H1718" s="4" t="s">
        <v>8246</v>
      </c>
      <c r="I1718" s="9">
        <v>42713.369201388887</v>
      </c>
      <c r="J1718" s="9">
        <v>42673.327534722222</v>
      </c>
      <c r="K1718" s="4" t="b">
        <v>0</v>
      </c>
      <c r="L1718" s="4">
        <v>3</v>
      </c>
      <c r="M1718" s="4" t="b">
        <v>0</v>
      </c>
      <c r="N1718" s="4" t="s">
        <v>8293</v>
      </c>
      <c r="O1718" s="5">
        <f t="shared" si="130"/>
        <v>7.4999999999999997E-2</v>
      </c>
      <c r="P1718" s="7">
        <f t="shared" si="131"/>
        <v>50</v>
      </c>
      <c r="Q1718" s="4" t="s">
        <v>8325</v>
      </c>
      <c r="R1718" s="4" t="s">
        <v>8347</v>
      </c>
      <c r="S1718">
        <f t="shared" si="132"/>
        <v>0.49390425387409986</v>
      </c>
      <c r="T1718" s="12">
        <f t="shared" si="133"/>
        <v>25569.493904253875</v>
      </c>
      <c r="U1718" s="12">
        <f t="shared" si="134"/>
        <v>25569.243904253875</v>
      </c>
    </row>
    <row r="1719" spans="1:21" ht="43.2" x14ac:dyDescent="0.3">
      <c r="A1719" s="4">
        <v>1717</v>
      </c>
      <c r="B1719" s="6" t="s">
        <v>1718</v>
      </c>
      <c r="C1719" s="6" t="s">
        <v>5827</v>
      </c>
      <c r="D1719" s="7">
        <v>3265</v>
      </c>
      <c r="E1719" s="7">
        <v>1395</v>
      </c>
      <c r="F1719" s="4" t="s">
        <v>8221</v>
      </c>
      <c r="G1719" s="4" t="s">
        <v>8224</v>
      </c>
      <c r="H1719" s="4" t="s">
        <v>8246</v>
      </c>
      <c r="I1719" s="9">
        <v>42480.916666666672</v>
      </c>
      <c r="J1719" s="9">
        <v>42460.73192129629</v>
      </c>
      <c r="K1719" s="4" t="b">
        <v>0</v>
      </c>
      <c r="L1719" s="4">
        <v>41</v>
      </c>
      <c r="M1719" s="4" t="b">
        <v>0</v>
      </c>
      <c r="N1719" s="4" t="s">
        <v>8293</v>
      </c>
      <c r="O1719" s="5">
        <f t="shared" si="130"/>
        <v>0.42725880551301687</v>
      </c>
      <c r="P1719" s="7">
        <f t="shared" si="131"/>
        <v>34.024390243902438</v>
      </c>
      <c r="Q1719" s="4" t="s">
        <v>8325</v>
      </c>
      <c r="R1719" s="4" t="s">
        <v>8347</v>
      </c>
      <c r="S1719">
        <f t="shared" si="132"/>
        <v>0.4914436564964848</v>
      </c>
      <c r="T1719" s="12">
        <f t="shared" si="133"/>
        <v>25569.491443656498</v>
      </c>
      <c r="U1719" s="12">
        <f t="shared" si="134"/>
        <v>25569.241443656498</v>
      </c>
    </row>
    <row r="1720" spans="1:21" x14ac:dyDescent="0.3">
      <c r="A1720" s="4">
        <v>1718</v>
      </c>
      <c r="B1720" s="6" t="s">
        <v>1719</v>
      </c>
      <c r="C1720" s="6" t="s">
        <v>5828</v>
      </c>
      <c r="D1720" s="7">
        <v>35000</v>
      </c>
      <c r="E1720" s="7">
        <v>75</v>
      </c>
      <c r="F1720" s="4" t="s">
        <v>8221</v>
      </c>
      <c r="G1720" s="4" t="s">
        <v>8224</v>
      </c>
      <c r="H1720" s="4" t="s">
        <v>8246</v>
      </c>
      <c r="I1720" s="9">
        <v>42503.957638888889</v>
      </c>
      <c r="J1720" s="9">
        <v>42460.360520833332</v>
      </c>
      <c r="K1720" s="4" t="b">
        <v>0</v>
      </c>
      <c r="L1720" s="4">
        <v>2</v>
      </c>
      <c r="M1720" s="4" t="b">
        <v>0</v>
      </c>
      <c r="N1720" s="4" t="s">
        <v>8293</v>
      </c>
      <c r="O1720" s="5">
        <f t="shared" si="130"/>
        <v>2.142857142857143E-3</v>
      </c>
      <c r="P1720" s="7">
        <f t="shared" si="131"/>
        <v>37.5</v>
      </c>
      <c r="Q1720" s="4" t="s">
        <v>8325</v>
      </c>
      <c r="R1720" s="4" t="s">
        <v>8347</v>
      </c>
      <c r="S1720">
        <f t="shared" si="132"/>
        <v>0.49143935788001541</v>
      </c>
      <c r="T1720" s="12">
        <f t="shared" si="133"/>
        <v>25569.49143935788</v>
      </c>
      <c r="U1720" s="12">
        <f t="shared" si="134"/>
        <v>25569.24143935788</v>
      </c>
    </row>
    <row r="1721" spans="1:21" ht="43.2" x14ac:dyDescent="0.3">
      <c r="A1721" s="4">
        <v>1719</v>
      </c>
      <c r="B1721" s="6" t="s">
        <v>1720</v>
      </c>
      <c r="C1721" s="6" t="s">
        <v>5829</v>
      </c>
      <c r="D1721" s="7">
        <v>4000</v>
      </c>
      <c r="E1721" s="7">
        <v>35</v>
      </c>
      <c r="F1721" s="4" t="s">
        <v>8221</v>
      </c>
      <c r="G1721" s="4" t="s">
        <v>8224</v>
      </c>
      <c r="H1721" s="4" t="s">
        <v>8246</v>
      </c>
      <c r="I1721" s="9">
        <v>41899.284618055557</v>
      </c>
      <c r="J1721" s="9">
        <v>41869.284618055557</v>
      </c>
      <c r="K1721" s="4" t="b">
        <v>0</v>
      </c>
      <c r="L1721" s="4">
        <v>3</v>
      </c>
      <c r="M1721" s="4" t="b">
        <v>0</v>
      </c>
      <c r="N1721" s="4" t="s">
        <v>8293</v>
      </c>
      <c r="O1721" s="5">
        <f t="shared" si="130"/>
        <v>8.7500000000000008E-3</v>
      </c>
      <c r="P1721" s="7">
        <f t="shared" si="131"/>
        <v>11.666666666666666</v>
      </c>
      <c r="Q1721" s="4" t="s">
        <v>8325</v>
      </c>
      <c r="R1721" s="4" t="s">
        <v>8347</v>
      </c>
      <c r="S1721">
        <f t="shared" si="132"/>
        <v>0.48459820159786532</v>
      </c>
      <c r="T1721" s="12">
        <f t="shared" si="133"/>
        <v>25569.484598201598</v>
      </c>
      <c r="U1721" s="12">
        <f t="shared" si="134"/>
        <v>25569.234598201598</v>
      </c>
    </row>
    <row r="1722" spans="1:21" ht="43.2" x14ac:dyDescent="0.3">
      <c r="A1722" s="4">
        <v>1720</v>
      </c>
      <c r="B1722" s="6" t="s">
        <v>1721</v>
      </c>
      <c r="C1722" s="6" t="s">
        <v>5830</v>
      </c>
      <c r="D1722" s="7">
        <v>4000</v>
      </c>
      <c r="E1722" s="7">
        <v>225</v>
      </c>
      <c r="F1722" s="4" t="s">
        <v>8221</v>
      </c>
      <c r="G1722" s="4" t="s">
        <v>8224</v>
      </c>
      <c r="H1722" s="4" t="s">
        <v>8246</v>
      </c>
      <c r="I1722" s="9">
        <v>41952.574895833335</v>
      </c>
      <c r="J1722" s="9">
        <v>41922.533229166671</v>
      </c>
      <c r="K1722" s="4" t="b">
        <v>0</v>
      </c>
      <c r="L1722" s="4">
        <v>8</v>
      </c>
      <c r="M1722" s="4" t="b">
        <v>0</v>
      </c>
      <c r="N1722" s="4" t="s">
        <v>8293</v>
      </c>
      <c r="O1722" s="5">
        <f t="shared" si="130"/>
        <v>5.6250000000000001E-2</v>
      </c>
      <c r="P1722" s="7">
        <f t="shared" si="131"/>
        <v>28.125</v>
      </c>
      <c r="Q1722" s="4" t="s">
        <v>8325</v>
      </c>
      <c r="R1722" s="4" t="s">
        <v>8347</v>
      </c>
      <c r="S1722">
        <f t="shared" si="132"/>
        <v>0.48521450496720681</v>
      </c>
      <c r="T1722" s="12">
        <f t="shared" si="133"/>
        <v>25569.485214504966</v>
      </c>
      <c r="U1722" s="12">
        <f t="shared" si="134"/>
        <v>25569.235214504966</v>
      </c>
    </row>
    <row r="1723" spans="1:21" ht="43.2" x14ac:dyDescent="0.3">
      <c r="A1723" s="4">
        <v>1721</v>
      </c>
      <c r="B1723" s="6" t="s">
        <v>1722</v>
      </c>
      <c r="C1723" s="6" t="s">
        <v>5831</v>
      </c>
      <c r="D1723" s="7">
        <v>5000</v>
      </c>
      <c r="E1723" s="7">
        <v>0</v>
      </c>
      <c r="F1723" s="4" t="s">
        <v>8221</v>
      </c>
      <c r="G1723" s="4" t="s">
        <v>8224</v>
      </c>
      <c r="H1723" s="4" t="s">
        <v>8246</v>
      </c>
      <c r="I1723" s="9">
        <v>42349.211377314816</v>
      </c>
      <c r="J1723" s="9">
        <v>42319.211377314816</v>
      </c>
      <c r="K1723" s="4" t="b">
        <v>0</v>
      </c>
      <c r="L1723" s="4">
        <v>0</v>
      </c>
      <c r="M1723" s="4" t="b">
        <v>0</v>
      </c>
      <c r="N1723" s="4" t="s">
        <v>8293</v>
      </c>
      <c r="O1723" s="5">
        <f t="shared" si="130"/>
        <v>0</v>
      </c>
      <c r="P1723" s="7" t="e">
        <f t="shared" si="131"/>
        <v>#DIV/0!</v>
      </c>
      <c r="Q1723" s="4" t="s">
        <v>8325</v>
      </c>
      <c r="R1723" s="4" t="s">
        <v>8347</v>
      </c>
      <c r="S1723">
        <f t="shared" si="132"/>
        <v>0.48980568723744006</v>
      </c>
      <c r="T1723" s="12">
        <f t="shared" si="133"/>
        <v>25569.489805687237</v>
      </c>
      <c r="U1723" s="12">
        <f t="shared" si="134"/>
        <v>25569.239805687237</v>
      </c>
    </row>
    <row r="1724" spans="1:21" ht="43.2" x14ac:dyDescent="0.3">
      <c r="A1724" s="4">
        <v>1722</v>
      </c>
      <c r="B1724" s="6" t="s">
        <v>1723</v>
      </c>
      <c r="C1724" s="6" t="s">
        <v>5832</v>
      </c>
      <c r="D1724" s="7">
        <v>2880</v>
      </c>
      <c r="E1724" s="7">
        <v>1</v>
      </c>
      <c r="F1724" s="4" t="s">
        <v>8221</v>
      </c>
      <c r="G1724" s="4" t="s">
        <v>8224</v>
      </c>
      <c r="H1724" s="4" t="s">
        <v>8246</v>
      </c>
      <c r="I1724" s="9">
        <v>42462.756944444445</v>
      </c>
      <c r="J1724" s="9">
        <v>42425.710983796293</v>
      </c>
      <c r="K1724" s="4" t="b">
        <v>0</v>
      </c>
      <c r="L1724" s="4">
        <v>1</v>
      </c>
      <c r="M1724" s="4" t="b">
        <v>0</v>
      </c>
      <c r="N1724" s="4" t="s">
        <v>8293</v>
      </c>
      <c r="O1724" s="5">
        <f t="shared" si="130"/>
        <v>3.4722222222222224E-4</v>
      </c>
      <c r="P1724" s="7">
        <f t="shared" si="131"/>
        <v>1</v>
      </c>
      <c r="Q1724" s="4" t="s">
        <v>8325</v>
      </c>
      <c r="R1724" s="4" t="s">
        <v>8347</v>
      </c>
      <c r="S1724">
        <f t="shared" si="132"/>
        <v>0.49103832157171629</v>
      </c>
      <c r="T1724" s="12">
        <f t="shared" si="133"/>
        <v>25569.491038321572</v>
      </c>
      <c r="U1724" s="12">
        <f t="shared" si="134"/>
        <v>25569.241038321572</v>
      </c>
    </row>
    <row r="1725" spans="1:21" ht="57.6" x14ac:dyDescent="0.3">
      <c r="A1725" s="4">
        <v>1723</v>
      </c>
      <c r="B1725" s="6" t="s">
        <v>1724</v>
      </c>
      <c r="C1725" s="6" t="s">
        <v>5833</v>
      </c>
      <c r="D1725" s="7">
        <v>10000</v>
      </c>
      <c r="E1725" s="7">
        <v>650</v>
      </c>
      <c r="F1725" s="4" t="s">
        <v>8221</v>
      </c>
      <c r="G1725" s="4" t="s">
        <v>8224</v>
      </c>
      <c r="H1725" s="4" t="s">
        <v>8246</v>
      </c>
      <c r="I1725" s="9">
        <v>42186</v>
      </c>
      <c r="J1725" s="9">
        <v>42129.57540509259</v>
      </c>
      <c r="K1725" s="4" t="b">
        <v>0</v>
      </c>
      <c r="L1725" s="4">
        <v>3</v>
      </c>
      <c r="M1725" s="4" t="b">
        <v>0</v>
      </c>
      <c r="N1725" s="4" t="s">
        <v>8293</v>
      </c>
      <c r="O1725" s="5">
        <f t="shared" si="130"/>
        <v>6.5000000000000002E-2</v>
      </c>
      <c r="P1725" s="7">
        <f t="shared" si="131"/>
        <v>216.66666666666666</v>
      </c>
      <c r="Q1725" s="4" t="s">
        <v>8325</v>
      </c>
      <c r="R1725" s="4" t="s">
        <v>8347</v>
      </c>
      <c r="S1725">
        <f t="shared" si="132"/>
        <v>0.48761082644783094</v>
      </c>
      <c r="T1725" s="12">
        <f t="shared" si="133"/>
        <v>25569.487610826447</v>
      </c>
      <c r="U1725" s="12">
        <f t="shared" si="134"/>
        <v>25569.237610826447</v>
      </c>
    </row>
    <row r="1726" spans="1:21" ht="43.2" x14ac:dyDescent="0.3">
      <c r="A1726" s="4">
        <v>1724</v>
      </c>
      <c r="B1726" s="6" t="s">
        <v>1725</v>
      </c>
      <c r="C1726" s="6" t="s">
        <v>5834</v>
      </c>
      <c r="D1726" s="7">
        <v>6000</v>
      </c>
      <c r="E1726" s="7">
        <v>35</v>
      </c>
      <c r="F1726" s="4" t="s">
        <v>8221</v>
      </c>
      <c r="G1726" s="4" t="s">
        <v>8224</v>
      </c>
      <c r="H1726" s="4" t="s">
        <v>8246</v>
      </c>
      <c r="I1726" s="9">
        <v>41942.682430555556</v>
      </c>
      <c r="J1726" s="9">
        <v>41912.682430555556</v>
      </c>
      <c r="K1726" s="4" t="b">
        <v>0</v>
      </c>
      <c r="L1726" s="4">
        <v>4</v>
      </c>
      <c r="M1726" s="4" t="b">
        <v>0</v>
      </c>
      <c r="N1726" s="4" t="s">
        <v>8293</v>
      </c>
      <c r="O1726" s="5">
        <f t="shared" si="130"/>
        <v>5.8333333333333336E-3</v>
      </c>
      <c r="P1726" s="7">
        <f t="shared" si="131"/>
        <v>8.75</v>
      </c>
      <c r="Q1726" s="4" t="s">
        <v>8325</v>
      </c>
      <c r="R1726" s="4" t="s">
        <v>8347</v>
      </c>
      <c r="S1726">
        <f t="shared" si="132"/>
        <v>0.48510049109439302</v>
      </c>
      <c r="T1726" s="12">
        <f t="shared" si="133"/>
        <v>25569.485100491096</v>
      </c>
      <c r="U1726" s="12">
        <f t="shared" si="134"/>
        <v>25569.235100491096</v>
      </c>
    </row>
    <row r="1727" spans="1:21" ht="43.2" x14ac:dyDescent="0.3">
      <c r="A1727" s="4">
        <v>1725</v>
      </c>
      <c r="B1727" s="6" t="s">
        <v>1726</v>
      </c>
      <c r="C1727" s="6" t="s">
        <v>5835</v>
      </c>
      <c r="D1727" s="7">
        <v>5500</v>
      </c>
      <c r="E1727" s="7">
        <v>560</v>
      </c>
      <c r="F1727" s="4" t="s">
        <v>8221</v>
      </c>
      <c r="G1727" s="4" t="s">
        <v>8224</v>
      </c>
      <c r="H1727" s="4" t="s">
        <v>8246</v>
      </c>
      <c r="I1727" s="9">
        <v>41875.718159722222</v>
      </c>
      <c r="J1727" s="9">
        <v>41845.718159722222</v>
      </c>
      <c r="K1727" s="4" t="b">
        <v>0</v>
      </c>
      <c r="L1727" s="4">
        <v>9</v>
      </c>
      <c r="M1727" s="4" t="b">
        <v>0</v>
      </c>
      <c r="N1727" s="4" t="s">
        <v>8293</v>
      </c>
      <c r="O1727" s="5">
        <f t="shared" si="130"/>
        <v>0.10181818181818182</v>
      </c>
      <c r="P1727" s="7">
        <f t="shared" si="131"/>
        <v>62.222222222222221</v>
      </c>
      <c r="Q1727" s="4" t="s">
        <v>8325</v>
      </c>
      <c r="R1727" s="4" t="s">
        <v>8347</v>
      </c>
      <c r="S1727">
        <f t="shared" si="132"/>
        <v>0.48432544166345171</v>
      </c>
      <c r="T1727" s="12">
        <f t="shared" si="133"/>
        <v>25569.484325441663</v>
      </c>
      <c r="U1727" s="12">
        <f t="shared" si="134"/>
        <v>25569.234325441663</v>
      </c>
    </row>
    <row r="1728" spans="1:21" ht="28.8" x14ac:dyDescent="0.3">
      <c r="A1728" s="4">
        <v>1726</v>
      </c>
      <c r="B1728" s="6" t="s">
        <v>1727</v>
      </c>
      <c r="C1728" s="6" t="s">
        <v>5836</v>
      </c>
      <c r="D1728" s="7">
        <v>6500</v>
      </c>
      <c r="E1728" s="7">
        <v>2196</v>
      </c>
      <c r="F1728" s="4" t="s">
        <v>8221</v>
      </c>
      <c r="G1728" s="4" t="s">
        <v>8224</v>
      </c>
      <c r="H1728" s="4" t="s">
        <v>8246</v>
      </c>
      <c r="I1728" s="9">
        <v>41817.669722222221</v>
      </c>
      <c r="J1728" s="9">
        <v>41788.669722222221</v>
      </c>
      <c r="K1728" s="4" t="b">
        <v>0</v>
      </c>
      <c r="L1728" s="4">
        <v>16</v>
      </c>
      <c r="M1728" s="4" t="b">
        <v>0</v>
      </c>
      <c r="N1728" s="4" t="s">
        <v>8293</v>
      </c>
      <c r="O1728" s="5">
        <f t="shared" si="130"/>
        <v>0.33784615384615385</v>
      </c>
      <c r="P1728" s="7">
        <f t="shared" si="131"/>
        <v>137.25</v>
      </c>
      <c r="Q1728" s="4" t="s">
        <v>8325</v>
      </c>
      <c r="R1728" s="4" t="s">
        <v>8347</v>
      </c>
      <c r="S1728">
        <f t="shared" si="132"/>
        <v>0.48366515882201644</v>
      </c>
      <c r="T1728" s="12">
        <f t="shared" si="133"/>
        <v>25569.483665158823</v>
      </c>
      <c r="U1728" s="12">
        <f t="shared" si="134"/>
        <v>25569.233665158823</v>
      </c>
    </row>
    <row r="1729" spans="1:21" ht="43.2" x14ac:dyDescent="0.3">
      <c r="A1729" s="4">
        <v>1727</v>
      </c>
      <c r="B1729" s="6" t="s">
        <v>1728</v>
      </c>
      <c r="C1729" s="6" t="s">
        <v>5837</v>
      </c>
      <c r="D1729" s="7">
        <v>3000</v>
      </c>
      <c r="E1729" s="7">
        <v>1</v>
      </c>
      <c r="F1729" s="4" t="s">
        <v>8221</v>
      </c>
      <c r="G1729" s="4" t="s">
        <v>8225</v>
      </c>
      <c r="H1729" s="4" t="s">
        <v>8247</v>
      </c>
      <c r="I1729" s="9">
        <v>42099.208333333328</v>
      </c>
      <c r="J1729" s="9">
        <v>42044.677974537044</v>
      </c>
      <c r="K1729" s="4" t="b">
        <v>0</v>
      </c>
      <c r="L1729" s="4">
        <v>1</v>
      </c>
      <c r="M1729" s="4" t="b">
        <v>0</v>
      </c>
      <c r="N1729" s="4" t="s">
        <v>8293</v>
      </c>
      <c r="O1729" s="5">
        <f t="shared" si="130"/>
        <v>3.3333333333333332E-4</v>
      </c>
      <c r="P1729" s="7">
        <f t="shared" si="131"/>
        <v>1</v>
      </c>
      <c r="Q1729" s="4" t="s">
        <v>8325</v>
      </c>
      <c r="R1729" s="4" t="s">
        <v>8347</v>
      </c>
      <c r="S1729">
        <f t="shared" si="132"/>
        <v>0.48662821729788247</v>
      </c>
      <c r="T1729" s="12">
        <f t="shared" si="133"/>
        <v>25569.486628217299</v>
      </c>
      <c r="U1729" s="12">
        <f t="shared" si="134"/>
        <v>25569.236628217299</v>
      </c>
    </row>
    <row r="1730" spans="1:21" ht="43.2" x14ac:dyDescent="0.3">
      <c r="A1730" s="4">
        <v>1728</v>
      </c>
      <c r="B1730" s="6" t="s">
        <v>1729</v>
      </c>
      <c r="C1730" s="6" t="s">
        <v>5838</v>
      </c>
      <c r="D1730" s="7">
        <v>1250</v>
      </c>
      <c r="E1730" s="7">
        <v>855</v>
      </c>
      <c r="F1730" s="4" t="s">
        <v>8221</v>
      </c>
      <c r="G1730" s="4" t="s">
        <v>8224</v>
      </c>
      <c r="H1730" s="4" t="s">
        <v>8246</v>
      </c>
      <c r="I1730" s="9">
        <v>42298.375856481478</v>
      </c>
      <c r="J1730" s="9">
        <v>42268.375856481478</v>
      </c>
      <c r="K1730" s="4" t="b">
        <v>0</v>
      </c>
      <c r="L1730" s="4">
        <v>7</v>
      </c>
      <c r="M1730" s="4" t="b">
        <v>0</v>
      </c>
      <c r="N1730" s="4" t="s">
        <v>8293</v>
      </c>
      <c r="O1730" s="5">
        <f t="shared" si="130"/>
        <v>0.68400000000000005</v>
      </c>
      <c r="P1730" s="7">
        <f t="shared" si="131"/>
        <v>122.14285714285714</v>
      </c>
      <c r="Q1730" s="4" t="s">
        <v>8325</v>
      </c>
      <c r="R1730" s="4" t="s">
        <v>8347</v>
      </c>
      <c r="S1730">
        <f t="shared" si="132"/>
        <v>0.4892173131537208</v>
      </c>
      <c r="T1730" s="12">
        <f t="shared" si="133"/>
        <v>25569.489217313152</v>
      </c>
      <c r="U1730" s="12">
        <f t="shared" si="134"/>
        <v>25569.239217313152</v>
      </c>
    </row>
    <row r="1731" spans="1:21" ht="43.2" x14ac:dyDescent="0.3">
      <c r="A1731" s="4">
        <v>1729</v>
      </c>
      <c r="B1731" s="6" t="s">
        <v>1730</v>
      </c>
      <c r="C1731" s="6" t="s">
        <v>5839</v>
      </c>
      <c r="D1731" s="7">
        <v>10000</v>
      </c>
      <c r="E1731" s="7">
        <v>0</v>
      </c>
      <c r="F1731" s="4" t="s">
        <v>8221</v>
      </c>
      <c r="G1731" s="4" t="s">
        <v>8224</v>
      </c>
      <c r="H1731" s="4" t="s">
        <v>8246</v>
      </c>
      <c r="I1731" s="9">
        <v>42530.802152777775</v>
      </c>
      <c r="J1731" s="9">
        <v>42470.802152777775</v>
      </c>
      <c r="K1731" s="4" t="b">
        <v>0</v>
      </c>
      <c r="L1731" s="4">
        <v>0</v>
      </c>
      <c r="M1731" s="4" t="b">
        <v>0</v>
      </c>
      <c r="N1731" s="4" t="s">
        <v>8293</v>
      </c>
      <c r="O1731" s="5">
        <f t="shared" ref="O1731:O1794" si="135">E1731/D1731</f>
        <v>0</v>
      </c>
      <c r="P1731" s="7" t="e">
        <f t="shared" ref="P1731:P1794" si="136">E1731/L1731</f>
        <v>#DIV/0!</v>
      </c>
      <c r="Q1731" s="4" t="s">
        <v>8325</v>
      </c>
      <c r="R1731" s="4" t="s">
        <v>8347</v>
      </c>
      <c r="S1731">
        <f t="shared" ref="S1731:S1794" si="137">(((J1731/60)/60)/24)</f>
        <v>0.49156021010159462</v>
      </c>
      <c r="T1731" s="12">
        <f t="shared" ref="T1731:T1794" si="138">S1731+DATE(1970,1,1)</f>
        <v>25569.491560210103</v>
      </c>
      <c r="U1731" s="12">
        <f t="shared" ref="U1731:U1794" si="139">T1731+(-6/24)</f>
        <v>25569.241560210103</v>
      </c>
    </row>
    <row r="1732" spans="1:21" ht="43.2" x14ac:dyDescent="0.3">
      <c r="A1732" s="4">
        <v>1730</v>
      </c>
      <c r="B1732" s="6" t="s">
        <v>1731</v>
      </c>
      <c r="C1732" s="6" t="s">
        <v>5840</v>
      </c>
      <c r="D1732" s="7">
        <v>3000</v>
      </c>
      <c r="E1732" s="7">
        <v>0</v>
      </c>
      <c r="F1732" s="4" t="s">
        <v>8221</v>
      </c>
      <c r="G1732" s="4" t="s">
        <v>8224</v>
      </c>
      <c r="H1732" s="4" t="s">
        <v>8246</v>
      </c>
      <c r="I1732" s="9">
        <v>42301.837766203709</v>
      </c>
      <c r="J1732" s="9">
        <v>42271.837766203709</v>
      </c>
      <c r="K1732" s="4" t="b">
        <v>0</v>
      </c>
      <c r="L1732" s="4">
        <v>0</v>
      </c>
      <c r="M1732" s="4" t="b">
        <v>0</v>
      </c>
      <c r="N1732" s="4" t="s">
        <v>8293</v>
      </c>
      <c r="O1732" s="5">
        <f t="shared" si="135"/>
        <v>0</v>
      </c>
      <c r="P1732" s="7" t="e">
        <f t="shared" si="136"/>
        <v>#DIV/0!</v>
      </c>
      <c r="Q1732" s="4" t="s">
        <v>8325</v>
      </c>
      <c r="R1732" s="4" t="s">
        <v>8347</v>
      </c>
      <c r="S1732">
        <f t="shared" si="137"/>
        <v>0.48925738155328369</v>
      </c>
      <c r="T1732" s="12">
        <f t="shared" si="138"/>
        <v>25569.489257381552</v>
      </c>
      <c r="U1732" s="12">
        <f t="shared" si="139"/>
        <v>25569.239257381552</v>
      </c>
    </row>
    <row r="1733" spans="1:21" ht="28.8" x14ac:dyDescent="0.3">
      <c r="A1733" s="4">
        <v>1731</v>
      </c>
      <c r="B1733" s="6" t="s">
        <v>1732</v>
      </c>
      <c r="C1733" s="6" t="s">
        <v>5841</v>
      </c>
      <c r="D1733" s="7">
        <v>1000</v>
      </c>
      <c r="E1733" s="7">
        <v>0</v>
      </c>
      <c r="F1733" s="4" t="s">
        <v>8221</v>
      </c>
      <c r="G1733" s="4" t="s">
        <v>8224</v>
      </c>
      <c r="H1733" s="4" t="s">
        <v>8246</v>
      </c>
      <c r="I1733" s="9">
        <v>42166.375</v>
      </c>
      <c r="J1733" s="9">
        <v>42152.656851851847</v>
      </c>
      <c r="K1733" s="4" t="b">
        <v>0</v>
      </c>
      <c r="L1733" s="4">
        <v>0</v>
      </c>
      <c r="M1733" s="4" t="b">
        <v>0</v>
      </c>
      <c r="N1733" s="4" t="s">
        <v>8293</v>
      </c>
      <c r="O1733" s="5">
        <f t="shared" si="135"/>
        <v>0</v>
      </c>
      <c r="P1733" s="7" t="e">
        <f t="shared" si="136"/>
        <v>#DIV/0!</v>
      </c>
      <c r="Q1733" s="4" t="s">
        <v>8325</v>
      </c>
      <c r="R1733" s="4" t="s">
        <v>8347</v>
      </c>
      <c r="S1733">
        <f t="shared" si="137"/>
        <v>0.4878779728223594</v>
      </c>
      <c r="T1733" s="12">
        <f t="shared" si="138"/>
        <v>25569.487877972821</v>
      </c>
      <c r="U1733" s="12">
        <f t="shared" si="139"/>
        <v>25569.237877972821</v>
      </c>
    </row>
    <row r="1734" spans="1:21" ht="43.2" x14ac:dyDescent="0.3">
      <c r="A1734" s="4">
        <v>1732</v>
      </c>
      <c r="B1734" s="6" t="s">
        <v>1733</v>
      </c>
      <c r="C1734" s="6" t="s">
        <v>5842</v>
      </c>
      <c r="D1734" s="7">
        <v>4000</v>
      </c>
      <c r="E1734" s="7">
        <v>0</v>
      </c>
      <c r="F1734" s="4" t="s">
        <v>8221</v>
      </c>
      <c r="G1734" s="4" t="s">
        <v>8224</v>
      </c>
      <c r="H1734" s="4" t="s">
        <v>8246</v>
      </c>
      <c r="I1734" s="9">
        <v>42384.958333333328</v>
      </c>
      <c r="J1734" s="9">
        <v>42325.433807870373</v>
      </c>
      <c r="K1734" s="4" t="b">
        <v>0</v>
      </c>
      <c r="L1734" s="4">
        <v>0</v>
      </c>
      <c r="M1734" s="4" t="b">
        <v>0</v>
      </c>
      <c r="N1734" s="4" t="s">
        <v>8293</v>
      </c>
      <c r="O1734" s="5">
        <f t="shared" si="135"/>
        <v>0</v>
      </c>
      <c r="P1734" s="7" t="e">
        <f t="shared" si="136"/>
        <v>#DIV/0!</v>
      </c>
      <c r="Q1734" s="4" t="s">
        <v>8325</v>
      </c>
      <c r="R1734" s="4" t="s">
        <v>8347</v>
      </c>
      <c r="S1734">
        <f t="shared" si="137"/>
        <v>0.48987770610961084</v>
      </c>
      <c r="T1734" s="12">
        <f t="shared" si="138"/>
        <v>25569.48987770611</v>
      </c>
      <c r="U1734" s="12">
        <f t="shared" si="139"/>
        <v>25569.23987770611</v>
      </c>
    </row>
    <row r="1735" spans="1:21" ht="43.2" x14ac:dyDescent="0.3">
      <c r="A1735" s="4">
        <v>1733</v>
      </c>
      <c r="B1735" s="6" t="s">
        <v>1734</v>
      </c>
      <c r="C1735" s="6" t="s">
        <v>5843</v>
      </c>
      <c r="D1735" s="7">
        <v>10000</v>
      </c>
      <c r="E1735" s="7">
        <v>0</v>
      </c>
      <c r="F1735" s="4" t="s">
        <v>8221</v>
      </c>
      <c r="G1735" s="4" t="s">
        <v>8224</v>
      </c>
      <c r="H1735" s="4" t="s">
        <v>8246</v>
      </c>
      <c r="I1735" s="9">
        <v>42626.645833333328</v>
      </c>
      <c r="J1735" s="9">
        <v>42614.425625000003</v>
      </c>
      <c r="K1735" s="4" t="b">
        <v>0</v>
      </c>
      <c r="L1735" s="4">
        <v>0</v>
      </c>
      <c r="M1735" s="4" t="b">
        <v>0</v>
      </c>
      <c r="N1735" s="4" t="s">
        <v>8293</v>
      </c>
      <c r="O1735" s="5">
        <f t="shared" si="135"/>
        <v>0</v>
      </c>
      <c r="P1735" s="7" t="e">
        <f t="shared" si="136"/>
        <v>#DIV/0!</v>
      </c>
      <c r="Q1735" s="4" t="s">
        <v>8325</v>
      </c>
      <c r="R1735" s="4" t="s">
        <v>8347</v>
      </c>
      <c r="S1735">
        <f t="shared" si="137"/>
        <v>0.49322251880787044</v>
      </c>
      <c r="T1735" s="12">
        <f t="shared" si="138"/>
        <v>25569.493222518809</v>
      </c>
      <c r="U1735" s="12">
        <f t="shared" si="139"/>
        <v>25569.243222518809</v>
      </c>
    </row>
    <row r="1736" spans="1:21" ht="43.2" x14ac:dyDescent="0.3">
      <c r="A1736" s="4">
        <v>1734</v>
      </c>
      <c r="B1736" s="6" t="s">
        <v>1735</v>
      </c>
      <c r="C1736" s="6" t="s">
        <v>5844</v>
      </c>
      <c r="D1736" s="7">
        <v>4500</v>
      </c>
      <c r="E1736" s="7">
        <v>1</v>
      </c>
      <c r="F1736" s="4" t="s">
        <v>8221</v>
      </c>
      <c r="G1736" s="4" t="s">
        <v>8224</v>
      </c>
      <c r="H1736" s="4" t="s">
        <v>8246</v>
      </c>
      <c r="I1736" s="9">
        <v>42131.786527777775</v>
      </c>
      <c r="J1736" s="9">
        <v>42101.786527777775</v>
      </c>
      <c r="K1736" s="4" t="b">
        <v>0</v>
      </c>
      <c r="L1736" s="4">
        <v>1</v>
      </c>
      <c r="M1736" s="4" t="b">
        <v>0</v>
      </c>
      <c r="N1736" s="4" t="s">
        <v>8293</v>
      </c>
      <c r="O1736" s="5">
        <f t="shared" si="135"/>
        <v>2.2222222222222223E-4</v>
      </c>
      <c r="P1736" s="7">
        <f t="shared" si="136"/>
        <v>1</v>
      </c>
      <c r="Q1736" s="4" t="s">
        <v>8325</v>
      </c>
      <c r="R1736" s="4" t="s">
        <v>8347</v>
      </c>
      <c r="S1736">
        <f t="shared" si="137"/>
        <v>0.48728919592335385</v>
      </c>
      <c r="T1736" s="12">
        <f t="shared" si="138"/>
        <v>25569.487289195924</v>
      </c>
      <c r="U1736" s="12">
        <f t="shared" si="139"/>
        <v>25569.237289195924</v>
      </c>
    </row>
    <row r="1737" spans="1:21" ht="43.2" x14ac:dyDescent="0.3">
      <c r="A1737" s="4">
        <v>1735</v>
      </c>
      <c r="B1737" s="6" t="s">
        <v>1736</v>
      </c>
      <c r="C1737" s="6" t="s">
        <v>5845</v>
      </c>
      <c r="D1737" s="7">
        <v>1000</v>
      </c>
      <c r="E1737" s="7">
        <v>110</v>
      </c>
      <c r="F1737" s="4" t="s">
        <v>8221</v>
      </c>
      <c r="G1737" s="4" t="s">
        <v>8224</v>
      </c>
      <c r="H1737" s="4" t="s">
        <v>8246</v>
      </c>
      <c r="I1737" s="9">
        <v>42589.564178240747</v>
      </c>
      <c r="J1737" s="9">
        <v>42559.564178240747</v>
      </c>
      <c r="K1737" s="4" t="b">
        <v>0</v>
      </c>
      <c r="L1737" s="4">
        <v>2</v>
      </c>
      <c r="M1737" s="4" t="b">
        <v>0</v>
      </c>
      <c r="N1737" s="4" t="s">
        <v>8293</v>
      </c>
      <c r="O1737" s="5">
        <f t="shared" si="135"/>
        <v>0.11</v>
      </c>
      <c r="P1737" s="7">
        <f t="shared" si="136"/>
        <v>55</v>
      </c>
      <c r="Q1737" s="4" t="s">
        <v>8325</v>
      </c>
      <c r="R1737" s="4" t="s">
        <v>8347</v>
      </c>
      <c r="S1737">
        <f t="shared" si="137"/>
        <v>0.49258754835926788</v>
      </c>
      <c r="T1737" s="12">
        <f t="shared" si="138"/>
        <v>25569.49258754836</v>
      </c>
      <c r="U1737" s="12">
        <f t="shared" si="139"/>
        <v>25569.24258754836</v>
      </c>
    </row>
    <row r="1738" spans="1:21" ht="28.8" x14ac:dyDescent="0.3">
      <c r="A1738" s="4">
        <v>1736</v>
      </c>
      <c r="B1738" s="6" t="s">
        <v>1737</v>
      </c>
      <c r="C1738" s="6" t="s">
        <v>5846</v>
      </c>
      <c r="D1738" s="7">
        <v>3000</v>
      </c>
      <c r="E1738" s="7">
        <v>22</v>
      </c>
      <c r="F1738" s="4" t="s">
        <v>8221</v>
      </c>
      <c r="G1738" s="4" t="s">
        <v>8224</v>
      </c>
      <c r="H1738" s="4" t="s">
        <v>8246</v>
      </c>
      <c r="I1738" s="9">
        <v>42316.65315972222</v>
      </c>
      <c r="J1738" s="9">
        <v>42286.611493055556</v>
      </c>
      <c r="K1738" s="4" t="b">
        <v>0</v>
      </c>
      <c r="L1738" s="4">
        <v>1</v>
      </c>
      <c r="M1738" s="4" t="b">
        <v>0</v>
      </c>
      <c r="N1738" s="4" t="s">
        <v>8293</v>
      </c>
      <c r="O1738" s="5">
        <f t="shared" si="135"/>
        <v>7.3333333333333332E-3</v>
      </c>
      <c r="P1738" s="7">
        <f t="shared" si="136"/>
        <v>22</v>
      </c>
      <c r="Q1738" s="4" t="s">
        <v>8325</v>
      </c>
      <c r="R1738" s="4" t="s">
        <v>8347</v>
      </c>
      <c r="S1738">
        <f t="shared" si="137"/>
        <v>0.48942837376221709</v>
      </c>
      <c r="T1738" s="12">
        <f t="shared" si="138"/>
        <v>25569.489428373763</v>
      </c>
      <c r="U1738" s="12">
        <f t="shared" si="139"/>
        <v>25569.239428373763</v>
      </c>
    </row>
    <row r="1739" spans="1:21" ht="43.2" x14ac:dyDescent="0.3">
      <c r="A1739" s="4">
        <v>1737</v>
      </c>
      <c r="B1739" s="6" t="s">
        <v>1738</v>
      </c>
      <c r="C1739" s="6" t="s">
        <v>5847</v>
      </c>
      <c r="D1739" s="7">
        <v>4000</v>
      </c>
      <c r="E1739" s="7">
        <v>850</v>
      </c>
      <c r="F1739" s="4" t="s">
        <v>8221</v>
      </c>
      <c r="G1739" s="4" t="s">
        <v>8224</v>
      </c>
      <c r="H1739" s="4" t="s">
        <v>8246</v>
      </c>
      <c r="I1739" s="9">
        <v>42205.698981481488</v>
      </c>
      <c r="J1739" s="9">
        <v>42175.698981481488</v>
      </c>
      <c r="K1739" s="4" t="b">
        <v>0</v>
      </c>
      <c r="L1739" s="4">
        <v>15</v>
      </c>
      <c r="M1739" s="4" t="b">
        <v>0</v>
      </c>
      <c r="N1739" s="4" t="s">
        <v>8293</v>
      </c>
      <c r="O1739" s="5">
        <f t="shared" si="135"/>
        <v>0.21249999999999999</v>
      </c>
      <c r="P1739" s="7">
        <f t="shared" si="136"/>
        <v>56.666666666666664</v>
      </c>
      <c r="Q1739" s="4" t="s">
        <v>8325</v>
      </c>
      <c r="R1739" s="4" t="s">
        <v>8347</v>
      </c>
      <c r="S1739">
        <f t="shared" si="137"/>
        <v>0.48814466413751717</v>
      </c>
      <c r="T1739" s="12">
        <f t="shared" si="138"/>
        <v>25569.488144664138</v>
      </c>
      <c r="U1739" s="12">
        <f t="shared" si="139"/>
        <v>25569.238144664138</v>
      </c>
    </row>
    <row r="1740" spans="1:21" ht="28.8" x14ac:dyDescent="0.3">
      <c r="A1740" s="4">
        <v>1738</v>
      </c>
      <c r="B1740" s="6" t="s">
        <v>1739</v>
      </c>
      <c r="C1740" s="6" t="s">
        <v>5848</v>
      </c>
      <c r="D1740" s="7">
        <v>5000</v>
      </c>
      <c r="E1740" s="7">
        <v>20</v>
      </c>
      <c r="F1740" s="4" t="s">
        <v>8221</v>
      </c>
      <c r="G1740" s="4" t="s">
        <v>8224</v>
      </c>
      <c r="H1740" s="4" t="s">
        <v>8246</v>
      </c>
      <c r="I1740" s="9">
        <v>41914.624328703707</v>
      </c>
      <c r="J1740" s="9">
        <v>41884.624328703707</v>
      </c>
      <c r="K1740" s="4" t="b">
        <v>0</v>
      </c>
      <c r="L1740" s="4">
        <v>1</v>
      </c>
      <c r="M1740" s="4" t="b">
        <v>0</v>
      </c>
      <c r="N1740" s="4" t="s">
        <v>8293</v>
      </c>
      <c r="O1740" s="5">
        <f t="shared" si="135"/>
        <v>4.0000000000000001E-3</v>
      </c>
      <c r="P1740" s="7">
        <f t="shared" si="136"/>
        <v>20</v>
      </c>
      <c r="Q1740" s="4" t="s">
        <v>8325</v>
      </c>
      <c r="R1740" s="4" t="s">
        <v>8347</v>
      </c>
      <c r="S1740">
        <f t="shared" si="137"/>
        <v>0.48477574454518185</v>
      </c>
      <c r="T1740" s="12">
        <f t="shared" si="138"/>
        <v>25569.484775744546</v>
      </c>
      <c r="U1740" s="12">
        <f t="shared" si="139"/>
        <v>25569.234775744546</v>
      </c>
    </row>
    <row r="1741" spans="1:21" ht="43.2" x14ac:dyDescent="0.3">
      <c r="A1741" s="4">
        <v>1739</v>
      </c>
      <c r="B1741" s="6" t="s">
        <v>1740</v>
      </c>
      <c r="C1741" s="6" t="s">
        <v>5849</v>
      </c>
      <c r="D1741" s="7">
        <v>1000</v>
      </c>
      <c r="E1741" s="7">
        <v>1</v>
      </c>
      <c r="F1741" s="4" t="s">
        <v>8221</v>
      </c>
      <c r="G1741" s="4" t="s">
        <v>8224</v>
      </c>
      <c r="H1741" s="4" t="s">
        <v>8246</v>
      </c>
      <c r="I1741" s="9">
        <v>42494.582546296297</v>
      </c>
      <c r="J1741" s="9">
        <v>42435.624212962968</v>
      </c>
      <c r="K1741" s="4" t="b">
        <v>0</v>
      </c>
      <c r="L1741" s="4">
        <v>1</v>
      </c>
      <c r="M1741" s="4" t="b">
        <v>0</v>
      </c>
      <c r="N1741" s="4" t="s">
        <v>8293</v>
      </c>
      <c r="O1741" s="5">
        <f t="shared" si="135"/>
        <v>1E-3</v>
      </c>
      <c r="P1741" s="7">
        <f t="shared" si="136"/>
        <v>1</v>
      </c>
      <c r="Q1741" s="4" t="s">
        <v>8325</v>
      </c>
      <c r="R1741" s="4" t="s">
        <v>8347</v>
      </c>
      <c r="S1741">
        <f t="shared" si="137"/>
        <v>0.49115305802040471</v>
      </c>
      <c r="T1741" s="12">
        <f t="shared" si="138"/>
        <v>25569.491153058021</v>
      </c>
      <c r="U1741" s="12">
        <f t="shared" si="139"/>
        <v>25569.241153058021</v>
      </c>
    </row>
    <row r="1742" spans="1:21" ht="43.2" x14ac:dyDescent="0.3">
      <c r="A1742" s="4">
        <v>1740</v>
      </c>
      <c r="B1742" s="6" t="s">
        <v>1741</v>
      </c>
      <c r="C1742" s="6" t="s">
        <v>5850</v>
      </c>
      <c r="D1742" s="7">
        <v>3000</v>
      </c>
      <c r="E1742" s="7">
        <v>0</v>
      </c>
      <c r="F1742" s="4" t="s">
        <v>8221</v>
      </c>
      <c r="G1742" s="4" t="s">
        <v>8224</v>
      </c>
      <c r="H1742" s="4" t="s">
        <v>8246</v>
      </c>
      <c r="I1742" s="9">
        <v>42201.567384259266</v>
      </c>
      <c r="J1742" s="9">
        <v>42171.567384259266</v>
      </c>
      <c r="K1742" s="4" t="b">
        <v>0</v>
      </c>
      <c r="L1742" s="4">
        <v>0</v>
      </c>
      <c r="M1742" s="4" t="b">
        <v>0</v>
      </c>
      <c r="N1742" s="4" t="s">
        <v>8293</v>
      </c>
      <c r="O1742" s="5">
        <f t="shared" si="135"/>
        <v>0</v>
      </c>
      <c r="P1742" s="7" t="e">
        <f t="shared" si="136"/>
        <v>#DIV/0!</v>
      </c>
      <c r="Q1742" s="4" t="s">
        <v>8325</v>
      </c>
      <c r="R1742" s="4" t="s">
        <v>8347</v>
      </c>
      <c r="S1742">
        <f t="shared" si="137"/>
        <v>0.48809684472522297</v>
      </c>
      <c r="T1742" s="12">
        <f t="shared" si="138"/>
        <v>25569.488096844725</v>
      </c>
      <c r="U1742" s="12">
        <f t="shared" si="139"/>
        <v>25569.238096844725</v>
      </c>
    </row>
    <row r="1743" spans="1:21" ht="28.8" x14ac:dyDescent="0.3">
      <c r="A1743" s="4">
        <v>1741</v>
      </c>
      <c r="B1743" s="6" t="s">
        <v>1742</v>
      </c>
      <c r="C1743" s="6" t="s">
        <v>5851</v>
      </c>
      <c r="D1743" s="7">
        <v>1200</v>
      </c>
      <c r="E1743" s="7">
        <v>1330</v>
      </c>
      <c r="F1743" s="4" t="s">
        <v>8219</v>
      </c>
      <c r="G1743" s="4" t="s">
        <v>8225</v>
      </c>
      <c r="H1743" s="4" t="s">
        <v>8247</v>
      </c>
      <c r="I1743" s="9">
        <v>42165.378136574072</v>
      </c>
      <c r="J1743" s="9">
        <v>42120.378136574072</v>
      </c>
      <c r="K1743" s="4" t="b">
        <v>0</v>
      </c>
      <c r="L1743" s="4">
        <v>52</v>
      </c>
      <c r="M1743" s="4" t="b">
        <v>1</v>
      </c>
      <c r="N1743" s="4" t="s">
        <v>8285</v>
      </c>
      <c r="O1743" s="5">
        <f t="shared" si="135"/>
        <v>1.1083333333333334</v>
      </c>
      <c r="P1743" s="7">
        <f t="shared" si="136"/>
        <v>25.576923076923077</v>
      </c>
      <c r="Q1743" s="4" t="s">
        <v>8338</v>
      </c>
      <c r="R1743" s="4" t="s">
        <v>8339</v>
      </c>
      <c r="S1743">
        <f t="shared" si="137"/>
        <v>0.48750437658071849</v>
      </c>
      <c r="T1743" s="12">
        <f t="shared" si="138"/>
        <v>25569.487504376582</v>
      </c>
      <c r="U1743" s="12">
        <f t="shared" si="139"/>
        <v>25569.237504376582</v>
      </c>
    </row>
    <row r="1744" spans="1:21" ht="43.2" x14ac:dyDescent="0.3">
      <c r="A1744" s="4">
        <v>1742</v>
      </c>
      <c r="B1744" s="6" t="s">
        <v>1743</v>
      </c>
      <c r="C1744" s="6" t="s">
        <v>5852</v>
      </c>
      <c r="D1744" s="7">
        <v>2000</v>
      </c>
      <c r="E1744" s="7">
        <v>2175</v>
      </c>
      <c r="F1744" s="4" t="s">
        <v>8219</v>
      </c>
      <c r="G1744" s="4" t="s">
        <v>8224</v>
      </c>
      <c r="H1744" s="4" t="s">
        <v>8246</v>
      </c>
      <c r="I1744" s="9">
        <v>42742.625</v>
      </c>
      <c r="J1744" s="9">
        <v>42710.626967592587</v>
      </c>
      <c r="K1744" s="4" t="b">
        <v>0</v>
      </c>
      <c r="L1744" s="4">
        <v>34</v>
      </c>
      <c r="M1744" s="4" t="b">
        <v>1</v>
      </c>
      <c r="N1744" s="4" t="s">
        <v>8285</v>
      </c>
      <c r="O1744" s="5">
        <f t="shared" si="135"/>
        <v>1.0874999999999999</v>
      </c>
      <c r="P1744" s="7">
        <f t="shared" si="136"/>
        <v>63.970588235294116</v>
      </c>
      <c r="Q1744" s="4" t="s">
        <v>8338</v>
      </c>
      <c r="R1744" s="4" t="s">
        <v>8339</v>
      </c>
      <c r="S1744">
        <f t="shared" si="137"/>
        <v>0.49433596027306237</v>
      </c>
      <c r="T1744" s="12">
        <f t="shared" si="138"/>
        <v>25569.494335960273</v>
      </c>
      <c r="U1744" s="12">
        <f t="shared" si="139"/>
        <v>25569.244335960273</v>
      </c>
    </row>
    <row r="1745" spans="1:21" ht="43.2" x14ac:dyDescent="0.3">
      <c r="A1745" s="4">
        <v>1743</v>
      </c>
      <c r="B1745" s="6" t="s">
        <v>1744</v>
      </c>
      <c r="C1745" s="6" t="s">
        <v>5853</v>
      </c>
      <c r="D1745" s="7">
        <v>6000</v>
      </c>
      <c r="E1745" s="7">
        <v>6025</v>
      </c>
      <c r="F1745" s="4" t="s">
        <v>8219</v>
      </c>
      <c r="G1745" s="4" t="s">
        <v>8224</v>
      </c>
      <c r="H1745" s="4" t="s">
        <v>8246</v>
      </c>
      <c r="I1745" s="9">
        <v>42608.915972222225</v>
      </c>
      <c r="J1745" s="9">
        <v>42586.675636574073</v>
      </c>
      <c r="K1745" s="4" t="b">
        <v>0</v>
      </c>
      <c r="L1745" s="4">
        <v>67</v>
      </c>
      <c r="M1745" s="4" t="b">
        <v>1</v>
      </c>
      <c r="N1745" s="4" t="s">
        <v>8285</v>
      </c>
      <c r="O1745" s="5">
        <f t="shared" si="135"/>
        <v>1.0041666666666667</v>
      </c>
      <c r="P1745" s="7">
        <f t="shared" si="136"/>
        <v>89.925373134328353</v>
      </c>
      <c r="Q1745" s="4" t="s">
        <v>8338</v>
      </c>
      <c r="R1745" s="4" t="s">
        <v>8339</v>
      </c>
      <c r="S1745">
        <f t="shared" si="137"/>
        <v>0.49290133838627398</v>
      </c>
      <c r="T1745" s="12">
        <f t="shared" si="138"/>
        <v>25569.492901338388</v>
      </c>
      <c r="U1745" s="12">
        <f t="shared" si="139"/>
        <v>25569.242901338388</v>
      </c>
    </row>
    <row r="1746" spans="1:21" ht="43.2" x14ac:dyDescent="0.3">
      <c r="A1746" s="4">
        <v>1744</v>
      </c>
      <c r="B1746" s="6" t="s">
        <v>1745</v>
      </c>
      <c r="C1746" s="6" t="s">
        <v>5854</v>
      </c>
      <c r="D1746" s="7">
        <v>5500</v>
      </c>
      <c r="E1746" s="7">
        <v>6515</v>
      </c>
      <c r="F1746" s="4" t="s">
        <v>8219</v>
      </c>
      <c r="G1746" s="4" t="s">
        <v>8225</v>
      </c>
      <c r="H1746" s="4" t="s">
        <v>8247</v>
      </c>
      <c r="I1746" s="9">
        <v>42071.313391203701</v>
      </c>
      <c r="J1746" s="9">
        <v>42026.355057870373</v>
      </c>
      <c r="K1746" s="4" t="b">
        <v>0</v>
      </c>
      <c r="L1746" s="4">
        <v>70</v>
      </c>
      <c r="M1746" s="4" t="b">
        <v>1</v>
      </c>
      <c r="N1746" s="4" t="s">
        <v>8285</v>
      </c>
      <c r="O1746" s="5">
        <f t="shared" si="135"/>
        <v>1.1845454545454546</v>
      </c>
      <c r="P1746" s="7">
        <f t="shared" si="136"/>
        <v>93.071428571428569</v>
      </c>
      <c r="Q1746" s="4" t="s">
        <v>8338</v>
      </c>
      <c r="R1746" s="4" t="s">
        <v>8339</v>
      </c>
      <c r="S1746">
        <f t="shared" si="137"/>
        <v>0.48641614650312931</v>
      </c>
      <c r="T1746" s="12">
        <f t="shared" si="138"/>
        <v>25569.486416146505</v>
      </c>
      <c r="U1746" s="12">
        <f t="shared" si="139"/>
        <v>25569.236416146505</v>
      </c>
    </row>
    <row r="1747" spans="1:21" ht="43.2" x14ac:dyDescent="0.3">
      <c r="A1747" s="4">
        <v>1745</v>
      </c>
      <c r="B1747" s="6" t="s">
        <v>1746</v>
      </c>
      <c r="C1747" s="6" t="s">
        <v>5855</v>
      </c>
      <c r="D1747" s="7">
        <v>7000</v>
      </c>
      <c r="E1747" s="7">
        <v>7981</v>
      </c>
      <c r="F1747" s="4" t="s">
        <v>8219</v>
      </c>
      <c r="G1747" s="4" t="s">
        <v>8224</v>
      </c>
      <c r="H1747" s="4" t="s">
        <v>8246</v>
      </c>
      <c r="I1747" s="9">
        <v>42725.833333333328</v>
      </c>
      <c r="J1747" s="9">
        <v>42690.009699074071</v>
      </c>
      <c r="K1747" s="4" t="b">
        <v>0</v>
      </c>
      <c r="L1747" s="4">
        <v>89</v>
      </c>
      <c r="M1747" s="4" t="b">
        <v>1</v>
      </c>
      <c r="N1747" s="4" t="s">
        <v>8285</v>
      </c>
      <c r="O1747" s="5">
        <f t="shared" si="135"/>
        <v>1.1401428571428571</v>
      </c>
      <c r="P1747" s="7">
        <f t="shared" si="136"/>
        <v>89.674157303370791</v>
      </c>
      <c r="Q1747" s="4" t="s">
        <v>8338</v>
      </c>
      <c r="R1747" s="4" t="s">
        <v>8339</v>
      </c>
      <c r="S1747">
        <f t="shared" si="137"/>
        <v>0.49409733448002396</v>
      </c>
      <c r="T1747" s="12">
        <f t="shared" si="138"/>
        <v>25569.494097334478</v>
      </c>
      <c r="U1747" s="12">
        <f t="shared" si="139"/>
        <v>25569.244097334478</v>
      </c>
    </row>
    <row r="1748" spans="1:21" ht="57.6" x14ac:dyDescent="0.3">
      <c r="A1748" s="4">
        <v>1746</v>
      </c>
      <c r="B1748" s="6" t="s">
        <v>1747</v>
      </c>
      <c r="C1748" s="6" t="s">
        <v>5856</v>
      </c>
      <c r="D1748" s="7">
        <v>15000</v>
      </c>
      <c r="E1748" s="7">
        <v>22215</v>
      </c>
      <c r="F1748" s="4" t="s">
        <v>8219</v>
      </c>
      <c r="G1748" s="4" t="s">
        <v>8224</v>
      </c>
      <c r="H1748" s="4" t="s">
        <v>8246</v>
      </c>
      <c r="I1748" s="9">
        <v>42697.833333333328</v>
      </c>
      <c r="J1748" s="9">
        <v>42667.926701388889</v>
      </c>
      <c r="K1748" s="4" t="b">
        <v>0</v>
      </c>
      <c r="L1748" s="4">
        <v>107</v>
      </c>
      <c r="M1748" s="4" t="b">
        <v>1</v>
      </c>
      <c r="N1748" s="4" t="s">
        <v>8285</v>
      </c>
      <c r="O1748" s="5">
        <f t="shared" si="135"/>
        <v>1.4810000000000001</v>
      </c>
      <c r="P1748" s="7">
        <f t="shared" si="136"/>
        <v>207.61682242990653</v>
      </c>
      <c r="Q1748" s="4" t="s">
        <v>8338</v>
      </c>
      <c r="R1748" s="4" t="s">
        <v>8339</v>
      </c>
      <c r="S1748">
        <f t="shared" si="137"/>
        <v>0.49384174422903809</v>
      </c>
      <c r="T1748" s="12">
        <f t="shared" si="138"/>
        <v>25569.493841744228</v>
      </c>
      <c r="U1748" s="12">
        <f t="shared" si="139"/>
        <v>25569.243841744228</v>
      </c>
    </row>
    <row r="1749" spans="1:21" ht="43.2" x14ac:dyDescent="0.3">
      <c r="A1749" s="4">
        <v>1747</v>
      </c>
      <c r="B1749" s="6" t="s">
        <v>1748</v>
      </c>
      <c r="C1749" s="6" t="s">
        <v>5857</v>
      </c>
      <c r="D1749" s="7">
        <v>9000</v>
      </c>
      <c r="E1749" s="7">
        <v>9446</v>
      </c>
      <c r="F1749" s="4" t="s">
        <v>8219</v>
      </c>
      <c r="G1749" s="4" t="s">
        <v>8225</v>
      </c>
      <c r="H1749" s="4" t="s">
        <v>8247</v>
      </c>
      <c r="I1749" s="9">
        <v>42321.375</v>
      </c>
      <c r="J1749" s="9">
        <v>42292.185532407413</v>
      </c>
      <c r="K1749" s="4" t="b">
        <v>0</v>
      </c>
      <c r="L1749" s="4">
        <v>159</v>
      </c>
      <c r="M1749" s="4" t="b">
        <v>1</v>
      </c>
      <c r="N1749" s="4" t="s">
        <v>8285</v>
      </c>
      <c r="O1749" s="5">
        <f t="shared" si="135"/>
        <v>1.0495555555555556</v>
      </c>
      <c r="P1749" s="7">
        <f t="shared" si="136"/>
        <v>59.408805031446541</v>
      </c>
      <c r="Q1749" s="4" t="s">
        <v>8338</v>
      </c>
      <c r="R1749" s="4" t="s">
        <v>8339</v>
      </c>
      <c r="S1749">
        <f t="shared" si="137"/>
        <v>0.48949288810656727</v>
      </c>
      <c r="T1749" s="12">
        <f t="shared" si="138"/>
        <v>25569.489492888108</v>
      </c>
      <c r="U1749" s="12">
        <f t="shared" si="139"/>
        <v>25569.239492888108</v>
      </c>
    </row>
    <row r="1750" spans="1:21" ht="28.8" x14ac:dyDescent="0.3">
      <c r="A1750" s="4">
        <v>1748</v>
      </c>
      <c r="B1750" s="6" t="s">
        <v>1749</v>
      </c>
      <c r="C1750" s="6" t="s">
        <v>5858</v>
      </c>
      <c r="D1750" s="7">
        <v>50000</v>
      </c>
      <c r="E1750" s="7">
        <v>64974</v>
      </c>
      <c r="F1750" s="4" t="s">
        <v>8219</v>
      </c>
      <c r="G1750" s="4" t="s">
        <v>8229</v>
      </c>
      <c r="H1750" s="4" t="s">
        <v>8251</v>
      </c>
      <c r="I1750" s="9">
        <v>42249.700729166667</v>
      </c>
      <c r="J1750" s="9">
        <v>42219.700729166667</v>
      </c>
      <c r="K1750" s="4" t="b">
        <v>0</v>
      </c>
      <c r="L1750" s="4">
        <v>181</v>
      </c>
      <c r="M1750" s="4" t="b">
        <v>1</v>
      </c>
      <c r="N1750" s="4" t="s">
        <v>8285</v>
      </c>
      <c r="O1750" s="5">
        <f t="shared" si="135"/>
        <v>1.29948</v>
      </c>
      <c r="P1750" s="7">
        <f t="shared" si="136"/>
        <v>358.97237569060775</v>
      </c>
      <c r="Q1750" s="4" t="s">
        <v>8338</v>
      </c>
      <c r="R1750" s="4" t="s">
        <v>8339</v>
      </c>
      <c r="S1750">
        <f t="shared" si="137"/>
        <v>0.48865394362461417</v>
      </c>
      <c r="T1750" s="12">
        <f t="shared" si="138"/>
        <v>25569.488653943623</v>
      </c>
      <c r="U1750" s="12">
        <f t="shared" si="139"/>
        <v>25569.238653943623</v>
      </c>
    </row>
    <row r="1751" spans="1:21" ht="28.8" x14ac:dyDescent="0.3">
      <c r="A1751" s="4">
        <v>1749</v>
      </c>
      <c r="B1751" s="6" t="s">
        <v>1750</v>
      </c>
      <c r="C1751" s="6" t="s">
        <v>5859</v>
      </c>
      <c r="D1751" s="7">
        <v>10050</v>
      </c>
      <c r="E1751" s="7">
        <v>12410.5</v>
      </c>
      <c r="F1751" s="4" t="s">
        <v>8219</v>
      </c>
      <c r="G1751" s="4" t="s">
        <v>8243</v>
      </c>
      <c r="H1751" s="4" t="s">
        <v>8249</v>
      </c>
      <c r="I1751" s="9">
        <v>42795.541666666672</v>
      </c>
      <c r="J1751" s="9">
        <v>42758.725937499999</v>
      </c>
      <c r="K1751" s="4" t="b">
        <v>0</v>
      </c>
      <c r="L1751" s="4">
        <v>131</v>
      </c>
      <c r="M1751" s="4" t="b">
        <v>1</v>
      </c>
      <c r="N1751" s="4" t="s">
        <v>8285</v>
      </c>
      <c r="O1751" s="5">
        <f t="shared" si="135"/>
        <v>1.2348756218905472</v>
      </c>
      <c r="P1751" s="7">
        <f t="shared" si="136"/>
        <v>94.736641221374043</v>
      </c>
      <c r="Q1751" s="4" t="s">
        <v>8338</v>
      </c>
      <c r="R1751" s="4" t="s">
        <v>8339</v>
      </c>
      <c r="S1751">
        <f t="shared" si="137"/>
        <v>0.49489266131365744</v>
      </c>
      <c r="T1751" s="12">
        <f t="shared" si="138"/>
        <v>25569.494892661314</v>
      </c>
      <c r="U1751" s="12">
        <f t="shared" si="139"/>
        <v>25569.244892661314</v>
      </c>
    </row>
    <row r="1752" spans="1:21" ht="43.2" x14ac:dyDescent="0.3">
      <c r="A1752" s="4">
        <v>1750</v>
      </c>
      <c r="B1752" s="6" t="s">
        <v>1751</v>
      </c>
      <c r="C1752" s="6" t="s">
        <v>5860</v>
      </c>
      <c r="D1752" s="7">
        <v>5000</v>
      </c>
      <c r="E1752" s="7">
        <v>10081</v>
      </c>
      <c r="F1752" s="4" t="s">
        <v>8219</v>
      </c>
      <c r="G1752" s="4" t="s">
        <v>8224</v>
      </c>
      <c r="H1752" s="4" t="s">
        <v>8246</v>
      </c>
      <c r="I1752" s="9">
        <v>42479.586851851855</v>
      </c>
      <c r="J1752" s="9">
        <v>42454.586851851855</v>
      </c>
      <c r="K1752" s="4" t="b">
        <v>0</v>
      </c>
      <c r="L1752" s="4">
        <v>125</v>
      </c>
      <c r="M1752" s="4" t="b">
        <v>1</v>
      </c>
      <c r="N1752" s="4" t="s">
        <v>8285</v>
      </c>
      <c r="O1752" s="5">
        <f t="shared" si="135"/>
        <v>2.0162</v>
      </c>
      <c r="P1752" s="7">
        <f t="shared" si="136"/>
        <v>80.647999999999996</v>
      </c>
      <c r="Q1752" s="4" t="s">
        <v>8338</v>
      </c>
      <c r="R1752" s="4" t="s">
        <v>8339</v>
      </c>
      <c r="S1752">
        <f t="shared" si="137"/>
        <v>0.49137253300754463</v>
      </c>
      <c r="T1752" s="12">
        <f t="shared" si="138"/>
        <v>25569.491372533008</v>
      </c>
      <c r="U1752" s="12">
        <f t="shared" si="139"/>
        <v>25569.241372533008</v>
      </c>
    </row>
    <row r="1753" spans="1:21" ht="28.8" x14ac:dyDescent="0.3">
      <c r="A1753" s="4">
        <v>1751</v>
      </c>
      <c r="B1753" s="6" t="s">
        <v>1752</v>
      </c>
      <c r="C1753" s="6" t="s">
        <v>5861</v>
      </c>
      <c r="D1753" s="7">
        <v>10000</v>
      </c>
      <c r="E1753" s="7">
        <v>10290</v>
      </c>
      <c r="F1753" s="4" t="s">
        <v>8219</v>
      </c>
      <c r="G1753" s="4" t="s">
        <v>8224</v>
      </c>
      <c r="H1753" s="4" t="s">
        <v>8246</v>
      </c>
      <c r="I1753" s="9">
        <v>42082.489849537036</v>
      </c>
      <c r="J1753" s="9">
        <v>42052.5315162037</v>
      </c>
      <c r="K1753" s="4" t="b">
        <v>0</v>
      </c>
      <c r="L1753" s="4">
        <v>61</v>
      </c>
      <c r="M1753" s="4" t="b">
        <v>1</v>
      </c>
      <c r="N1753" s="4" t="s">
        <v>8285</v>
      </c>
      <c r="O1753" s="5">
        <f t="shared" si="135"/>
        <v>1.0289999999999999</v>
      </c>
      <c r="P1753" s="7">
        <f t="shared" si="136"/>
        <v>168.68852459016392</v>
      </c>
      <c r="Q1753" s="4" t="s">
        <v>8338</v>
      </c>
      <c r="R1753" s="4" t="s">
        <v>8339</v>
      </c>
      <c r="S1753">
        <f t="shared" si="137"/>
        <v>0.48671911477087609</v>
      </c>
      <c r="T1753" s="12">
        <f t="shared" si="138"/>
        <v>25569.486719114771</v>
      </c>
      <c r="U1753" s="12">
        <f t="shared" si="139"/>
        <v>25569.236719114771</v>
      </c>
    </row>
    <row r="1754" spans="1:21" ht="28.8" x14ac:dyDescent="0.3">
      <c r="A1754" s="4">
        <v>1752</v>
      </c>
      <c r="B1754" s="6" t="s">
        <v>1753</v>
      </c>
      <c r="C1754" s="6" t="s">
        <v>5862</v>
      </c>
      <c r="D1754" s="7">
        <v>1200</v>
      </c>
      <c r="E1754" s="7">
        <v>3122</v>
      </c>
      <c r="F1754" s="4" t="s">
        <v>8219</v>
      </c>
      <c r="G1754" s="4" t="s">
        <v>8225</v>
      </c>
      <c r="H1754" s="4" t="s">
        <v>8247</v>
      </c>
      <c r="I1754" s="9">
        <v>42657.003263888888</v>
      </c>
      <c r="J1754" s="9">
        <v>42627.003263888888</v>
      </c>
      <c r="K1754" s="4" t="b">
        <v>0</v>
      </c>
      <c r="L1754" s="4">
        <v>90</v>
      </c>
      <c r="M1754" s="4" t="b">
        <v>1</v>
      </c>
      <c r="N1754" s="4" t="s">
        <v>8285</v>
      </c>
      <c r="O1754" s="5">
        <f t="shared" si="135"/>
        <v>2.6016666666666666</v>
      </c>
      <c r="P1754" s="7">
        <f t="shared" si="136"/>
        <v>34.68888888888889</v>
      </c>
      <c r="Q1754" s="4" t="s">
        <v>8338</v>
      </c>
      <c r="R1754" s="4" t="s">
        <v>8339</v>
      </c>
      <c r="S1754">
        <f t="shared" si="137"/>
        <v>0.49336809333204729</v>
      </c>
      <c r="T1754" s="12">
        <f t="shared" si="138"/>
        <v>25569.493368093332</v>
      </c>
      <c r="U1754" s="12">
        <f t="shared" si="139"/>
        <v>25569.243368093332</v>
      </c>
    </row>
    <row r="1755" spans="1:21" ht="43.2" x14ac:dyDescent="0.3">
      <c r="A1755" s="4">
        <v>1753</v>
      </c>
      <c r="B1755" s="6" t="s">
        <v>1754</v>
      </c>
      <c r="C1755" s="6" t="s">
        <v>5863</v>
      </c>
      <c r="D1755" s="7">
        <v>15000</v>
      </c>
      <c r="E1755" s="7">
        <v>16200</v>
      </c>
      <c r="F1755" s="4" t="s">
        <v>8219</v>
      </c>
      <c r="G1755" s="4" t="s">
        <v>8232</v>
      </c>
      <c r="H1755" s="4" t="s">
        <v>8253</v>
      </c>
      <c r="I1755" s="9">
        <v>42450.457962962959</v>
      </c>
      <c r="J1755" s="9">
        <v>42420.49962962963</v>
      </c>
      <c r="K1755" s="4" t="b">
        <v>0</v>
      </c>
      <c r="L1755" s="4">
        <v>35</v>
      </c>
      <c r="M1755" s="4" t="b">
        <v>1</v>
      </c>
      <c r="N1755" s="4" t="s">
        <v>8285</v>
      </c>
      <c r="O1755" s="5">
        <f t="shared" si="135"/>
        <v>1.08</v>
      </c>
      <c r="P1755" s="7">
        <f t="shared" si="136"/>
        <v>462.85714285714283</v>
      </c>
      <c r="Q1755" s="4" t="s">
        <v>8338</v>
      </c>
      <c r="R1755" s="4" t="s">
        <v>8339</v>
      </c>
      <c r="S1755">
        <f t="shared" si="137"/>
        <v>0.49097800497256516</v>
      </c>
      <c r="T1755" s="12">
        <f t="shared" si="138"/>
        <v>25569.490978004971</v>
      </c>
      <c r="U1755" s="12">
        <f t="shared" si="139"/>
        <v>25569.240978004971</v>
      </c>
    </row>
    <row r="1756" spans="1:21" ht="43.2" x14ac:dyDescent="0.3">
      <c r="A1756" s="4">
        <v>1754</v>
      </c>
      <c r="B1756" s="6" t="s">
        <v>1755</v>
      </c>
      <c r="C1756" s="6" t="s">
        <v>5864</v>
      </c>
      <c r="D1756" s="7">
        <v>8500</v>
      </c>
      <c r="E1756" s="7">
        <v>9395</v>
      </c>
      <c r="F1756" s="4" t="s">
        <v>8219</v>
      </c>
      <c r="G1756" s="4" t="s">
        <v>8229</v>
      </c>
      <c r="H1756" s="4" t="s">
        <v>8251</v>
      </c>
      <c r="I1756" s="9">
        <v>42097.585104166668</v>
      </c>
      <c r="J1756" s="9">
        <v>42067.626770833333</v>
      </c>
      <c r="K1756" s="4" t="b">
        <v>0</v>
      </c>
      <c r="L1756" s="4">
        <v>90</v>
      </c>
      <c r="M1756" s="4" t="b">
        <v>1</v>
      </c>
      <c r="N1756" s="4" t="s">
        <v>8285</v>
      </c>
      <c r="O1756" s="5">
        <f t="shared" si="135"/>
        <v>1.1052941176470588</v>
      </c>
      <c r="P1756" s="7">
        <f t="shared" si="136"/>
        <v>104.38888888888889</v>
      </c>
      <c r="Q1756" s="4" t="s">
        <v>8338</v>
      </c>
      <c r="R1756" s="4" t="s">
        <v>8339</v>
      </c>
      <c r="S1756">
        <f t="shared" si="137"/>
        <v>0.48689382836612655</v>
      </c>
      <c r="T1756" s="12">
        <f t="shared" si="138"/>
        <v>25569.486893828365</v>
      </c>
      <c r="U1756" s="12">
        <f t="shared" si="139"/>
        <v>25569.236893828365</v>
      </c>
    </row>
    <row r="1757" spans="1:21" ht="43.2" x14ac:dyDescent="0.3">
      <c r="A1757" s="4">
        <v>1755</v>
      </c>
      <c r="B1757" s="6" t="s">
        <v>1756</v>
      </c>
      <c r="C1757" s="6" t="s">
        <v>5865</v>
      </c>
      <c r="D1757" s="7">
        <v>25</v>
      </c>
      <c r="E1757" s="7">
        <v>30</v>
      </c>
      <c r="F1757" s="4" t="s">
        <v>8219</v>
      </c>
      <c r="G1757" s="4" t="s">
        <v>8224</v>
      </c>
      <c r="H1757" s="4" t="s">
        <v>8246</v>
      </c>
      <c r="I1757" s="9">
        <v>42282.538900462961</v>
      </c>
      <c r="J1757" s="9">
        <v>42252.538900462961</v>
      </c>
      <c r="K1757" s="4" t="b">
        <v>0</v>
      </c>
      <c r="L1757" s="4">
        <v>4</v>
      </c>
      <c r="M1757" s="4" t="b">
        <v>1</v>
      </c>
      <c r="N1757" s="4" t="s">
        <v>8285</v>
      </c>
      <c r="O1757" s="5">
        <f t="shared" si="135"/>
        <v>1.2</v>
      </c>
      <c r="P1757" s="7">
        <f t="shared" si="136"/>
        <v>7.5</v>
      </c>
      <c r="Q1757" s="4" t="s">
        <v>8338</v>
      </c>
      <c r="R1757" s="4" t="s">
        <v>8339</v>
      </c>
      <c r="S1757">
        <f t="shared" si="137"/>
        <v>0.48903401505165461</v>
      </c>
      <c r="T1757" s="12">
        <f t="shared" si="138"/>
        <v>25569.489034015052</v>
      </c>
      <c r="U1757" s="12">
        <f t="shared" si="139"/>
        <v>25569.239034015052</v>
      </c>
    </row>
    <row r="1758" spans="1:21" ht="43.2" x14ac:dyDescent="0.3">
      <c r="A1758" s="4">
        <v>1756</v>
      </c>
      <c r="B1758" s="6" t="s">
        <v>1757</v>
      </c>
      <c r="C1758" s="6" t="s">
        <v>5866</v>
      </c>
      <c r="D1758" s="7">
        <v>5500</v>
      </c>
      <c r="E1758" s="7">
        <v>5655.6</v>
      </c>
      <c r="F1758" s="4" t="s">
        <v>8219</v>
      </c>
      <c r="G1758" s="4" t="s">
        <v>8224</v>
      </c>
      <c r="H1758" s="4" t="s">
        <v>8246</v>
      </c>
      <c r="I1758" s="9">
        <v>42610.917465277773</v>
      </c>
      <c r="J1758" s="9">
        <v>42570.917465277773</v>
      </c>
      <c r="K1758" s="4" t="b">
        <v>0</v>
      </c>
      <c r="L1758" s="4">
        <v>120</v>
      </c>
      <c r="M1758" s="4" t="b">
        <v>1</v>
      </c>
      <c r="N1758" s="4" t="s">
        <v>8285</v>
      </c>
      <c r="O1758" s="5">
        <f t="shared" si="135"/>
        <v>1.0282909090909091</v>
      </c>
      <c r="P1758" s="7">
        <f t="shared" si="136"/>
        <v>47.13</v>
      </c>
      <c r="Q1758" s="4" t="s">
        <v>8338</v>
      </c>
      <c r="R1758" s="4" t="s">
        <v>8339</v>
      </c>
      <c r="S1758">
        <f t="shared" si="137"/>
        <v>0.49271895214441863</v>
      </c>
      <c r="T1758" s="12">
        <f t="shared" si="138"/>
        <v>25569.492718952144</v>
      </c>
      <c r="U1758" s="12">
        <f t="shared" si="139"/>
        <v>25569.242718952144</v>
      </c>
    </row>
    <row r="1759" spans="1:21" ht="28.8" x14ac:dyDescent="0.3">
      <c r="A1759" s="4">
        <v>1757</v>
      </c>
      <c r="B1759" s="6" t="s">
        <v>1758</v>
      </c>
      <c r="C1759" s="6" t="s">
        <v>5867</v>
      </c>
      <c r="D1759" s="7">
        <v>5000</v>
      </c>
      <c r="E1759" s="7">
        <v>5800</v>
      </c>
      <c r="F1759" s="4" t="s">
        <v>8219</v>
      </c>
      <c r="G1759" s="4" t="s">
        <v>8224</v>
      </c>
      <c r="H1759" s="4" t="s">
        <v>8246</v>
      </c>
      <c r="I1759" s="9">
        <v>42763.561805555553</v>
      </c>
      <c r="J1759" s="9">
        <v>42733.577349537038</v>
      </c>
      <c r="K1759" s="4" t="b">
        <v>0</v>
      </c>
      <c r="L1759" s="4">
        <v>14</v>
      </c>
      <c r="M1759" s="4" t="b">
        <v>1</v>
      </c>
      <c r="N1759" s="4" t="s">
        <v>8285</v>
      </c>
      <c r="O1759" s="5">
        <f t="shared" si="135"/>
        <v>1.1599999999999999</v>
      </c>
      <c r="P1759" s="7">
        <f t="shared" si="136"/>
        <v>414.28571428571428</v>
      </c>
      <c r="Q1759" s="4" t="s">
        <v>8338</v>
      </c>
      <c r="R1759" s="4" t="s">
        <v>8339</v>
      </c>
      <c r="S1759">
        <f t="shared" si="137"/>
        <v>0.4946015896937157</v>
      </c>
      <c r="T1759" s="12">
        <f t="shared" si="138"/>
        <v>25569.494601589693</v>
      </c>
      <c r="U1759" s="12">
        <f t="shared" si="139"/>
        <v>25569.244601589693</v>
      </c>
    </row>
    <row r="1760" spans="1:21" ht="57.6" x14ac:dyDescent="0.3">
      <c r="A1760" s="4">
        <v>1758</v>
      </c>
      <c r="B1760" s="6" t="s">
        <v>1759</v>
      </c>
      <c r="C1760" s="6" t="s">
        <v>5868</v>
      </c>
      <c r="D1760" s="7">
        <v>1000</v>
      </c>
      <c r="E1760" s="7">
        <v>1147</v>
      </c>
      <c r="F1760" s="4" t="s">
        <v>8219</v>
      </c>
      <c r="G1760" s="4" t="s">
        <v>8224</v>
      </c>
      <c r="H1760" s="4" t="s">
        <v>8246</v>
      </c>
      <c r="I1760" s="9">
        <v>42565.705925925926</v>
      </c>
      <c r="J1760" s="9">
        <v>42505.705925925926</v>
      </c>
      <c r="K1760" s="4" t="b">
        <v>0</v>
      </c>
      <c r="L1760" s="4">
        <v>27</v>
      </c>
      <c r="M1760" s="4" t="b">
        <v>1</v>
      </c>
      <c r="N1760" s="4" t="s">
        <v>8285</v>
      </c>
      <c r="O1760" s="5">
        <f t="shared" si="135"/>
        <v>1.147</v>
      </c>
      <c r="P1760" s="7">
        <f t="shared" si="136"/>
        <v>42.481481481481481</v>
      </c>
      <c r="Q1760" s="4" t="s">
        <v>8338</v>
      </c>
      <c r="R1760" s="4" t="s">
        <v>8339</v>
      </c>
      <c r="S1760">
        <f t="shared" si="137"/>
        <v>0.49196418895747601</v>
      </c>
      <c r="T1760" s="12">
        <f t="shared" si="138"/>
        <v>25569.491964188957</v>
      </c>
      <c r="U1760" s="12">
        <f t="shared" si="139"/>
        <v>25569.241964188957</v>
      </c>
    </row>
    <row r="1761" spans="1:21" ht="28.8" x14ac:dyDescent="0.3">
      <c r="A1761" s="4">
        <v>1759</v>
      </c>
      <c r="B1761" s="6" t="s">
        <v>1760</v>
      </c>
      <c r="C1761" s="6" t="s">
        <v>5869</v>
      </c>
      <c r="D1761" s="7">
        <v>5000</v>
      </c>
      <c r="E1761" s="7">
        <v>5330</v>
      </c>
      <c r="F1761" s="4" t="s">
        <v>8219</v>
      </c>
      <c r="G1761" s="4" t="s">
        <v>8224</v>
      </c>
      <c r="H1761" s="4" t="s">
        <v>8246</v>
      </c>
      <c r="I1761" s="9">
        <v>42088.537372685183</v>
      </c>
      <c r="J1761" s="9">
        <v>42068.579039351855</v>
      </c>
      <c r="K1761" s="4" t="b">
        <v>0</v>
      </c>
      <c r="L1761" s="4">
        <v>49</v>
      </c>
      <c r="M1761" s="4" t="b">
        <v>1</v>
      </c>
      <c r="N1761" s="4" t="s">
        <v>8285</v>
      </c>
      <c r="O1761" s="5">
        <f t="shared" si="135"/>
        <v>1.0660000000000001</v>
      </c>
      <c r="P1761" s="7">
        <f t="shared" si="136"/>
        <v>108.77551020408163</v>
      </c>
      <c r="Q1761" s="4" t="s">
        <v>8338</v>
      </c>
      <c r="R1761" s="4" t="s">
        <v>8339</v>
      </c>
      <c r="S1761">
        <f t="shared" si="137"/>
        <v>0.48690484999249833</v>
      </c>
      <c r="T1761" s="12">
        <f t="shared" si="138"/>
        <v>25569.486904849993</v>
      </c>
      <c r="U1761" s="12">
        <f t="shared" si="139"/>
        <v>25569.236904849993</v>
      </c>
    </row>
    <row r="1762" spans="1:21" ht="43.2" x14ac:dyDescent="0.3">
      <c r="A1762" s="4">
        <v>1760</v>
      </c>
      <c r="B1762" s="6" t="s">
        <v>1761</v>
      </c>
      <c r="C1762" s="6" t="s">
        <v>5870</v>
      </c>
      <c r="D1762" s="7">
        <v>5000</v>
      </c>
      <c r="E1762" s="7">
        <v>8272</v>
      </c>
      <c r="F1762" s="4" t="s">
        <v>8219</v>
      </c>
      <c r="G1762" s="4" t="s">
        <v>8224</v>
      </c>
      <c r="H1762" s="4" t="s">
        <v>8246</v>
      </c>
      <c r="I1762" s="9">
        <v>42425.42260416667</v>
      </c>
      <c r="J1762" s="9">
        <v>42405.42260416667</v>
      </c>
      <c r="K1762" s="4" t="b">
        <v>0</v>
      </c>
      <c r="L1762" s="4">
        <v>102</v>
      </c>
      <c r="M1762" s="4" t="b">
        <v>1</v>
      </c>
      <c r="N1762" s="4" t="s">
        <v>8285</v>
      </c>
      <c r="O1762" s="5">
        <f t="shared" si="135"/>
        <v>1.6544000000000001</v>
      </c>
      <c r="P1762" s="7">
        <f t="shared" si="136"/>
        <v>81.098039215686271</v>
      </c>
      <c r="Q1762" s="4" t="s">
        <v>8338</v>
      </c>
      <c r="R1762" s="4" t="s">
        <v>8339</v>
      </c>
      <c r="S1762">
        <f t="shared" si="137"/>
        <v>0.49080350236304016</v>
      </c>
      <c r="T1762" s="12">
        <f t="shared" si="138"/>
        <v>25569.490803502362</v>
      </c>
      <c r="U1762" s="12">
        <f t="shared" si="139"/>
        <v>25569.240803502362</v>
      </c>
    </row>
    <row r="1763" spans="1:21" ht="28.8" x14ac:dyDescent="0.3">
      <c r="A1763" s="4">
        <v>1761</v>
      </c>
      <c r="B1763" s="6" t="s">
        <v>1762</v>
      </c>
      <c r="C1763" s="6" t="s">
        <v>5871</v>
      </c>
      <c r="D1763" s="7">
        <v>100</v>
      </c>
      <c r="E1763" s="7">
        <v>155</v>
      </c>
      <c r="F1763" s="4" t="s">
        <v>8219</v>
      </c>
      <c r="G1763" s="4" t="s">
        <v>8225</v>
      </c>
      <c r="H1763" s="4" t="s">
        <v>8247</v>
      </c>
      <c r="I1763" s="9">
        <v>42259.317824074074</v>
      </c>
      <c r="J1763" s="9">
        <v>42209.317824074074</v>
      </c>
      <c r="K1763" s="4" t="b">
        <v>0</v>
      </c>
      <c r="L1763" s="4">
        <v>3</v>
      </c>
      <c r="M1763" s="4" t="b">
        <v>1</v>
      </c>
      <c r="N1763" s="4" t="s">
        <v>8285</v>
      </c>
      <c r="O1763" s="5">
        <f t="shared" si="135"/>
        <v>1.55</v>
      </c>
      <c r="P1763" s="7">
        <f t="shared" si="136"/>
        <v>51.666666666666664</v>
      </c>
      <c r="Q1763" s="4" t="s">
        <v>8338</v>
      </c>
      <c r="R1763" s="4" t="s">
        <v>8339</v>
      </c>
      <c r="S1763">
        <f t="shared" si="137"/>
        <v>0.48853377111196844</v>
      </c>
      <c r="T1763" s="12">
        <f t="shared" si="138"/>
        <v>25569.488533771113</v>
      </c>
      <c r="U1763" s="12">
        <f t="shared" si="139"/>
        <v>25569.238533771113</v>
      </c>
    </row>
    <row r="1764" spans="1:21" ht="28.8" x14ac:dyDescent="0.3">
      <c r="A1764" s="4">
        <v>1762</v>
      </c>
      <c r="B1764" s="6" t="s">
        <v>1763</v>
      </c>
      <c r="C1764" s="6" t="s">
        <v>5872</v>
      </c>
      <c r="D1764" s="7">
        <v>100</v>
      </c>
      <c r="E1764" s="7">
        <v>885</v>
      </c>
      <c r="F1764" s="4" t="s">
        <v>8219</v>
      </c>
      <c r="G1764" s="4" t="s">
        <v>8224</v>
      </c>
      <c r="H1764" s="4" t="s">
        <v>8246</v>
      </c>
      <c r="I1764" s="9">
        <v>42440.732002314813</v>
      </c>
      <c r="J1764" s="9">
        <v>42410.732002314813</v>
      </c>
      <c r="K1764" s="4" t="b">
        <v>0</v>
      </c>
      <c r="L1764" s="4">
        <v>25</v>
      </c>
      <c r="M1764" s="4" t="b">
        <v>1</v>
      </c>
      <c r="N1764" s="4" t="s">
        <v>8285</v>
      </c>
      <c r="O1764" s="5">
        <f t="shared" si="135"/>
        <v>8.85</v>
      </c>
      <c r="P1764" s="7">
        <f t="shared" si="136"/>
        <v>35.4</v>
      </c>
      <c r="Q1764" s="4" t="s">
        <v>8338</v>
      </c>
      <c r="R1764" s="4" t="s">
        <v>8339</v>
      </c>
      <c r="S1764">
        <f t="shared" si="137"/>
        <v>0.49086495373049549</v>
      </c>
      <c r="T1764" s="12">
        <f t="shared" si="138"/>
        <v>25569.490864953732</v>
      </c>
      <c r="U1764" s="12">
        <f t="shared" si="139"/>
        <v>25569.240864953732</v>
      </c>
    </row>
    <row r="1765" spans="1:21" ht="57.6" x14ac:dyDescent="0.3">
      <c r="A1765" s="4">
        <v>1763</v>
      </c>
      <c r="B1765" s="6" t="s">
        <v>1764</v>
      </c>
      <c r="C1765" s="6" t="s">
        <v>5873</v>
      </c>
      <c r="D1765" s="7">
        <v>12000</v>
      </c>
      <c r="E1765" s="7">
        <v>12229</v>
      </c>
      <c r="F1765" s="4" t="s">
        <v>8219</v>
      </c>
      <c r="G1765" s="4" t="s">
        <v>8224</v>
      </c>
      <c r="H1765" s="4" t="s">
        <v>8246</v>
      </c>
      <c r="I1765" s="9">
        <v>42666.618518518517</v>
      </c>
      <c r="J1765" s="9">
        <v>42636.618518518517</v>
      </c>
      <c r="K1765" s="4" t="b">
        <v>0</v>
      </c>
      <c r="L1765" s="4">
        <v>118</v>
      </c>
      <c r="M1765" s="4" t="b">
        <v>1</v>
      </c>
      <c r="N1765" s="4" t="s">
        <v>8285</v>
      </c>
      <c r="O1765" s="5">
        <f t="shared" si="135"/>
        <v>1.0190833333333333</v>
      </c>
      <c r="P1765" s="7">
        <f t="shared" si="136"/>
        <v>103.63559322033899</v>
      </c>
      <c r="Q1765" s="4" t="s">
        <v>8338</v>
      </c>
      <c r="R1765" s="4" t="s">
        <v>8339</v>
      </c>
      <c r="S1765">
        <f t="shared" si="137"/>
        <v>0.49347938100137173</v>
      </c>
      <c r="T1765" s="12">
        <f t="shared" si="138"/>
        <v>25569.493479381003</v>
      </c>
      <c r="U1765" s="12">
        <f t="shared" si="139"/>
        <v>25569.243479381003</v>
      </c>
    </row>
    <row r="1766" spans="1:21" ht="43.2" x14ac:dyDescent="0.3">
      <c r="A1766" s="4">
        <v>1764</v>
      </c>
      <c r="B1766" s="6" t="s">
        <v>1765</v>
      </c>
      <c r="C1766" s="6" t="s">
        <v>5874</v>
      </c>
      <c r="D1766" s="7">
        <v>11000</v>
      </c>
      <c r="E1766" s="7">
        <v>2156</v>
      </c>
      <c r="F1766" s="4" t="s">
        <v>8221</v>
      </c>
      <c r="G1766" s="4" t="s">
        <v>8225</v>
      </c>
      <c r="H1766" s="4" t="s">
        <v>8247</v>
      </c>
      <c r="I1766" s="9">
        <v>41854.235868055555</v>
      </c>
      <c r="J1766" s="9">
        <v>41825.235868055555</v>
      </c>
      <c r="K1766" s="4" t="b">
        <v>1</v>
      </c>
      <c r="L1766" s="4">
        <v>39</v>
      </c>
      <c r="M1766" s="4" t="b">
        <v>0</v>
      </c>
      <c r="N1766" s="4" t="s">
        <v>8285</v>
      </c>
      <c r="O1766" s="5">
        <f t="shared" si="135"/>
        <v>0.19600000000000001</v>
      </c>
      <c r="P1766" s="7">
        <f t="shared" si="136"/>
        <v>55.282051282051285</v>
      </c>
      <c r="Q1766" s="4" t="s">
        <v>8338</v>
      </c>
      <c r="R1766" s="4" t="s">
        <v>8339</v>
      </c>
      <c r="S1766">
        <f t="shared" si="137"/>
        <v>0.48408837810249489</v>
      </c>
      <c r="T1766" s="12">
        <f t="shared" si="138"/>
        <v>25569.484088378103</v>
      </c>
      <c r="U1766" s="12">
        <f t="shared" si="139"/>
        <v>25569.234088378103</v>
      </c>
    </row>
    <row r="1767" spans="1:21" ht="43.2" x14ac:dyDescent="0.3">
      <c r="A1767" s="4">
        <v>1765</v>
      </c>
      <c r="B1767" s="6" t="s">
        <v>1766</v>
      </c>
      <c r="C1767" s="6" t="s">
        <v>5875</v>
      </c>
      <c r="D1767" s="7">
        <v>12500</v>
      </c>
      <c r="E1767" s="7">
        <v>7433.48</v>
      </c>
      <c r="F1767" s="4" t="s">
        <v>8221</v>
      </c>
      <c r="G1767" s="4" t="s">
        <v>8224</v>
      </c>
      <c r="H1767" s="4" t="s">
        <v>8246</v>
      </c>
      <c r="I1767" s="9">
        <v>41864.730462962965</v>
      </c>
      <c r="J1767" s="9">
        <v>41834.730462962965</v>
      </c>
      <c r="K1767" s="4" t="b">
        <v>1</v>
      </c>
      <c r="L1767" s="4">
        <v>103</v>
      </c>
      <c r="M1767" s="4" t="b">
        <v>0</v>
      </c>
      <c r="N1767" s="4" t="s">
        <v>8285</v>
      </c>
      <c r="O1767" s="5">
        <f t="shared" si="135"/>
        <v>0.59467839999999994</v>
      </c>
      <c r="P1767" s="7">
        <f t="shared" si="136"/>
        <v>72.16970873786407</v>
      </c>
      <c r="Q1767" s="4" t="s">
        <v>8338</v>
      </c>
      <c r="R1767" s="4" t="s">
        <v>8339</v>
      </c>
      <c r="S1767">
        <f t="shared" si="137"/>
        <v>0.48419826924725656</v>
      </c>
      <c r="T1767" s="12">
        <f t="shared" si="138"/>
        <v>25569.484198269249</v>
      </c>
      <c r="U1767" s="12">
        <f t="shared" si="139"/>
        <v>25569.234198269249</v>
      </c>
    </row>
    <row r="1768" spans="1:21" ht="28.8" x14ac:dyDescent="0.3">
      <c r="A1768" s="4">
        <v>1766</v>
      </c>
      <c r="B1768" s="6" t="s">
        <v>1767</v>
      </c>
      <c r="C1768" s="6" t="s">
        <v>5876</v>
      </c>
      <c r="D1768" s="7">
        <v>1500</v>
      </c>
      <c r="E1768" s="7">
        <v>0</v>
      </c>
      <c r="F1768" s="4" t="s">
        <v>8221</v>
      </c>
      <c r="G1768" s="4" t="s">
        <v>8226</v>
      </c>
      <c r="H1768" s="4" t="s">
        <v>8248</v>
      </c>
      <c r="I1768" s="9">
        <v>41876.609814814816</v>
      </c>
      <c r="J1768" s="9">
        <v>41855.609814814816</v>
      </c>
      <c r="K1768" s="4" t="b">
        <v>1</v>
      </c>
      <c r="L1768" s="4">
        <v>0</v>
      </c>
      <c r="M1768" s="4" t="b">
        <v>0</v>
      </c>
      <c r="N1768" s="4" t="s">
        <v>8285</v>
      </c>
      <c r="O1768" s="5">
        <f t="shared" si="135"/>
        <v>0</v>
      </c>
      <c r="P1768" s="7" t="e">
        <f t="shared" si="136"/>
        <v>#DIV/0!</v>
      </c>
      <c r="Q1768" s="4" t="s">
        <v>8338</v>
      </c>
      <c r="R1768" s="4" t="s">
        <v>8339</v>
      </c>
      <c r="S1768">
        <f t="shared" si="137"/>
        <v>0.48443992841220851</v>
      </c>
      <c r="T1768" s="12">
        <f t="shared" si="138"/>
        <v>25569.484439928412</v>
      </c>
      <c r="U1768" s="12">
        <f t="shared" si="139"/>
        <v>25569.234439928412</v>
      </c>
    </row>
    <row r="1769" spans="1:21" ht="28.8" x14ac:dyDescent="0.3">
      <c r="A1769" s="4">
        <v>1767</v>
      </c>
      <c r="B1769" s="6" t="s">
        <v>1768</v>
      </c>
      <c r="C1769" s="6" t="s">
        <v>5877</v>
      </c>
      <c r="D1769" s="7">
        <v>5000</v>
      </c>
      <c r="E1769" s="7">
        <v>2286</v>
      </c>
      <c r="F1769" s="4" t="s">
        <v>8221</v>
      </c>
      <c r="G1769" s="4" t="s">
        <v>8224</v>
      </c>
      <c r="H1769" s="4" t="s">
        <v>8246</v>
      </c>
      <c r="I1769" s="9">
        <v>41854.408379629633</v>
      </c>
      <c r="J1769" s="9">
        <v>41824.408379629633</v>
      </c>
      <c r="K1769" s="4" t="b">
        <v>1</v>
      </c>
      <c r="L1769" s="4">
        <v>39</v>
      </c>
      <c r="M1769" s="4" t="b">
        <v>0</v>
      </c>
      <c r="N1769" s="4" t="s">
        <v>8285</v>
      </c>
      <c r="O1769" s="5">
        <f t="shared" si="135"/>
        <v>0.4572</v>
      </c>
      <c r="P1769" s="7">
        <f t="shared" si="136"/>
        <v>58.615384615384613</v>
      </c>
      <c r="Q1769" s="4" t="s">
        <v>8338</v>
      </c>
      <c r="R1769" s="4" t="s">
        <v>8339</v>
      </c>
      <c r="S1769">
        <f t="shared" si="137"/>
        <v>0.48407880069015774</v>
      </c>
      <c r="T1769" s="12">
        <f t="shared" si="138"/>
        <v>25569.484078800691</v>
      </c>
      <c r="U1769" s="12">
        <f t="shared" si="139"/>
        <v>25569.234078800691</v>
      </c>
    </row>
    <row r="1770" spans="1:21" ht="43.2" x14ac:dyDescent="0.3">
      <c r="A1770" s="4">
        <v>1768</v>
      </c>
      <c r="B1770" s="6" t="s">
        <v>1769</v>
      </c>
      <c r="C1770" s="6" t="s">
        <v>5878</v>
      </c>
      <c r="D1770" s="7">
        <v>5000</v>
      </c>
      <c r="E1770" s="7">
        <v>187</v>
      </c>
      <c r="F1770" s="4" t="s">
        <v>8221</v>
      </c>
      <c r="G1770" s="4" t="s">
        <v>8224</v>
      </c>
      <c r="H1770" s="4" t="s">
        <v>8246</v>
      </c>
      <c r="I1770" s="9">
        <v>41909.310694444444</v>
      </c>
      <c r="J1770" s="9">
        <v>41849.310694444444</v>
      </c>
      <c r="K1770" s="4" t="b">
        <v>1</v>
      </c>
      <c r="L1770" s="4">
        <v>15</v>
      </c>
      <c r="M1770" s="4" t="b">
        <v>0</v>
      </c>
      <c r="N1770" s="4" t="s">
        <v>8285</v>
      </c>
      <c r="O1770" s="5">
        <f t="shared" si="135"/>
        <v>3.7400000000000003E-2</v>
      </c>
      <c r="P1770" s="7">
        <f t="shared" si="136"/>
        <v>12.466666666666667</v>
      </c>
      <c r="Q1770" s="4" t="s">
        <v>8338</v>
      </c>
      <c r="R1770" s="4" t="s">
        <v>8339</v>
      </c>
      <c r="S1770">
        <f t="shared" si="137"/>
        <v>0.48436702192644038</v>
      </c>
      <c r="T1770" s="12">
        <f t="shared" si="138"/>
        <v>25569.484367021927</v>
      </c>
      <c r="U1770" s="12">
        <f t="shared" si="139"/>
        <v>25569.234367021927</v>
      </c>
    </row>
    <row r="1771" spans="1:21" ht="43.2" x14ac:dyDescent="0.3">
      <c r="A1771" s="4">
        <v>1769</v>
      </c>
      <c r="B1771" s="6" t="s">
        <v>1770</v>
      </c>
      <c r="C1771" s="6" t="s">
        <v>5879</v>
      </c>
      <c r="D1771" s="7">
        <v>40000</v>
      </c>
      <c r="E1771" s="7">
        <v>1081</v>
      </c>
      <c r="F1771" s="4" t="s">
        <v>8221</v>
      </c>
      <c r="G1771" s="4" t="s">
        <v>8224</v>
      </c>
      <c r="H1771" s="4" t="s">
        <v>8246</v>
      </c>
      <c r="I1771" s="9">
        <v>42017.568969907406</v>
      </c>
      <c r="J1771" s="9">
        <v>41987.568969907406</v>
      </c>
      <c r="K1771" s="4" t="b">
        <v>1</v>
      </c>
      <c r="L1771" s="4">
        <v>22</v>
      </c>
      <c r="M1771" s="4" t="b">
        <v>0</v>
      </c>
      <c r="N1771" s="4" t="s">
        <v>8285</v>
      </c>
      <c r="O1771" s="5">
        <f t="shared" si="135"/>
        <v>2.7025E-2</v>
      </c>
      <c r="P1771" s="7">
        <f t="shared" si="136"/>
        <v>49.136363636363633</v>
      </c>
      <c r="Q1771" s="4" t="s">
        <v>8338</v>
      </c>
      <c r="R1771" s="4" t="s">
        <v>8339</v>
      </c>
      <c r="S1771">
        <f t="shared" si="137"/>
        <v>0.48596723344800236</v>
      </c>
      <c r="T1771" s="12">
        <f t="shared" si="138"/>
        <v>25569.48596723345</v>
      </c>
      <c r="U1771" s="12">
        <f t="shared" si="139"/>
        <v>25569.23596723345</v>
      </c>
    </row>
    <row r="1772" spans="1:21" ht="43.2" x14ac:dyDescent="0.3">
      <c r="A1772" s="4">
        <v>1770</v>
      </c>
      <c r="B1772" s="6" t="s">
        <v>1771</v>
      </c>
      <c r="C1772" s="6" t="s">
        <v>5880</v>
      </c>
      <c r="D1772" s="7">
        <v>24500</v>
      </c>
      <c r="E1772" s="7">
        <v>13846</v>
      </c>
      <c r="F1772" s="4" t="s">
        <v>8221</v>
      </c>
      <c r="G1772" s="4" t="s">
        <v>8224</v>
      </c>
      <c r="H1772" s="4" t="s">
        <v>8246</v>
      </c>
      <c r="I1772" s="9">
        <v>41926.530023148152</v>
      </c>
      <c r="J1772" s="9">
        <v>41891.530023148152</v>
      </c>
      <c r="K1772" s="4" t="b">
        <v>1</v>
      </c>
      <c r="L1772" s="4">
        <v>92</v>
      </c>
      <c r="M1772" s="4" t="b">
        <v>0</v>
      </c>
      <c r="N1772" s="4" t="s">
        <v>8285</v>
      </c>
      <c r="O1772" s="5">
        <f t="shared" si="135"/>
        <v>0.56514285714285717</v>
      </c>
      <c r="P1772" s="7">
        <f t="shared" si="136"/>
        <v>150.5</v>
      </c>
      <c r="Q1772" s="4" t="s">
        <v>8338</v>
      </c>
      <c r="R1772" s="4" t="s">
        <v>8339</v>
      </c>
      <c r="S1772">
        <f t="shared" si="137"/>
        <v>0.48485567156421472</v>
      </c>
      <c r="T1772" s="12">
        <f t="shared" si="138"/>
        <v>25569.484855671562</v>
      </c>
      <c r="U1772" s="12">
        <f t="shared" si="139"/>
        <v>25569.234855671562</v>
      </c>
    </row>
    <row r="1773" spans="1:21" ht="43.2" x14ac:dyDescent="0.3">
      <c r="A1773" s="4">
        <v>1771</v>
      </c>
      <c r="B1773" s="6" t="s">
        <v>1772</v>
      </c>
      <c r="C1773" s="6" t="s">
        <v>5881</v>
      </c>
      <c r="D1773" s="7">
        <v>4200</v>
      </c>
      <c r="E1773" s="7">
        <v>895</v>
      </c>
      <c r="F1773" s="4" t="s">
        <v>8221</v>
      </c>
      <c r="G1773" s="4" t="s">
        <v>8225</v>
      </c>
      <c r="H1773" s="4" t="s">
        <v>8247</v>
      </c>
      <c r="I1773" s="9">
        <v>41935.729629629634</v>
      </c>
      <c r="J1773" s="9">
        <v>41905.729629629634</v>
      </c>
      <c r="K1773" s="4" t="b">
        <v>1</v>
      </c>
      <c r="L1773" s="4">
        <v>25</v>
      </c>
      <c r="M1773" s="4" t="b">
        <v>0</v>
      </c>
      <c r="N1773" s="4" t="s">
        <v>8285</v>
      </c>
      <c r="O1773" s="5">
        <f t="shared" si="135"/>
        <v>0.21309523809523809</v>
      </c>
      <c r="P1773" s="7">
        <f t="shared" si="136"/>
        <v>35.799999999999997</v>
      </c>
      <c r="Q1773" s="4" t="s">
        <v>8338</v>
      </c>
      <c r="R1773" s="4" t="s">
        <v>8339</v>
      </c>
      <c r="S1773">
        <f t="shared" si="137"/>
        <v>0.48502001886145413</v>
      </c>
      <c r="T1773" s="12">
        <f t="shared" si="138"/>
        <v>25569.485020018863</v>
      </c>
      <c r="U1773" s="12">
        <f t="shared" si="139"/>
        <v>25569.235020018863</v>
      </c>
    </row>
    <row r="1774" spans="1:21" ht="43.2" x14ac:dyDescent="0.3">
      <c r="A1774" s="4">
        <v>1772</v>
      </c>
      <c r="B1774" s="6" t="s">
        <v>1773</v>
      </c>
      <c r="C1774" s="6" t="s">
        <v>5882</v>
      </c>
      <c r="D1774" s="7">
        <v>5500</v>
      </c>
      <c r="E1774" s="7">
        <v>858</v>
      </c>
      <c r="F1774" s="4" t="s">
        <v>8221</v>
      </c>
      <c r="G1774" s="4" t="s">
        <v>8225</v>
      </c>
      <c r="H1774" s="4" t="s">
        <v>8247</v>
      </c>
      <c r="I1774" s="9">
        <v>41826.468009259261</v>
      </c>
      <c r="J1774" s="9">
        <v>41766.468009259261</v>
      </c>
      <c r="K1774" s="4" t="b">
        <v>1</v>
      </c>
      <c r="L1774" s="4">
        <v>19</v>
      </c>
      <c r="M1774" s="4" t="b">
        <v>0</v>
      </c>
      <c r="N1774" s="4" t="s">
        <v>8285</v>
      </c>
      <c r="O1774" s="5">
        <f t="shared" si="135"/>
        <v>0.156</v>
      </c>
      <c r="P1774" s="7">
        <f t="shared" si="136"/>
        <v>45.157894736842103</v>
      </c>
      <c r="Q1774" s="4" t="s">
        <v>8338</v>
      </c>
      <c r="R1774" s="4" t="s">
        <v>8339</v>
      </c>
      <c r="S1774">
        <f t="shared" si="137"/>
        <v>0.48340819455161183</v>
      </c>
      <c r="T1774" s="12">
        <f t="shared" si="138"/>
        <v>25569.483408194552</v>
      </c>
      <c r="U1774" s="12">
        <f t="shared" si="139"/>
        <v>25569.233408194552</v>
      </c>
    </row>
    <row r="1775" spans="1:21" ht="43.2" x14ac:dyDescent="0.3">
      <c r="A1775" s="4">
        <v>1773</v>
      </c>
      <c r="B1775" s="6" t="s">
        <v>1774</v>
      </c>
      <c r="C1775" s="6" t="s">
        <v>5883</v>
      </c>
      <c r="D1775" s="7">
        <v>30000</v>
      </c>
      <c r="E1775" s="7">
        <v>1877</v>
      </c>
      <c r="F1775" s="4" t="s">
        <v>8221</v>
      </c>
      <c r="G1775" s="4" t="s">
        <v>8224</v>
      </c>
      <c r="H1775" s="4" t="s">
        <v>8246</v>
      </c>
      <c r="I1775" s="9">
        <v>42023.510393518518</v>
      </c>
      <c r="J1775" s="9">
        <v>41978.510393518518</v>
      </c>
      <c r="K1775" s="4" t="b">
        <v>1</v>
      </c>
      <c r="L1775" s="4">
        <v>19</v>
      </c>
      <c r="M1775" s="4" t="b">
        <v>0</v>
      </c>
      <c r="N1775" s="4" t="s">
        <v>8285</v>
      </c>
      <c r="O1775" s="5">
        <f t="shared" si="135"/>
        <v>6.2566666666666673E-2</v>
      </c>
      <c r="P1775" s="7">
        <f t="shared" si="136"/>
        <v>98.78947368421052</v>
      </c>
      <c r="Q1775" s="4" t="s">
        <v>8338</v>
      </c>
      <c r="R1775" s="4" t="s">
        <v>8339</v>
      </c>
      <c r="S1775">
        <f t="shared" si="137"/>
        <v>0.48586238881387178</v>
      </c>
      <c r="T1775" s="12">
        <f t="shared" si="138"/>
        <v>25569.485862388814</v>
      </c>
      <c r="U1775" s="12">
        <f t="shared" si="139"/>
        <v>25569.235862388814</v>
      </c>
    </row>
    <row r="1776" spans="1:21" ht="43.2" x14ac:dyDescent="0.3">
      <c r="A1776" s="4">
        <v>1774</v>
      </c>
      <c r="B1776" s="6" t="s">
        <v>1775</v>
      </c>
      <c r="C1776" s="6" t="s">
        <v>5884</v>
      </c>
      <c r="D1776" s="7">
        <v>2500</v>
      </c>
      <c r="E1776" s="7">
        <v>1148</v>
      </c>
      <c r="F1776" s="4" t="s">
        <v>8221</v>
      </c>
      <c r="G1776" s="4" t="s">
        <v>8224</v>
      </c>
      <c r="H1776" s="4" t="s">
        <v>8246</v>
      </c>
      <c r="I1776" s="9">
        <v>41972.374305555553</v>
      </c>
      <c r="J1776" s="9">
        <v>41929.968657407408</v>
      </c>
      <c r="K1776" s="4" t="b">
        <v>1</v>
      </c>
      <c r="L1776" s="4">
        <v>13</v>
      </c>
      <c r="M1776" s="4" t="b">
        <v>0</v>
      </c>
      <c r="N1776" s="4" t="s">
        <v>8285</v>
      </c>
      <c r="O1776" s="5">
        <f t="shared" si="135"/>
        <v>0.4592</v>
      </c>
      <c r="P1776" s="7">
        <f t="shared" si="136"/>
        <v>88.307692307692307</v>
      </c>
      <c r="Q1776" s="4" t="s">
        <v>8338</v>
      </c>
      <c r="R1776" s="4" t="s">
        <v>8339</v>
      </c>
      <c r="S1776">
        <f t="shared" si="137"/>
        <v>0.48530056316443759</v>
      </c>
      <c r="T1776" s="12">
        <f t="shared" si="138"/>
        <v>25569.485300563163</v>
      </c>
      <c r="U1776" s="12">
        <f t="shared" si="139"/>
        <v>25569.235300563163</v>
      </c>
    </row>
    <row r="1777" spans="1:21" ht="43.2" x14ac:dyDescent="0.3">
      <c r="A1777" s="4">
        <v>1775</v>
      </c>
      <c r="B1777" s="6" t="s">
        <v>1776</v>
      </c>
      <c r="C1777" s="6" t="s">
        <v>5885</v>
      </c>
      <c r="D1777" s="7">
        <v>32500</v>
      </c>
      <c r="E1777" s="7">
        <v>21158</v>
      </c>
      <c r="F1777" s="4" t="s">
        <v>8221</v>
      </c>
      <c r="G1777" s="4" t="s">
        <v>8224</v>
      </c>
      <c r="H1777" s="4" t="s">
        <v>8246</v>
      </c>
      <c r="I1777" s="9">
        <v>41936.726388888892</v>
      </c>
      <c r="J1777" s="9">
        <v>41891.726388888892</v>
      </c>
      <c r="K1777" s="4" t="b">
        <v>1</v>
      </c>
      <c r="L1777" s="4">
        <v>124</v>
      </c>
      <c r="M1777" s="4" t="b">
        <v>0</v>
      </c>
      <c r="N1777" s="4" t="s">
        <v>8285</v>
      </c>
      <c r="O1777" s="5">
        <f t="shared" si="135"/>
        <v>0.65101538461538466</v>
      </c>
      <c r="P1777" s="7">
        <f t="shared" si="136"/>
        <v>170.62903225806451</v>
      </c>
      <c r="Q1777" s="4" t="s">
        <v>8338</v>
      </c>
      <c r="R1777" s="4" t="s">
        <v>8339</v>
      </c>
      <c r="S1777">
        <f t="shared" si="137"/>
        <v>0.48485794431584367</v>
      </c>
      <c r="T1777" s="12">
        <f t="shared" si="138"/>
        <v>25569.484857944317</v>
      </c>
      <c r="U1777" s="12">
        <f t="shared" si="139"/>
        <v>25569.234857944317</v>
      </c>
    </row>
    <row r="1778" spans="1:21" ht="43.2" x14ac:dyDescent="0.3">
      <c r="A1778" s="4">
        <v>1776</v>
      </c>
      <c r="B1778" s="6" t="s">
        <v>1777</v>
      </c>
      <c r="C1778" s="6" t="s">
        <v>5886</v>
      </c>
      <c r="D1778" s="7">
        <v>5000</v>
      </c>
      <c r="E1778" s="7">
        <v>335</v>
      </c>
      <c r="F1778" s="4" t="s">
        <v>8221</v>
      </c>
      <c r="G1778" s="4" t="s">
        <v>8225</v>
      </c>
      <c r="H1778" s="4" t="s">
        <v>8247</v>
      </c>
      <c r="I1778" s="9">
        <v>41941.70684027778</v>
      </c>
      <c r="J1778" s="9">
        <v>41905.70684027778</v>
      </c>
      <c r="K1778" s="4" t="b">
        <v>1</v>
      </c>
      <c r="L1778" s="4">
        <v>4</v>
      </c>
      <c r="M1778" s="4" t="b">
        <v>0</v>
      </c>
      <c r="N1778" s="4" t="s">
        <v>8285</v>
      </c>
      <c r="O1778" s="5">
        <f t="shared" si="135"/>
        <v>6.7000000000000004E-2</v>
      </c>
      <c r="P1778" s="7">
        <f t="shared" si="136"/>
        <v>83.75</v>
      </c>
      <c r="Q1778" s="4" t="s">
        <v>8338</v>
      </c>
      <c r="R1778" s="4" t="s">
        <v>8339</v>
      </c>
      <c r="S1778">
        <f t="shared" si="137"/>
        <v>0.48501975509580769</v>
      </c>
      <c r="T1778" s="12">
        <f t="shared" si="138"/>
        <v>25569.485019755095</v>
      </c>
      <c r="U1778" s="12">
        <f t="shared" si="139"/>
        <v>25569.235019755095</v>
      </c>
    </row>
    <row r="1779" spans="1:21" ht="43.2" x14ac:dyDescent="0.3">
      <c r="A1779" s="4">
        <v>1777</v>
      </c>
      <c r="B1779" s="6" t="s">
        <v>1778</v>
      </c>
      <c r="C1779" s="6" t="s">
        <v>5887</v>
      </c>
      <c r="D1779" s="7">
        <v>4800</v>
      </c>
      <c r="E1779" s="7">
        <v>651</v>
      </c>
      <c r="F1779" s="4" t="s">
        <v>8221</v>
      </c>
      <c r="G1779" s="4" t="s">
        <v>8233</v>
      </c>
      <c r="H1779" s="4" t="s">
        <v>8249</v>
      </c>
      <c r="I1779" s="9">
        <v>42055.107094907406</v>
      </c>
      <c r="J1779" s="9">
        <v>42025.107094907406</v>
      </c>
      <c r="K1779" s="4" t="b">
        <v>1</v>
      </c>
      <c r="L1779" s="4">
        <v>10</v>
      </c>
      <c r="M1779" s="4" t="b">
        <v>0</v>
      </c>
      <c r="N1779" s="4" t="s">
        <v>8285</v>
      </c>
      <c r="O1779" s="5">
        <f t="shared" si="135"/>
        <v>0.135625</v>
      </c>
      <c r="P1779" s="7">
        <f t="shared" si="136"/>
        <v>65.099999999999994</v>
      </c>
      <c r="Q1779" s="4" t="s">
        <v>8338</v>
      </c>
      <c r="R1779" s="4" t="s">
        <v>8339</v>
      </c>
      <c r="S1779">
        <f t="shared" si="137"/>
        <v>0.4864017024873542</v>
      </c>
      <c r="T1779" s="12">
        <f t="shared" si="138"/>
        <v>25569.486401702488</v>
      </c>
      <c r="U1779" s="12">
        <f t="shared" si="139"/>
        <v>25569.236401702488</v>
      </c>
    </row>
    <row r="1780" spans="1:21" ht="43.2" x14ac:dyDescent="0.3">
      <c r="A1780" s="4">
        <v>1778</v>
      </c>
      <c r="B1780" s="6" t="s">
        <v>1779</v>
      </c>
      <c r="C1780" s="6" t="s">
        <v>5888</v>
      </c>
      <c r="D1780" s="7">
        <v>50000</v>
      </c>
      <c r="E1780" s="7">
        <v>995</v>
      </c>
      <c r="F1780" s="4" t="s">
        <v>8221</v>
      </c>
      <c r="G1780" s="4" t="s">
        <v>8224</v>
      </c>
      <c r="H1780" s="4" t="s">
        <v>8246</v>
      </c>
      <c r="I1780" s="9">
        <v>42090.571701388893</v>
      </c>
      <c r="J1780" s="9">
        <v>42045.61336805555</v>
      </c>
      <c r="K1780" s="4" t="b">
        <v>1</v>
      </c>
      <c r="L1780" s="4">
        <v>15</v>
      </c>
      <c r="M1780" s="4" t="b">
        <v>0</v>
      </c>
      <c r="N1780" s="4" t="s">
        <v>8285</v>
      </c>
      <c r="O1780" s="5">
        <f t="shared" si="135"/>
        <v>1.9900000000000001E-2</v>
      </c>
      <c r="P1780" s="7">
        <f t="shared" si="136"/>
        <v>66.333333333333329</v>
      </c>
      <c r="Q1780" s="4" t="s">
        <v>8338</v>
      </c>
      <c r="R1780" s="4" t="s">
        <v>8339</v>
      </c>
      <c r="S1780">
        <f t="shared" si="137"/>
        <v>0.48663904361175403</v>
      </c>
      <c r="T1780" s="12">
        <f t="shared" si="138"/>
        <v>25569.486639043611</v>
      </c>
      <c r="U1780" s="12">
        <f t="shared" si="139"/>
        <v>25569.236639043611</v>
      </c>
    </row>
    <row r="1781" spans="1:21" ht="43.2" x14ac:dyDescent="0.3">
      <c r="A1781" s="4">
        <v>1779</v>
      </c>
      <c r="B1781" s="6" t="s">
        <v>1780</v>
      </c>
      <c r="C1781" s="6" t="s">
        <v>5889</v>
      </c>
      <c r="D1781" s="7">
        <v>11000</v>
      </c>
      <c r="E1781" s="7">
        <v>3986</v>
      </c>
      <c r="F1781" s="4" t="s">
        <v>8221</v>
      </c>
      <c r="G1781" s="4" t="s">
        <v>8224</v>
      </c>
      <c r="H1781" s="4" t="s">
        <v>8246</v>
      </c>
      <c r="I1781" s="9">
        <v>42615.441898148143</v>
      </c>
      <c r="J1781" s="9">
        <v>42585.441898148143</v>
      </c>
      <c r="K1781" s="4" t="b">
        <v>1</v>
      </c>
      <c r="L1781" s="4">
        <v>38</v>
      </c>
      <c r="M1781" s="4" t="b">
        <v>0</v>
      </c>
      <c r="N1781" s="4" t="s">
        <v>8285</v>
      </c>
      <c r="O1781" s="5">
        <f t="shared" si="135"/>
        <v>0.36236363636363639</v>
      </c>
      <c r="P1781" s="7">
        <f t="shared" si="136"/>
        <v>104.89473684210526</v>
      </c>
      <c r="Q1781" s="4" t="s">
        <v>8338</v>
      </c>
      <c r="R1781" s="4" t="s">
        <v>8339</v>
      </c>
      <c r="S1781">
        <f t="shared" si="137"/>
        <v>0.49288705900634416</v>
      </c>
      <c r="T1781" s="12">
        <f t="shared" si="138"/>
        <v>25569.492887059005</v>
      </c>
      <c r="U1781" s="12">
        <f t="shared" si="139"/>
        <v>25569.242887059005</v>
      </c>
    </row>
    <row r="1782" spans="1:21" ht="43.2" x14ac:dyDescent="0.3">
      <c r="A1782" s="4">
        <v>1780</v>
      </c>
      <c r="B1782" s="6" t="s">
        <v>1781</v>
      </c>
      <c r="C1782" s="6" t="s">
        <v>5890</v>
      </c>
      <c r="D1782" s="7">
        <v>30000</v>
      </c>
      <c r="E1782" s="7">
        <v>11923</v>
      </c>
      <c r="F1782" s="4" t="s">
        <v>8221</v>
      </c>
      <c r="G1782" s="4" t="s">
        <v>8224</v>
      </c>
      <c r="H1782" s="4" t="s">
        <v>8246</v>
      </c>
      <c r="I1782" s="9">
        <v>42553.350810185191</v>
      </c>
      <c r="J1782" s="9">
        <v>42493.350810185191</v>
      </c>
      <c r="K1782" s="4" t="b">
        <v>1</v>
      </c>
      <c r="L1782" s="4">
        <v>152</v>
      </c>
      <c r="M1782" s="4" t="b">
        <v>0</v>
      </c>
      <c r="N1782" s="4" t="s">
        <v>8285</v>
      </c>
      <c r="O1782" s="5">
        <f t="shared" si="135"/>
        <v>0.39743333333333336</v>
      </c>
      <c r="P1782" s="7">
        <f t="shared" si="136"/>
        <v>78.440789473684205</v>
      </c>
      <c r="Q1782" s="4" t="s">
        <v>8338</v>
      </c>
      <c r="R1782" s="4" t="s">
        <v>8339</v>
      </c>
      <c r="S1782">
        <f t="shared" si="137"/>
        <v>0.49182118993269897</v>
      </c>
      <c r="T1782" s="12">
        <f t="shared" si="138"/>
        <v>25569.491821189931</v>
      </c>
      <c r="U1782" s="12">
        <f t="shared" si="139"/>
        <v>25569.241821189931</v>
      </c>
    </row>
    <row r="1783" spans="1:21" ht="43.2" x14ac:dyDescent="0.3">
      <c r="A1783" s="4">
        <v>1781</v>
      </c>
      <c r="B1783" s="6" t="s">
        <v>1782</v>
      </c>
      <c r="C1783" s="6" t="s">
        <v>5891</v>
      </c>
      <c r="D1783" s="7">
        <v>5500</v>
      </c>
      <c r="E1783" s="7">
        <v>1417</v>
      </c>
      <c r="F1783" s="4" t="s">
        <v>8221</v>
      </c>
      <c r="G1783" s="4" t="s">
        <v>8224</v>
      </c>
      <c r="H1783" s="4" t="s">
        <v>8246</v>
      </c>
      <c r="I1783" s="9">
        <v>42628.367418981477</v>
      </c>
      <c r="J1783" s="9">
        <v>42597.367418981477</v>
      </c>
      <c r="K1783" s="4" t="b">
        <v>1</v>
      </c>
      <c r="L1783" s="4">
        <v>24</v>
      </c>
      <c r="M1783" s="4" t="b">
        <v>0</v>
      </c>
      <c r="N1783" s="4" t="s">
        <v>8285</v>
      </c>
      <c r="O1783" s="5">
        <f t="shared" si="135"/>
        <v>0.25763636363636366</v>
      </c>
      <c r="P1783" s="7">
        <f t="shared" si="136"/>
        <v>59.041666666666664</v>
      </c>
      <c r="Q1783" s="4" t="s">
        <v>8338</v>
      </c>
      <c r="R1783" s="4" t="s">
        <v>8339</v>
      </c>
      <c r="S1783">
        <f t="shared" si="137"/>
        <v>0.49302508586784116</v>
      </c>
      <c r="T1783" s="12">
        <f t="shared" si="138"/>
        <v>25569.493025085867</v>
      </c>
      <c r="U1783" s="12">
        <f t="shared" si="139"/>
        <v>25569.243025085867</v>
      </c>
    </row>
    <row r="1784" spans="1:21" ht="57.6" x14ac:dyDescent="0.3">
      <c r="A1784" s="4">
        <v>1782</v>
      </c>
      <c r="B1784" s="6" t="s">
        <v>1783</v>
      </c>
      <c r="C1784" s="6" t="s">
        <v>5892</v>
      </c>
      <c r="D1784" s="7">
        <v>35000</v>
      </c>
      <c r="E1784" s="7">
        <v>5422</v>
      </c>
      <c r="F1784" s="4" t="s">
        <v>8221</v>
      </c>
      <c r="G1784" s="4" t="s">
        <v>8224</v>
      </c>
      <c r="H1784" s="4" t="s">
        <v>8246</v>
      </c>
      <c r="I1784" s="9">
        <v>42421.325104166666</v>
      </c>
      <c r="J1784" s="9">
        <v>42388.325104166666</v>
      </c>
      <c r="K1784" s="4" t="b">
        <v>1</v>
      </c>
      <c r="L1784" s="4">
        <v>76</v>
      </c>
      <c r="M1784" s="4" t="b">
        <v>0</v>
      </c>
      <c r="N1784" s="4" t="s">
        <v>8285</v>
      </c>
      <c r="O1784" s="5">
        <f t="shared" si="135"/>
        <v>0.15491428571428573</v>
      </c>
      <c r="P1784" s="7">
        <f t="shared" si="136"/>
        <v>71.34210526315789</v>
      </c>
      <c r="Q1784" s="4" t="s">
        <v>8338</v>
      </c>
      <c r="R1784" s="4" t="s">
        <v>8339</v>
      </c>
      <c r="S1784">
        <f t="shared" si="137"/>
        <v>0.49060561463155866</v>
      </c>
      <c r="T1784" s="12">
        <f t="shared" si="138"/>
        <v>25569.490605614632</v>
      </c>
      <c r="U1784" s="12">
        <f t="shared" si="139"/>
        <v>25569.240605614632</v>
      </c>
    </row>
    <row r="1785" spans="1:21" ht="43.2" x14ac:dyDescent="0.3">
      <c r="A1785" s="4">
        <v>1783</v>
      </c>
      <c r="B1785" s="6" t="s">
        <v>1784</v>
      </c>
      <c r="C1785" s="6" t="s">
        <v>5893</v>
      </c>
      <c r="D1785" s="7">
        <v>40000</v>
      </c>
      <c r="E1785" s="7">
        <v>9477</v>
      </c>
      <c r="F1785" s="4" t="s">
        <v>8221</v>
      </c>
      <c r="G1785" s="4" t="s">
        <v>8224</v>
      </c>
      <c r="H1785" s="4" t="s">
        <v>8246</v>
      </c>
      <c r="I1785" s="9">
        <v>42145.699976851851</v>
      </c>
      <c r="J1785" s="9">
        <v>42115.699976851851</v>
      </c>
      <c r="K1785" s="4" t="b">
        <v>1</v>
      </c>
      <c r="L1785" s="4">
        <v>185</v>
      </c>
      <c r="M1785" s="4" t="b">
        <v>0</v>
      </c>
      <c r="N1785" s="4" t="s">
        <v>8285</v>
      </c>
      <c r="O1785" s="5">
        <f t="shared" si="135"/>
        <v>0.236925</v>
      </c>
      <c r="P1785" s="7">
        <f t="shared" si="136"/>
        <v>51.227027027027027</v>
      </c>
      <c r="Q1785" s="4" t="s">
        <v>8338</v>
      </c>
      <c r="R1785" s="4" t="s">
        <v>8339</v>
      </c>
      <c r="S1785">
        <f t="shared" si="137"/>
        <v>0.48745023121356312</v>
      </c>
      <c r="T1785" s="12">
        <f t="shared" si="138"/>
        <v>25569.487450231212</v>
      </c>
      <c r="U1785" s="12">
        <f t="shared" si="139"/>
        <v>25569.237450231212</v>
      </c>
    </row>
    <row r="1786" spans="1:21" ht="43.2" x14ac:dyDescent="0.3">
      <c r="A1786" s="4">
        <v>1784</v>
      </c>
      <c r="B1786" s="6" t="s">
        <v>1785</v>
      </c>
      <c r="C1786" s="6" t="s">
        <v>5894</v>
      </c>
      <c r="D1786" s="7">
        <v>5000</v>
      </c>
      <c r="E1786" s="7">
        <v>1988</v>
      </c>
      <c r="F1786" s="4" t="s">
        <v>8221</v>
      </c>
      <c r="G1786" s="4" t="s">
        <v>8224</v>
      </c>
      <c r="H1786" s="4" t="s">
        <v>8246</v>
      </c>
      <c r="I1786" s="9">
        <v>42034.892361111109</v>
      </c>
      <c r="J1786" s="9">
        <v>42003.405555555553</v>
      </c>
      <c r="K1786" s="4" t="b">
        <v>1</v>
      </c>
      <c r="L1786" s="4">
        <v>33</v>
      </c>
      <c r="M1786" s="4" t="b">
        <v>0</v>
      </c>
      <c r="N1786" s="4" t="s">
        <v>8285</v>
      </c>
      <c r="O1786" s="5">
        <f t="shared" si="135"/>
        <v>0.39760000000000001</v>
      </c>
      <c r="P1786" s="7">
        <f t="shared" si="136"/>
        <v>60.242424242424242</v>
      </c>
      <c r="Q1786" s="4" t="s">
        <v>8338</v>
      </c>
      <c r="R1786" s="4" t="s">
        <v>8339</v>
      </c>
      <c r="S1786">
        <f t="shared" si="137"/>
        <v>0.48615052726337443</v>
      </c>
      <c r="T1786" s="12">
        <f t="shared" si="138"/>
        <v>25569.486150527264</v>
      </c>
      <c r="U1786" s="12">
        <f t="shared" si="139"/>
        <v>25569.236150527264</v>
      </c>
    </row>
    <row r="1787" spans="1:21" ht="43.2" x14ac:dyDescent="0.3">
      <c r="A1787" s="4">
        <v>1785</v>
      </c>
      <c r="B1787" s="6" t="s">
        <v>1786</v>
      </c>
      <c r="C1787" s="6" t="s">
        <v>5895</v>
      </c>
      <c r="D1787" s="7">
        <v>24000</v>
      </c>
      <c r="E1787" s="7">
        <v>4853</v>
      </c>
      <c r="F1787" s="4" t="s">
        <v>8221</v>
      </c>
      <c r="G1787" s="4" t="s">
        <v>8224</v>
      </c>
      <c r="H1787" s="4" t="s">
        <v>8246</v>
      </c>
      <c r="I1787" s="9">
        <v>41927.75</v>
      </c>
      <c r="J1787" s="9">
        <v>41896.884895833333</v>
      </c>
      <c r="K1787" s="4" t="b">
        <v>1</v>
      </c>
      <c r="L1787" s="4">
        <v>108</v>
      </c>
      <c r="M1787" s="4" t="b">
        <v>0</v>
      </c>
      <c r="N1787" s="4" t="s">
        <v>8285</v>
      </c>
      <c r="O1787" s="5">
        <f t="shared" si="135"/>
        <v>0.20220833333333332</v>
      </c>
      <c r="P1787" s="7">
        <f t="shared" si="136"/>
        <v>44.935185185185183</v>
      </c>
      <c r="Q1787" s="4" t="s">
        <v>8338</v>
      </c>
      <c r="R1787" s="4" t="s">
        <v>8339</v>
      </c>
      <c r="S1787">
        <f t="shared" si="137"/>
        <v>0.48491764925733022</v>
      </c>
      <c r="T1787" s="12">
        <f t="shared" si="138"/>
        <v>25569.484917649257</v>
      </c>
      <c r="U1787" s="12">
        <f t="shared" si="139"/>
        <v>25569.234917649257</v>
      </c>
    </row>
    <row r="1788" spans="1:21" ht="43.2" x14ac:dyDescent="0.3">
      <c r="A1788" s="4">
        <v>1786</v>
      </c>
      <c r="B1788" s="6" t="s">
        <v>1787</v>
      </c>
      <c r="C1788" s="6" t="s">
        <v>5896</v>
      </c>
      <c r="D1788" s="7">
        <v>1900</v>
      </c>
      <c r="E1788" s="7">
        <v>905</v>
      </c>
      <c r="F1788" s="4" t="s">
        <v>8221</v>
      </c>
      <c r="G1788" s="4" t="s">
        <v>8233</v>
      </c>
      <c r="H1788" s="4" t="s">
        <v>8249</v>
      </c>
      <c r="I1788" s="9">
        <v>41988.300659722227</v>
      </c>
      <c r="J1788" s="9">
        <v>41958.300659722227</v>
      </c>
      <c r="K1788" s="4" t="b">
        <v>1</v>
      </c>
      <c r="L1788" s="4">
        <v>29</v>
      </c>
      <c r="M1788" s="4" t="b">
        <v>0</v>
      </c>
      <c r="N1788" s="4" t="s">
        <v>8285</v>
      </c>
      <c r="O1788" s="5">
        <f t="shared" si="135"/>
        <v>0.47631578947368419</v>
      </c>
      <c r="P1788" s="7">
        <f t="shared" si="136"/>
        <v>31.206896551724139</v>
      </c>
      <c r="Q1788" s="4" t="s">
        <v>8338</v>
      </c>
      <c r="R1788" s="4" t="s">
        <v>8339</v>
      </c>
      <c r="S1788">
        <f t="shared" si="137"/>
        <v>0.4856284798578962</v>
      </c>
      <c r="T1788" s="12">
        <f t="shared" si="138"/>
        <v>25569.485628479859</v>
      </c>
      <c r="U1788" s="12">
        <f t="shared" si="139"/>
        <v>25569.235628479859</v>
      </c>
    </row>
    <row r="1789" spans="1:21" ht="43.2" x14ac:dyDescent="0.3">
      <c r="A1789" s="4">
        <v>1787</v>
      </c>
      <c r="B1789" s="6" t="s">
        <v>1788</v>
      </c>
      <c r="C1789" s="6" t="s">
        <v>5897</v>
      </c>
      <c r="D1789" s="7">
        <v>10000</v>
      </c>
      <c r="E1789" s="7">
        <v>1533</v>
      </c>
      <c r="F1789" s="4" t="s">
        <v>8221</v>
      </c>
      <c r="G1789" s="4" t="s">
        <v>8224</v>
      </c>
      <c r="H1789" s="4" t="s">
        <v>8246</v>
      </c>
      <c r="I1789" s="9">
        <v>42098.363854166666</v>
      </c>
      <c r="J1789" s="9">
        <v>42068.40552083333</v>
      </c>
      <c r="K1789" s="4" t="b">
        <v>1</v>
      </c>
      <c r="L1789" s="4">
        <v>24</v>
      </c>
      <c r="M1789" s="4" t="b">
        <v>0</v>
      </c>
      <c r="N1789" s="4" t="s">
        <v>8285</v>
      </c>
      <c r="O1789" s="5">
        <f t="shared" si="135"/>
        <v>0.15329999999999999</v>
      </c>
      <c r="P1789" s="7">
        <f t="shared" si="136"/>
        <v>63.875</v>
      </c>
      <c r="Q1789" s="4" t="s">
        <v>8338</v>
      </c>
      <c r="R1789" s="4" t="s">
        <v>8339</v>
      </c>
      <c r="S1789">
        <f t="shared" si="137"/>
        <v>0.4869028416763117</v>
      </c>
      <c r="T1789" s="12">
        <f t="shared" si="138"/>
        <v>25569.486902841676</v>
      </c>
      <c r="U1789" s="12">
        <f t="shared" si="139"/>
        <v>25569.236902841676</v>
      </c>
    </row>
    <row r="1790" spans="1:21" ht="43.2" x14ac:dyDescent="0.3">
      <c r="A1790" s="4">
        <v>1788</v>
      </c>
      <c r="B1790" s="6" t="s">
        <v>1789</v>
      </c>
      <c r="C1790" s="6" t="s">
        <v>5898</v>
      </c>
      <c r="D1790" s="7">
        <v>5500</v>
      </c>
      <c r="E1790" s="7">
        <v>76</v>
      </c>
      <c r="F1790" s="4" t="s">
        <v>8221</v>
      </c>
      <c r="G1790" s="4" t="s">
        <v>8225</v>
      </c>
      <c r="H1790" s="4" t="s">
        <v>8247</v>
      </c>
      <c r="I1790" s="9">
        <v>41943.69840277778</v>
      </c>
      <c r="J1790" s="9">
        <v>41913.69840277778</v>
      </c>
      <c r="K1790" s="4" t="b">
        <v>1</v>
      </c>
      <c r="L1790" s="4">
        <v>4</v>
      </c>
      <c r="M1790" s="4" t="b">
        <v>0</v>
      </c>
      <c r="N1790" s="4" t="s">
        <v>8285</v>
      </c>
      <c r="O1790" s="5">
        <f t="shared" si="135"/>
        <v>1.3818181818181818E-2</v>
      </c>
      <c r="P1790" s="7">
        <f t="shared" si="136"/>
        <v>19</v>
      </c>
      <c r="Q1790" s="4" t="s">
        <v>8338</v>
      </c>
      <c r="R1790" s="4" t="s">
        <v>8339</v>
      </c>
      <c r="S1790">
        <f t="shared" si="137"/>
        <v>0.48511225003215025</v>
      </c>
      <c r="T1790" s="12">
        <f t="shared" si="138"/>
        <v>25569.485112250033</v>
      </c>
      <c r="U1790" s="12">
        <f t="shared" si="139"/>
        <v>25569.235112250033</v>
      </c>
    </row>
    <row r="1791" spans="1:21" ht="43.2" x14ac:dyDescent="0.3">
      <c r="A1791" s="4">
        <v>1789</v>
      </c>
      <c r="B1791" s="6" t="s">
        <v>1790</v>
      </c>
      <c r="C1791" s="6" t="s">
        <v>5899</v>
      </c>
      <c r="D1791" s="7">
        <v>8000</v>
      </c>
      <c r="E1791" s="7">
        <v>40</v>
      </c>
      <c r="F1791" s="4" t="s">
        <v>8221</v>
      </c>
      <c r="G1791" s="4" t="s">
        <v>8224</v>
      </c>
      <c r="H1791" s="4" t="s">
        <v>8246</v>
      </c>
      <c r="I1791" s="9">
        <v>42016.000034722223</v>
      </c>
      <c r="J1791" s="9">
        <v>41956.000034722223</v>
      </c>
      <c r="K1791" s="4" t="b">
        <v>1</v>
      </c>
      <c r="L1791" s="4">
        <v>4</v>
      </c>
      <c r="M1791" s="4" t="b">
        <v>0</v>
      </c>
      <c r="N1791" s="4" t="s">
        <v>8285</v>
      </c>
      <c r="O1791" s="5">
        <f t="shared" si="135"/>
        <v>5.0000000000000001E-3</v>
      </c>
      <c r="P1791" s="7">
        <f t="shared" si="136"/>
        <v>10</v>
      </c>
      <c r="Q1791" s="4" t="s">
        <v>8338</v>
      </c>
      <c r="R1791" s="4" t="s">
        <v>8339</v>
      </c>
      <c r="S1791">
        <f t="shared" si="137"/>
        <v>0.48560185225372948</v>
      </c>
      <c r="T1791" s="12">
        <f t="shared" si="138"/>
        <v>25569.485601852255</v>
      </c>
      <c r="U1791" s="12">
        <f t="shared" si="139"/>
        <v>25569.235601852255</v>
      </c>
    </row>
    <row r="1792" spans="1:21" ht="43.2" x14ac:dyDescent="0.3">
      <c r="A1792" s="4">
        <v>1790</v>
      </c>
      <c r="B1792" s="6" t="s">
        <v>1791</v>
      </c>
      <c r="C1792" s="6" t="s">
        <v>5900</v>
      </c>
      <c r="D1792" s="7">
        <v>33000</v>
      </c>
      <c r="E1792" s="7">
        <v>1636</v>
      </c>
      <c r="F1792" s="4" t="s">
        <v>8221</v>
      </c>
      <c r="G1792" s="4" t="s">
        <v>8224</v>
      </c>
      <c r="H1792" s="4" t="s">
        <v>8246</v>
      </c>
      <c r="I1792" s="9">
        <v>42040.424513888895</v>
      </c>
      <c r="J1792" s="9">
        <v>42010.424513888895</v>
      </c>
      <c r="K1792" s="4" t="b">
        <v>1</v>
      </c>
      <c r="L1792" s="4">
        <v>15</v>
      </c>
      <c r="M1792" s="4" t="b">
        <v>0</v>
      </c>
      <c r="N1792" s="4" t="s">
        <v>8285</v>
      </c>
      <c r="O1792" s="5">
        <f t="shared" si="135"/>
        <v>4.9575757575757579E-2</v>
      </c>
      <c r="P1792" s="7">
        <f t="shared" si="136"/>
        <v>109.06666666666666</v>
      </c>
      <c r="Q1792" s="4" t="s">
        <v>8338</v>
      </c>
      <c r="R1792" s="4" t="s">
        <v>8339</v>
      </c>
      <c r="S1792">
        <f t="shared" si="137"/>
        <v>0.48623176520704736</v>
      </c>
      <c r="T1792" s="12">
        <f t="shared" si="138"/>
        <v>25569.486231765208</v>
      </c>
      <c r="U1792" s="12">
        <f t="shared" si="139"/>
        <v>25569.236231765208</v>
      </c>
    </row>
    <row r="1793" spans="1:21" ht="28.8" x14ac:dyDescent="0.3">
      <c r="A1793" s="4">
        <v>1791</v>
      </c>
      <c r="B1793" s="6" t="s">
        <v>1792</v>
      </c>
      <c r="C1793" s="6" t="s">
        <v>5901</v>
      </c>
      <c r="D1793" s="7">
        <v>3000</v>
      </c>
      <c r="E1793" s="7">
        <v>107</v>
      </c>
      <c r="F1793" s="4" t="s">
        <v>8221</v>
      </c>
      <c r="G1793" s="4" t="s">
        <v>8225</v>
      </c>
      <c r="H1793" s="4" t="s">
        <v>8247</v>
      </c>
      <c r="I1793" s="9">
        <v>42033.490335648152</v>
      </c>
      <c r="J1793" s="9">
        <v>41973.490335648152</v>
      </c>
      <c r="K1793" s="4" t="b">
        <v>1</v>
      </c>
      <c r="L1793" s="4">
        <v>4</v>
      </c>
      <c r="M1793" s="4" t="b">
        <v>0</v>
      </c>
      <c r="N1793" s="4" t="s">
        <v>8285</v>
      </c>
      <c r="O1793" s="5">
        <f t="shared" si="135"/>
        <v>3.5666666666666666E-2</v>
      </c>
      <c r="P1793" s="7">
        <f t="shared" si="136"/>
        <v>26.75</v>
      </c>
      <c r="Q1793" s="4" t="s">
        <v>8338</v>
      </c>
      <c r="R1793" s="4" t="s">
        <v>8339</v>
      </c>
      <c r="S1793">
        <f t="shared" si="137"/>
        <v>0.485804286292224</v>
      </c>
      <c r="T1793" s="12">
        <f t="shared" si="138"/>
        <v>25569.485804286291</v>
      </c>
      <c r="U1793" s="12">
        <f t="shared" si="139"/>
        <v>25569.235804286291</v>
      </c>
    </row>
    <row r="1794" spans="1:21" ht="28.8" x14ac:dyDescent="0.3">
      <c r="A1794" s="4">
        <v>1792</v>
      </c>
      <c r="B1794" s="6" t="s">
        <v>1793</v>
      </c>
      <c r="C1794" s="6" t="s">
        <v>5902</v>
      </c>
      <c r="D1794" s="7">
        <v>25000</v>
      </c>
      <c r="E1794" s="7">
        <v>15281</v>
      </c>
      <c r="F1794" s="4" t="s">
        <v>8221</v>
      </c>
      <c r="G1794" s="4" t="s">
        <v>8224</v>
      </c>
      <c r="H1794" s="4" t="s">
        <v>8246</v>
      </c>
      <c r="I1794" s="9">
        <v>42226.040972222225</v>
      </c>
      <c r="J1794" s="9">
        <v>42188.781041666662</v>
      </c>
      <c r="K1794" s="4" t="b">
        <v>1</v>
      </c>
      <c r="L1794" s="4">
        <v>139</v>
      </c>
      <c r="M1794" s="4" t="b">
        <v>0</v>
      </c>
      <c r="N1794" s="4" t="s">
        <v>8285</v>
      </c>
      <c r="O1794" s="5">
        <f t="shared" si="135"/>
        <v>0.61124000000000001</v>
      </c>
      <c r="P1794" s="7">
        <f t="shared" si="136"/>
        <v>109.93525179856115</v>
      </c>
      <c r="Q1794" s="4" t="s">
        <v>8338</v>
      </c>
      <c r="R1794" s="4" t="s">
        <v>8339</v>
      </c>
      <c r="S1794">
        <f t="shared" si="137"/>
        <v>0.4882960768711419</v>
      </c>
      <c r="T1794" s="12">
        <f t="shared" si="138"/>
        <v>25569.48829607687</v>
      </c>
      <c r="U1794" s="12">
        <f t="shared" si="139"/>
        <v>25569.23829607687</v>
      </c>
    </row>
    <row r="1795" spans="1:21" ht="43.2" x14ac:dyDescent="0.3">
      <c r="A1795" s="4">
        <v>1793</v>
      </c>
      <c r="B1795" s="6" t="s">
        <v>1794</v>
      </c>
      <c r="C1795" s="6" t="s">
        <v>5903</v>
      </c>
      <c r="D1795" s="7">
        <v>3000</v>
      </c>
      <c r="E1795" s="7">
        <v>40</v>
      </c>
      <c r="F1795" s="4" t="s">
        <v>8221</v>
      </c>
      <c r="G1795" s="4" t="s">
        <v>8226</v>
      </c>
      <c r="H1795" s="4" t="s">
        <v>8248</v>
      </c>
      <c r="I1795" s="9">
        <v>41970.683333333334</v>
      </c>
      <c r="J1795" s="9">
        <v>41940.64166666667</v>
      </c>
      <c r="K1795" s="4" t="b">
        <v>1</v>
      </c>
      <c r="L1795" s="4">
        <v>2</v>
      </c>
      <c r="M1795" s="4" t="b">
        <v>0</v>
      </c>
      <c r="N1795" s="4" t="s">
        <v>8285</v>
      </c>
      <c r="O1795" s="5">
        <f t="shared" ref="O1795:O1858" si="140">E1795/D1795</f>
        <v>1.3333333333333334E-2</v>
      </c>
      <c r="P1795" s="7">
        <f t="shared" ref="P1795:P1858" si="141">E1795/L1795</f>
        <v>20</v>
      </c>
      <c r="Q1795" s="4" t="s">
        <v>8338</v>
      </c>
      <c r="R1795" s="4" t="s">
        <v>8339</v>
      </c>
      <c r="S1795">
        <f t="shared" ref="S1795:S1858" si="142">(((J1795/60)/60)/24)</f>
        <v>0.48542409336419756</v>
      </c>
      <c r="T1795" s="12">
        <f t="shared" ref="T1795:T1858" si="143">S1795+DATE(1970,1,1)</f>
        <v>25569.485424093364</v>
      </c>
      <c r="U1795" s="12">
        <f t="shared" ref="U1795:U1858" si="144">T1795+(-6/24)</f>
        <v>25569.235424093364</v>
      </c>
    </row>
    <row r="1796" spans="1:21" ht="43.2" x14ac:dyDescent="0.3">
      <c r="A1796" s="4">
        <v>1794</v>
      </c>
      <c r="B1796" s="6" t="s">
        <v>1795</v>
      </c>
      <c r="C1796" s="6" t="s">
        <v>5904</v>
      </c>
      <c r="D1796" s="7">
        <v>9000</v>
      </c>
      <c r="E1796" s="7">
        <v>997</v>
      </c>
      <c r="F1796" s="4" t="s">
        <v>8221</v>
      </c>
      <c r="G1796" s="4" t="s">
        <v>8224</v>
      </c>
      <c r="H1796" s="4" t="s">
        <v>8246</v>
      </c>
      <c r="I1796" s="9">
        <v>42046.301180555558</v>
      </c>
      <c r="J1796" s="9">
        <v>42011.301180555558</v>
      </c>
      <c r="K1796" s="4" t="b">
        <v>1</v>
      </c>
      <c r="L1796" s="4">
        <v>18</v>
      </c>
      <c r="M1796" s="4" t="b">
        <v>0</v>
      </c>
      <c r="N1796" s="4" t="s">
        <v>8285</v>
      </c>
      <c r="O1796" s="5">
        <f t="shared" si="140"/>
        <v>0.11077777777777778</v>
      </c>
      <c r="P1796" s="7">
        <f t="shared" si="141"/>
        <v>55.388888888888886</v>
      </c>
      <c r="Q1796" s="4" t="s">
        <v>8338</v>
      </c>
      <c r="R1796" s="4" t="s">
        <v>8339</v>
      </c>
      <c r="S1796">
        <f t="shared" si="142"/>
        <v>0.48624191181198567</v>
      </c>
      <c r="T1796" s="12">
        <f t="shared" si="143"/>
        <v>25569.486241911811</v>
      </c>
      <c r="U1796" s="12">
        <f t="shared" si="144"/>
        <v>25569.236241911811</v>
      </c>
    </row>
    <row r="1797" spans="1:21" ht="43.2" x14ac:dyDescent="0.3">
      <c r="A1797" s="4">
        <v>1795</v>
      </c>
      <c r="B1797" s="6" t="s">
        <v>1796</v>
      </c>
      <c r="C1797" s="6" t="s">
        <v>5905</v>
      </c>
      <c r="D1797" s="7">
        <v>28000</v>
      </c>
      <c r="E1797" s="7">
        <v>10846</v>
      </c>
      <c r="F1797" s="4" t="s">
        <v>8221</v>
      </c>
      <c r="G1797" s="4" t="s">
        <v>8236</v>
      </c>
      <c r="H1797" s="4" t="s">
        <v>8249</v>
      </c>
      <c r="I1797" s="9">
        <v>42657.416666666672</v>
      </c>
      <c r="J1797" s="9">
        <v>42628.038668981477</v>
      </c>
      <c r="K1797" s="4" t="b">
        <v>1</v>
      </c>
      <c r="L1797" s="4">
        <v>81</v>
      </c>
      <c r="M1797" s="4" t="b">
        <v>0</v>
      </c>
      <c r="N1797" s="4" t="s">
        <v>8285</v>
      </c>
      <c r="O1797" s="5">
        <f t="shared" si="140"/>
        <v>0.38735714285714284</v>
      </c>
      <c r="P1797" s="7">
        <f t="shared" si="141"/>
        <v>133.90123456790124</v>
      </c>
      <c r="Q1797" s="4" t="s">
        <v>8338</v>
      </c>
      <c r="R1797" s="4" t="s">
        <v>8339</v>
      </c>
      <c r="S1797">
        <f t="shared" si="142"/>
        <v>0.4933800771872856</v>
      </c>
      <c r="T1797" s="12">
        <f t="shared" si="143"/>
        <v>25569.493380077187</v>
      </c>
      <c r="U1797" s="12">
        <f t="shared" si="144"/>
        <v>25569.243380077187</v>
      </c>
    </row>
    <row r="1798" spans="1:21" ht="57.6" x14ac:dyDescent="0.3">
      <c r="A1798" s="4">
        <v>1796</v>
      </c>
      <c r="B1798" s="6" t="s">
        <v>1797</v>
      </c>
      <c r="C1798" s="6" t="s">
        <v>5906</v>
      </c>
      <c r="D1798" s="7">
        <v>19000</v>
      </c>
      <c r="E1798" s="7">
        <v>4190</v>
      </c>
      <c r="F1798" s="4" t="s">
        <v>8221</v>
      </c>
      <c r="G1798" s="4" t="s">
        <v>8225</v>
      </c>
      <c r="H1798" s="4" t="s">
        <v>8247</v>
      </c>
      <c r="I1798" s="9">
        <v>42575.189421296294</v>
      </c>
      <c r="J1798" s="9">
        <v>42515.189421296294</v>
      </c>
      <c r="K1798" s="4" t="b">
        <v>1</v>
      </c>
      <c r="L1798" s="4">
        <v>86</v>
      </c>
      <c r="M1798" s="4" t="b">
        <v>0</v>
      </c>
      <c r="N1798" s="4" t="s">
        <v>8285</v>
      </c>
      <c r="O1798" s="5">
        <f t="shared" si="140"/>
        <v>0.22052631578947368</v>
      </c>
      <c r="P1798" s="7">
        <f t="shared" si="141"/>
        <v>48.720930232558139</v>
      </c>
      <c r="Q1798" s="4" t="s">
        <v>8338</v>
      </c>
      <c r="R1798" s="4" t="s">
        <v>8339</v>
      </c>
      <c r="S1798">
        <f t="shared" si="142"/>
        <v>0.49207395163537382</v>
      </c>
      <c r="T1798" s="12">
        <f t="shared" si="143"/>
        <v>25569.492073951635</v>
      </c>
      <c r="U1798" s="12">
        <f t="shared" si="144"/>
        <v>25569.242073951635</v>
      </c>
    </row>
    <row r="1799" spans="1:21" ht="43.2" x14ac:dyDescent="0.3">
      <c r="A1799" s="4">
        <v>1797</v>
      </c>
      <c r="B1799" s="6" t="s">
        <v>1798</v>
      </c>
      <c r="C1799" s="6" t="s">
        <v>5907</v>
      </c>
      <c r="D1799" s="7">
        <v>10000</v>
      </c>
      <c r="E1799" s="7">
        <v>6755</v>
      </c>
      <c r="F1799" s="4" t="s">
        <v>8221</v>
      </c>
      <c r="G1799" s="4" t="s">
        <v>8224</v>
      </c>
      <c r="H1799" s="4" t="s">
        <v>8246</v>
      </c>
      <c r="I1799" s="9">
        <v>42719.31931712963</v>
      </c>
      <c r="J1799" s="9">
        <v>42689.31931712963</v>
      </c>
      <c r="K1799" s="4" t="b">
        <v>1</v>
      </c>
      <c r="L1799" s="4">
        <v>140</v>
      </c>
      <c r="M1799" s="4" t="b">
        <v>0</v>
      </c>
      <c r="N1799" s="4" t="s">
        <v>8285</v>
      </c>
      <c r="O1799" s="5">
        <f t="shared" si="140"/>
        <v>0.67549999999999999</v>
      </c>
      <c r="P1799" s="7">
        <f t="shared" si="141"/>
        <v>48.25</v>
      </c>
      <c r="Q1799" s="4" t="s">
        <v>8338</v>
      </c>
      <c r="R1799" s="4" t="s">
        <v>8339</v>
      </c>
      <c r="S1799">
        <f t="shared" si="142"/>
        <v>0.4940893439482596</v>
      </c>
      <c r="T1799" s="12">
        <f t="shared" si="143"/>
        <v>25569.494089343949</v>
      </c>
      <c r="U1799" s="12">
        <f t="shared" si="144"/>
        <v>25569.244089343949</v>
      </c>
    </row>
    <row r="1800" spans="1:21" ht="43.2" x14ac:dyDescent="0.3">
      <c r="A1800" s="4">
        <v>1798</v>
      </c>
      <c r="B1800" s="6" t="s">
        <v>1799</v>
      </c>
      <c r="C1800" s="6" t="s">
        <v>5908</v>
      </c>
      <c r="D1800" s="7">
        <v>16000</v>
      </c>
      <c r="E1800" s="7">
        <v>2182</v>
      </c>
      <c r="F1800" s="4" t="s">
        <v>8221</v>
      </c>
      <c r="G1800" s="4" t="s">
        <v>8224</v>
      </c>
      <c r="H1800" s="4" t="s">
        <v>8246</v>
      </c>
      <c r="I1800" s="9">
        <v>42404.07677083333</v>
      </c>
      <c r="J1800" s="9">
        <v>42344.07677083333</v>
      </c>
      <c r="K1800" s="4" t="b">
        <v>1</v>
      </c>
      <c r="L1800" s="4">
        <v>37</v>
      </c>
      <c r="M1800" s="4" t="b">
        <v>0</v>
      </c>
      <c r="N1800" s="4" t="s">
        <v>8285</v>
      </c>
      <c r="O1800" s="5">
        <f t="shared" si="140"/>
        <v>0.136375</v>
      </c>
      <c r="P1800" s="7">
        <f t="shared" si="141"/>
        <v>58.972972972972975</v>
      </c>
      <c r="Q1800" s="4" t="s">
        <v>8338</v>
      </c>
      <c r="R1800" s="4" t="s">
        <v>8339</v>
      </c>
      <c r="S1800">
        <f t="shared" si="142"/>
        <v>0.49009348114390422</v>
      </c>
      <c r="T1800" s="12">
        <f t="shared" si="143"/>
        <v>25569.490093481145</v>
      </c>
      <c r="U1800" s="12">
        <f t="shared" si="144"/>
        <v>25569.240093481145</v>
      </c>
    </row>
    <row r="1801" spans="1:21" ht="28.8" x14ac:dyDescent="0.3">
      <c r="A1801" s="4">
        <v>1799</v>
      </c>
      <c r="B1801" s="6" t="s">
        <v>1800</v>
      </c>
      <c r="C1801" s="6" t="s">
        <v>5909</v>
      </c>
      <c r="D1801" s="7">
        <v>4000</v>
      </c>
      <c r="E1801" s="7">
        <v>69.83</v>
      </c>
      <c r="F1801" s="4" t="s">
        <v>8221</v>
      </c>
      <c r="G1801" s="4" t="s">
        <v>8225</v>
      </c>
      <c r="H1801" s="4" t="s">
        <v>8247</v>
      </c>
      <c r="I1801" s="9">
        <v>41954.634351851855</v>
      </c>
      <c r="J1801" s="9">
        <v>41934.592685185184</v>
      </c>
      <c r="K1801" s="4" t="b">
        <v>1</v>
      </c>
      <c r="L1801" s="4">
        <v>6</v>
      </c>
      <c r="M1801" s="4" t="b">
        <v>0</v>
      </c>
      <c r="N1801" s="4" t="s">
        <v>8285</v>
      </c>
      <c r="O1801" s="5">
        <f t="shared" si="140"/>
        <v>1.7457500000000001E-2</v>
      </c>
      <c r="P1801" s="7">
        <f t="shared" si="141"/>
        <v>11.638333333333334</v>
      </c>
      <c r="Q1801" s="4" t="s">
        <v>8338</v>
      </c>
      <c r="R1801" s="4" t="s">
        <v>8339</v>
      </c>
      <c r="S1801">
        <f t="shared" si="142"/>
        <v>0.48535408200445818</v>
      </c>
      <c r="T1801" s="12">
        <f t="shared" si="143"/>
        <v>25569.485354082004</v>
      </c>
      <c r="U1801" s="12">
        <f t="shared" si="144"/>
        <v>25569.235354082004</v>
      </c>
    </row>
    <row r="1802" spans="1:21" ht="43.2" x14ac:dyDescent="0.3">
      <c r="A1802" s="4">
        <v>1800</v>
      </c>
      <c r="B1802" s="6" t="s">
        <v>1801</v>
      </c>
      <c r="C1802" s="6" t="s">
        <v>5910</v>
      </c>
      <c r="D1802" s="7">
        <v>46260</v>
      </c>
      <c r="E1802" s="7">
        <v>9460</v>
      </c>
      <c r="F1802" s="4" t="s">
        <v>8221</v>
      </c>
      <c r="G1802" s="4" t="s">
        <v>8225</v>
      </c>
      <c r="H1802" s="4" t="s">
        <v>8247</v>
      </c>
      <c r="I1802" s="9">
        <v>42653.356134259258</v>
      </c>
      <c r="J1802" s="9">
        <v>42623.356134259258</v>
      </c>
      <c r="K1802" s="4" t="b">
        <v>1</v>
      </c>
      <c r="L1802" s="4">
        <v>113</v>
      </c>
      <c r="M1802" s="4" t="b">
        <v>0</v>
      </c>
      <c r="N1802" s="4" t="s">
        <v>8285</v>
      </c>
      <c r="O1802" s="5">
        <f t="shared" si="140"/>
        <v>0.20449632511889321</v>
      </c>
      <c r="P1802" s="7">
        <f t="shared" si="141"/>
        <v>83.716814159292042</v>
      </c>
      <c r="Q1802" s="4" t="s">
        <v>8338</v>
      </c>
      <c r="R1802" s="4" t="s">
        <v>8339</v>
      </c>
      <c r="S1802">
        <f t="shared" si="142"/>
        <v>0.49332588118355619</v>
      </c>
      <c r="T1802" s="12">
        <f t="shared" si="143"/>
        <v>25569.493325881183</v>
      </c>
      <c r="U1802" s="12">
        <f t="shared" si="144"/>
        <v>25569.243325881183</v>
      </c>
    </row>
    <row r="1803" spans="1:21" ht="43.2" x14ac:dyDescent="0.3">
      <c r="A1803" s="4">
        <v>1801</v>
      </c>
      <c r="B1803" s="6" t="s">
        <v>1802</v>
      </c>
      <c r="C1803" s="6" t="s">
        <v>5911</v>
      </c>
      <c r="D1803" s="7">
        <v>17000</v>
      </c>
      <c r="E1803" s="7">
        <v>2355</v>
      </c>
      <c r="F1803" s="4" t="s">
        <v>8221</v>
      </c>
      <c r="G1803" s="4" t="s">
        <v>8225</v>
      </c>
      <c r="H1803" s="4" t="s">
        <v>8247</v>
      </c>
      <c r="I1803" s="9">
        <v>42353.256944444445</v>
      </c>
      <c r="J1803" s="9">
        <v>42321.410509259258</v>
      </c>
      <c r="K1803" s="4" t="b">
        <v>1</v>
      </c>
      <c r="L1803" s="4">
        <v>37</v>
      </c>
      <c r="M1803" s="4" t="b">
        <v>0</v>
      </c>
      <c r="N1803" s="4" t="s">
        <v>8285</v>
      </c>
      <c r="O1803" s="5">
        <f t="shared" si="140"/>
        <v>0.13852941176470587</v>
      </c>
      <c r="P1803" s="7">
        <f t="shared" si="141"/>
        <v>63.648648648648646</v>
      </c>
      <c r="Q1803" s="4" t="s">
        <v>8338</v>
      </c>
      <c r="R1803" s="4" t="s">
        <v>8339</v>
      </c>
      <c r="S1803">
        <f t="shared" si="142"/>
        <v>0.48983114015346363</v>
      </c>
      <c r="T1803" s="12">
        <f t="shared" si="143"/>
        <v>25569.489831140152</v>
      </c>
      <c r="U1803" s="12">
        <f t="shared" si="144"/>
        <v>25569.239831140152</v>
      </c>
    </row>
    <row r="1804" spans="1:21" ht="43.2" x14ac:dyDescent="0.3">
      <c r="A1804" s="4">
        <v>1802</v>
      </c>
      <c r="B1804" s="6" t="s">
        <v>1803</v>
      </c>
      <c r="C1804" s="6" t="s">
        <v>5912</v>
      </c>
      <c r="D1804" s="7">
        <v>3500</v>
      </c>
      <c r="E1804" s="7">
        <v>1697</v>
      </c>
      <c r="F1804" s="4" t="s">
        <v>8221</v>
      </c>
      <c r="G1804" s="4" t="s">
        <v>8236</v>
      </c>
      <c r="H1804" s="4" t="s">
        <v>8249</v>
      </c>
      <c r="I1804" s="9">
        <v>42182.665972222225</v>
      </c>
      <c r="J1804" s="9">
        <v>42159.22256944445</v>
      </c>
      <c r="K1804" s="4" t="b">
        <v>1</v>
      </c>
      <c r="L1804" s="4">
        <v>18</v>
      </c>
      <c r="M1804" s="4" t="b">
        <v>0</v>
      </c>
      <c r="N1804" s="4" t="s">
        <v>8285</v>
      </c>
      <c r="O1804" s="5">
        <f t="shared" si="140"/>
        <v>0.48485714285714288</v>
      </c>
      <c r="P1804" s="7">
        <f t="shared" si="141"/>
        <v>94.277777777777771</v>
      </c>
      <c r="Q1804" s="4" t="s">
        <v>8338</v>
      </c>
      <c r="R1804" s="4" t="s">
        <v>8339</v>
      </c>
      <c r="S1804">
        <f t="shared" si="142"/>
        <v>0.48795396492412563</v>
      </c>
      <c r="T1804" s="12">
        <f t="shared" si="143"/>
        <v>25569.487953964923</v>
      </c>
      <c r="U1804" s="12">
        <f t="shared" si="144"/>
        <v>25569.237953964923</v>
      </c>
    </row>
    <row r="1805" spans="1:21" ht="43.2" x14ac:dyDescent="0.3">
      <c r="A1805" s="4">
        <v>1803</v>
      </c>
      <c r="B1805" s="6" t="s">
        <v>1804</v>
      </c>
      <c r="C1805" s="6" t="s">
        <v>5913</v>
      </c>
      <c r="D1805" s="7">
        <v>17500</v>
      </c>
      <c r="E1805" s="7">
        <v>5390</v>
      </c>
      <c r="F1805" s="4" t="s">
        <v>8221</v>
      </c>
      <c r="G1805" s="4" t="s">
        <v>8224</v>
      </c>
      <c r="H1805" s="4" t="s">
        <v>8246</v>
      </c>
      <c r="I1805" s="9">
        <v>42048.821550925932</v>
      </c>
      <c r="J1805" s="9">
        <v>42017.821550925932</v>
      </c>
      <c r="K1805" s="4" t="b">
        <v>1</v>
      </c>
      <c r="L1805" s="4">
        <v>75</v>
      </c>
      <c r="M1805" s="4" t="b">
        <v>0</v>
      </c>
      <c r="N1805" s="4" t="s">
        <v>8285</v>
      </c>
      <c r="O1805" s="5">
        <f t="shared" si="140"/>
        <v>0.308</v>
      </c>
      <c r="P1805" s="7">
        <f t="shared" si="141"/>
        <v>71.86666666666666</v>
      </c>
      <c r="Q1805" s="4" t="s">
        <v>8338</v>
      </c>
      <c r="R1805" s="4" t="s">
        <v>8339</v>
      </c>
      <c r="S1805">
        <f t="shared" si="142"/>
        <v>0.48631737906164269</v>
      </c>
      <c r="T1805" s="12">
        <f t="shared" si="143"/>
        <v>25569.486317379062</v>
      </c>
      <c r="U1805" s="12">
        <f t="shared" si="144"/>
        <v>25569.236317379062</v>
      </c>
    </row>
    <row r="1806" spans="1:21" ht="43.2" x14ac:dyDescent="0.3">
      <c r="A1806" s="4">
        <v>1804</v>
      </c>
      <c r="B1806" s="6" t="s">
        <v>1805</v>
      </c>
      <c r="C1806" s="6" t="s">
        <v>5914</v>
      </c>
      <c r="D1806" s="7">
        <v>15500</v>
      </c>
      <c r="E1806" s="7">
        <v>5452</v>
      </c>
      <c r="F1806" s="4" t="s">
        <v>8221</v>
      </c>
      <c r="G1806" s="4" t="s">
        <v>8224</v>
      </c>
      <c r="H1806" s="4" t="s">
        <v>8246</v>
      </c>
      <c r="I1806" s="9">
        <v>42322.469953703709</v>
      </c>
      <c r="J1806" s="9">
        <v>42282.428287037037</v>
      </c>
      <c r="K1806" s="4" t="b">
        <v>1</v>
      </c>
      <c r="L1806" s="4">
        <v>52</v>
      </c>
      <c r="M1806" s="4" t="b">
        <v>0</v>
      </c>
      <c r="N1806" s="4" t="s">
        <v>8285</v>
      </c>
      <c r="O1806" s="5">
        <f t="shared" si="140"/>
        <v>0.35174193548387095</v>
      </c>
      <c r="P1806" s="7">
        <f t="shared" si="141"/>
        <v>104.84615384615384</v>
      </c>
      <c r="Q1806" s="4" t="s">
        <v>8338</v>
      </c>
      <c r="R1806" s="4" t="s">
        <v>8339</v>
      </c>
      <c r="S1806">
        <f t="shared" si="142"/>
        <v>0.48937995702589165</v>
      </c>
      <c r="T1806" s="12">
        <f t="shared" si="143"/>
        <v>25569.489379957027</v>
      </c>
      <c r="U1806" s="12">
        <f t="shared" si="144"/>
        <v>25569.239379957027</v>
      </c>
    </row>
    <row r="1807" spans="1:21" ht="43.2" x14ac:dyDescent="0.3">
      <c r="A1807" s="4">
        <v>1805</v>
      </c>
      <c r="B1807" s="6" t="s">
        <v>1806</v>
      </c>
      <c r="C1807" s="6" t="s">
        <v>5915</v>
      </c>
      <c r="D1807" s="7">
        <v>22500</v>
      </c>
      <c r="E1807" s="7">
        <v>8191</v>
      </c>
      <c r="F1807" s="4" t="s">
        <v>8221</v>
      </c>
      <c r="G1807" s="4" t="s">
        <v>8236</v>
      </c>
      <c r="H1807" s="4" t="s">
        <v>8249</v>
      </c>
      <c r="I1807" s="9">
        <v>42279.5</v>
      </c>
      <c r="J1807" s="9">
        <v>42247.553912037038</v>
      </c>
      <c r="K1807" s="4" t="b">
        <v>1</v>
      </c>
      <c r="L1807" s="4">
        <v>122</v>
      </c>
      <c r="M1807" s="4" t="b">
        <v>0</v>
      </c>
      <c r="N1807" s="4" t="s">
        <v>8285</v>
      </c>
      <c r="O1807" s="5">
        <f t="shared" si="140"/>
        <v>0.36404444444444445</v>
      </c>
      <c r="P1807" s="7">
        <f t="shared" si="141"/>
        <v>67.139344262295083</v>
      </c>
      <c r="Q1807" s="4" t="s">
        <v>8338</v>
      </c>
      <c r="R1807" s="4" t="s">
        <v>8339</v>
      </c>
      <c r="S1807">
        <f t="shared" si="142"/>
        <v>0.48897631842635453</v>
      </c>
      <c r="T1807" s="12">
        <f t="shared" si="143"/>
        <v>25569.488976318426</v>
      </c>
      <c r="U1807" s="12">
        <f t="shared" si="144"/>
        <v>25569.238976318426</v>
      </c>
    </row>
    <row r="1808" spans="1:21" ht="43.2" x14ac:dyDescent="0.3">
      <c r="A1808" s="4">
        <v>1806</v>
      </c>
      <c r="B1808" s="6" t="s">
        <v>1807</v>
      </c>
      <c r="C1808" s="6" t="s">
        <v>5916</v>
      </c>
      <c r="D1808" s="7">
        <v>20000</v>
      </c>
      <c r="E1808" s="7">
        <v>591</v>
      </c>
      <c r="F1808" s="4" t="s">
        <v>8221</v>
      </c>
      <c r="G1808" s="4" t="s">
        <v>8225</v>
      </c>
      <c r="H1808" s="4" t="s">
        <v>8247</v>
      </c>
      <c r="I1808" s="9">
        <v>41912.388298611113</v>
      </c>
      <c r="J1808" s="9">
        <v>41877.388298611113</v>
      </c>
      <c r="K1808" s="4" t="b">
        <v>1</v>
      </c>
      <c r="L1808" s="4">
        <v>8</v>
      </c>
      <c r="M1808" s="4" t="b">
        <v>0</v>
      </c>
      <c r="N1808" s="4" t="s">
        <v>8285</v>
      </c>
      <c r="O1808" s="5">
        <f t="shared" si="140"/>
        <v>2.955E-2</v>
      </c>
      <c r="P1808" s="7">
        <f t="shared" si="141"/>
        <v>73.875</v>
      </c>
      <c r="Q1808" s="4" t="s">
        <v>8338</v>
      </c>
      <c r="R1808" s="4" t="s">
        <v>8339</v>
      </c>
      <c r="S1808">
        <f t="shared" si="142"/>
        <v>0.48469199419688785</v>
      </c>
      <c r="T1808" s="12">
        <f t="shared" si="143"/>
        <v>25569.484691994196</v>
      </c>
      <c r="U1808" s="12">
        <f t="shared" si="144"/>
        <v>25569.234691994196</v>
      </c>
    </row>
    <row r="1809" spans="1:21" ht="28.8" x14ac:dyDescent="0.3">
      <c r="A1809" s="4">
        <v>1807</v>
      </c>
      <c r="B1809" s="6" t="s">
        <v>1808</v>
      </c>
      <c r="C1809" s="6" t="s">
        <v>5917</v>
      </c>
      <c r="D1809" s="7">
        <v>5000</v>
      </c>
      <c r="E1809" s="7">
        <v>553</v>
      </c>
      <c r="F1809" s="4" t="s">
        <v>8221</v>
      </c>
      <c r="G1809" s="4" t="s">
        <v>8224</v>
      </c>
      <c r="H1809" s="4" t="s">
        <v>8246</v>
      </c>
      <c r="I1809" s="9">
        <v>41909.818437499998</v>
      </c>
      <c r="J1809" s="9">
        <v>41879.818437499998</v>
      </c>
      <c r="K1809" s="4" t="b">
        <v>1</v>
      </c>
      <c r="L1809" s="4">
        <v>8</v>
      </c>
      <c r="M1809" s="4" t="b">
        <v>0</v>
      </c>
      <c r="N1809" s="4" t="s">
        <v>8285</v>
      </c>
      <c r="O1809" s="5">
        <f t="shared" si="140"/>
        <v>0.1106</v>
      </c>
      <c r="P1809" s="7">
        <f t="shared" si="141"/>
        <v>69.125</v>
      </c>
      <c r="Q1809" s="4" t="s">
        <v>8338</v>
      </c>
      <c r="R1809" s="4" t="s">
        <v>8339</v>
      </c>
      <c r="S1809">
        <f t="shared" si="142"/>
        <v>0.48472012080439814</v>
      </c>
      <c r="T1809" s="12">
        <f t="shared" si="143"/>
        <v>25569.484720120803</v>
      </c>
      <c r="U1809" s="12">
        <f t="shared" si="144"/>
        <v>25569.234720120803</v>
      </c>
    </row>
    <row r="1810" spans="1:21" ht="43.2" x14ac:dyDescent="0.3">
      <c r="A1810" s="4">
        <v>1808</v>
      </c>
      <c r="B1810" s="6" t="s">
        <v>1809</v>
      </c>
      <c r="C1810" s="6" t="s">
        <v>5918</v>
      </c>
      <c r="D1810" s="7">
        <v>28000</v>
      </c>
      <c r="E1810" s="7">
        <v>11594</v>
      </c>
      <c r="F1810" s="4" t="s">
        <v>8221</v>
      </c>
      <c r="G1810" s="4" t="s">
        <v>8224</v>
      </c>
      <c r="H1810" s="4" t="s">
        <v>8246</v>
      </c>
      <c r="I1810" s="9">
        <v>42777.430902777778</v>
      </c>
      <c r="J1810" s="9">
        <v>42742.430902777778</v>
      </c>
      <c r="K1810" s="4" t="b">
        <v>1</v>
      </c>
      <c r="L1810" s="4">
        <v>96</v>
      </c>
      <c r="M1810" s="4" t="b">
        <v>0</v>
      </c>
      <c r="N1810" s="4" t="s">
        <v>8285</v>
      </c>
      <c r="O1810" s="5">
        <f t="shared" si="140"/>
        <v>0.41407142857142859</v>
      </c>
      <c r="P1810" s="7">
        <f t="shared" si="141"/>
        <v>120.77083333333333</v>
      </c>
      <c r="Q1810" s="4" t="s">
        <v>8338</v>
      </c>
      <c r="R1810" s="4" t="s">
        <v>8339</v>
      </c>
      <c r="S1810">
        <f t="shared" si="142"/>
        <v>0.49470406137474282</v>
      </c>
      <c r="T1810" s="12">
        <f t="shared" si="143"/>
        <v>25569.494704061373</v>
      </c>
      <c r="U1810" s="12">
        <f t="shared" si="144"/>
        <v>25569.244704061373</v>
      </c>
    </row>
    <row r="1811" spans="1:21" ht="43.2" x14ac:dyDescent="0.3">
      <c r="A1811" s="4">
        <v>1809</v>
      </c>
      <c r="B1811" s="6" t="s">
        <v>1810</v>
      </c>
      <c r="C1811" s="6" t="s">
        <v>5919</v>
      </c>
      <c r="D1811" s="7">
        <v>3500</v>
      </c>
      <c r="E1811" s="7">
        <v>380</v>
      </c>
      <c r="F1811" s="4" t="s">
        <v>8221</v>
      </c>
      <c r="G1811" s="4" t="s">
        <v>8229</v>
      </c>
      <c r="H1811" s="4" t="s">
        <v>8251</v>
      </c>
      <c r="I1811" s="9">
        <v>42064.657858796301</v>
      </c>
      <c r="J1811" s="9">
        <v>42029.657858796301</v>
      </c>
      <c r="K1811" s="4" t="b">
        <v>1</v>
      </c>
      <c r="L1811" s="4">
        <v>9</v>
      </c>
      <c r="M1811" s="4" t="b">
        <v>0</v>
      </c>
      <c r="N1811" s="4" t="s">
        <v>8285</v>
      </c>
      <c r="O1811" s="5">
        <f t="shared" si="140"/>
        <v>0.10857142857142857</v>
      </c>
      <c r="P1811" s="7">
        <f t="shared" si="141"/>
        <v>42.222222222222221</v>
      </c>
      <c r="Q1811" s="4" t="s">
        <v>8338</v>
      </c>
      <c r="R1811" s="4" t="s">
        <v>8339</v>
      </c>
      <c r="S1811">
        <f t="shared" si="142"/>
        <v>0.48645437336569791</v>
      </c>
      <c r="T1811" s="12">
        <f t="shared" si="143"/>
        <v>25569.486454373367</v>
      </c>
      <c r="U1811" s="12">
        <f t="shared" si="144"/>
        <v>25569.236454373367</v>
      </c>
    </row>
    <row r="1812" spans="1:21" ht="43.2" x14ac:dyDescent="0.3">
      <c r="A1812" s="4">
        <v>1810</v>
      </c>
      <c r="B1812" s="6" t="s">
        <v>1811</v>
      </c>
      <c r="C1812" s="6" t="s">
        <v>5920</v>
      </c>
      <c r="D1812" s="7">
        <v>450</v>
      </c>
      <c r="E1812" s="7">
        <v>15</v>
      </c>
      <c r="F1812" s="4" t="s">
        <v>8221</v>
      </c>
      <c r="G1812" s="4" t="s">
        <v>8224</v>
      </c>
      <c r="H1812" s="4" t="s">
        <v>8246</v>
      </c>
      <c r="I1812" s="9">
        <v>41872.66002314815</v>
      </c>
      <c r="J1812" s="9">
        <v>41860.66002314815</v>
      </c>
      <c r="K1812" s="4" t="b">
        <v>0</v>
      </c>
      <c r="L1812" s="4">
        <v>2</v>
      </c>
      <c r="M1812" s="4" t="b">
        <v>0</v>
      </c>
      <c r="N1812" s="4" t="s">
        <v>8285</v>
      </c>
      <c r="O1812" s="5">
        <f t="shared" si="140"/>
        <v>3.3333333333333333E-2</v>
      </c>
      <c r="P1812" s="7">
        <f t="shared" si="141"/>
        <v>7.5</v>
      </c>
      <c r="Q1812" s="4" t="s">
        <v>8338</v>
      </c>
      <c r="R1812" s="4" t="s">
        <v>8339</v>
      </c>
      <c r="S1812">
        <f t="shared" si="142"/>
        <v>0.48449837989754801</v>
      </c>
      <c r="T1812" s="12">
        <f t="shared" si="143"/>
        <v>25569.484498379898</v>
      </c>
      <c r="U1812" s="12">
        <f t="shared" si="144"/>
        <v>25569.234498379898</v>
      </c>
    </row>
    <row r="1813" spans="1:21" ht="43.2" x14ac:dyDescent="0.3">
      <c r="A1813" s="4">
        <v>1811</v>
      </c>
      <c r="B1813" s="6" t="s">
        <v>1812</v>
      </c>
      <c r="C1813" s="6" t="s">
        <v>5921</v>
      </c>
      <c r="D1813" s="7">
        <v>54000</v>
      </c>
      <c r="E1813" s="7">
        <v>40</v>
      </c>
      <c r="F1813" s="4" t="s">
        <v>8221</v>
      </c>
      <c r="G1813" s="4" t="s">
        <v>8224</v>
      </c>
      <c r="H1813" s="4" t="s">
        <v>8246</v>
      </c>
      <c r="I1813" s="9">
        <v>41935.916666666664</v>
      </c>
      <c r="J1813" s="9">
        <v>41876.183680555558</v>
      </c>
      <c r="K1813" s="4" t="b">
        <v>0</v>
      </c>
      <c r="L1813" s="4">
        <v>26</v>
      </c>
      <c r="M1813" s="4" t="b">
        <v>0</v>
      </c>
      <c r="N1813" s="4" t="s">
        <v>8285</v>
      </c>
      <c r="O1813" s="5">
        <f t="shared" si="140"/>
        <v>7.407407407407407E-4</v>
      </c>
      <c r="P1813" s="7">
        <f t="shared" si="141"/>
        <v>1.5384615384615385</v>
      </c>
      <c r="Q1813" s="4" t="s">
        <v>8338</v>
      </c>
      <c r="R1813" s="4" t="s">
        <v>8339</v>
      </c>
      <c r="S1813">
        <f t="shared" si="142"/>
        <v>0.48467805185828189</v>
      </c>
      <c r="T1813" s="12">
        <f t="shared" si="143"/>
        <v>25569.484678051856</v>
      </c>
      <c r="U1813" s="12">
        <f t="shared" si="144"/>
        <v>25569.234678051856</v>
      </c>
    </row>
    <row r="1814" spans="1:21" ht="43.2" x14ac:dyDescent="0.3">
      <c r="A1814" s="4">
        <v>1812</v>
      </c>
      <c r="B1814" s="6" t="s">
        <v>1813</v>
      </c>
      <c r="C1814" s="6" t="s">
        <v>5922</v>
      </c>
      <c r="D1814" s="7">
        <v>6500</v>
      </c>
      <c r="E1814" s="7">
        <v>865</v>
      </c>
      <c r="F1814" s="4" t="s">
        <v>8221</v>
      </c>
      <c r="G1814" s="4" t="s">
        <v>8225</v>
      </c>
      <c r="H1814" s="4" t="s">
        <v>8247</v>
      </c>
      <c r="I1814" s="9">
        <v>42554.068703703699</v>
      </c>
      <c r="J1814" s="9">
        <v>42524.068703703699</v>
      </c>
      <c r="K1814" s="4" t="b">
        <v>0</v>
      </c>
      <c r="L1814" s="4">
        <v>23</v>
      </c>
      <c r="M1814" s="4" t="b">
        <v>0</v>
      </c>
      <c r="N1814" s="4" t="s">
        <v>8285</v>
      </c>
      <c r="O1814" s="5">
        <f t="shared" si="140"/>
        <v>0.13307692307692306</v>
      </c>
      <c r="P1814" s="7">
        <f t="shared" si="141"/>
        <v>37.608695652173914</v>
      </c>
      <c r="Q1814" s="4" t="s">
        <v>8338</v>
      </c>
      <c r="R1814" s="4" t="s">
        <v>8339</v>
      </c>
      <c r="S1814">
        <f t="shared" si="142"/>
        <v>0.49217672110768168</v>
      </c>
      <c r="T1814" s="12">
        <f t="shared" si="143"/>
        <v>25569.492176721109</v>
      </c>
      <c r="U1814" s="12">
        <f t="shared" si="144"/>
        <v>25569.242176721109</v>
      </c>
    </row>
    <row r="1815" spans="1:21" ht="43.2" x14ac:dyDescent="0.3">
      <c r="A1815" s="4">
        <v>1813</v>
      </c>
      <c r="B1815" s="6" t="s">
        <v>1814</v>
      </c>
      <c r="C1815" s="6" t="s">
        <v>5923</v>
      </c>
      <c r="D1815" s="7">
        <v>8750</v>
      </c>
      <c r="E1815" s="7">
        <v>0</v>
      </c>
      <c r="F1815" s="4" t="s">
        <v>8221</v>
      </c>
      <c r="G1815" s="4" t="s">
        <v>8225</v>
      </c>
      <c r="H1815" s="4" t="s">
        <v>8247</v>
      </c>
      <c r="I1815" s="9">
        <v>41859.639027777775</v>
      </c>
      <c r="J1815" s="9">
        <v>41829.639027777775</v>
      </c>
      <c r="K1815" s="4" t="b">
        <v>0</v>
      </c>
      <c r="L1815" s="4">
        <v>0</v>
      </c>
      <c r="M1815" s="4" t="b">
        <v>0</v>
      </c>
      <c r="N1815" s="4" t="s">
        <v>8285</v>
      </c>
      <c r="O1815" s="5">
        <f t="shared" si="140"/>
        <v>0</v>
      </c>
      <c r="P1815" s="7" t="e">
        <f t="shared" si="141"/>
        <v>#DIV/0!</v>
      </c>
      <c r="Q1815" s="4" t="s">
        <v>8338</v>
      </c>
      <c r="R1815" s="4" t="s">
        <v>8339</v>
      </c>
      <c r="S1815">
        <f t="shared" si="142"/>
        <v>0.48413934059927982</v>
      </c>
      <c r="T1815" s="12">
        <f t="shared" si="143"/>
        <v>25569.484139340599</v>
      </c>
      <c r="U1815" s="12">
        <f t="shared" si="144"/>
        <v>25569.234139340599</v>
      </c>
    </row>
    <row r="1816" spans="1:21" ht="43.2" x14ac:dyDescent="0.3">
      <c r="A1816" s="4">
        <v>1814</v>
      </c>
      <c r="B1816" s="6" t="s">
        <v>1815</v>
      </c>
      <c r="C1816" s="6" t="s">
        <v>5924</v>
      </c>
      <c r="D1816" s="7">
        <v>12000</v>
      </c>
      <c r="E1816" s="7">
        <v>5902</v>
      </c>
      <c r="F1816" s="4" t="s">
        <v>8221</v>
      </c>
      <c r="G1816" s="4" t="s">
        <v>8225</v>
      </c>
      <c r="H1816" s="4" t="s">
        <v>8247</v>
      </c>
      <c r="I1816" s="9">
        <v>42063.064074074078</v>
      </c>
      <c r="J1816" s="9">
        <v>42033.064074074078</v>
      </c>
      <c r="K1816" s="4" t="b">
        <v>0</v>
      </c>
      <c r="L1816" s="4">
        <v>140</v>
      </c>
      <c r="M1816" s="4" t="b">
        <v>0</v>
      </c>
      <c r="N1816" s="4" t="s">
        <v>8285</v>
      </c>
      <c r="O1816" s="5">
        <f t="shared" si="140"/>
        <v>0.49183333333333334</v>
      </c>
      <c r="P1816" s="7">
        <f t="shared" si="141"/>
        <v>42.157142857142858</v>
      </c>
      <c r="Q1816" s="4" t="s">
        <v>8338</v>
      </c>
      <c r="R1816" s="4" t="s">
        <v>8339</v>
      </c>
      <c r="S1816">
        <f t="shared" si="142"/>
        <v>0.48649379715363517</v>
      </c>
      <c r="T1816" s="12">
        <f t="shared" si="143"/>
        <v>25569.486493797154</v>
      </c>
      <c r="U1816" s="12">
        <f t="shared" si="144"/>
        <v>25569.236493797154</v>
      </c>
    </row>
    <row r="1817" spans="1:21" ht="57.6" x14ac:dyDescent="0.3">
      <c r="A1817" s="4">
        <v>1815</v>
      </c>
      <c r="B1817" s="6" t="s">
        <v>1816</v>
      </c>
      <c r="C1817" s="6" t="s">
        <v>5925</v>
      </c>
      <c r="D1817" s="7">
        <v>3000</v>
      </c>
      <c r="E1817" s="7">
        <v>0</v>
      </c>
      <c r="F1817" s="4" t="s">
        <v>8221</v>
      </c>
      <c r="G1817" s="4" t="s">
        <v>8224</v>
      </c>
      <c r="H1817" s="4" t="s">
        <v>8246</v>
      </c>
      <c r="I1817" s="9">
        <v>42186.656678240746</v>
      </c>
      <c r="J1817" s="9">
        <v>42172.656678240746</v>
      </c>
      <c r="K1817" s="4" t="b">
        <v>0</v>
      </c>
      <c r="L1817" s="4">
        <v>0</v>
      </c>
      <c r="M1817" s="4" t="b">
        <v>0</v>
      </c>
      <c r="N1817" s="4" t="s">
        <v>8285</v>
      </c>
      <c r="O1817" s="5">
        <f t="shared" si="140"/>
        <v>0</v>
      </c>
      <c r="P1817" s="7" t="e">
        <f t="shared" si="141"/>
        <v>#DIV/0!</v>
      </c>
      <c r="Q1817" s="4" t="s">
        <v>8338</v>
      </c>
      <c r="R1817" s="4" t="s">
        <v>8339</v>
      </c>
      <c r="S1817">
        <f t="shared" si="142"/>
        <v>0.48810945229445313</v>
      </c>
      <c r="T1817" s="12">
        <f t="shared" si="143"/>
        <v>25569.488109452293</v>
      </c>
      <c r="U1817" s="12">
        <f t="shared" si="144"/>
        <v>25569.238109452293</v>
      </c>
    </row>
    <row r="1818" spans="1:21" ht="43.2" x14ac:dyDescent="0.3">
      <c r="A1818" s="4">
        <v>1816</v>
      </c>
      <c r="B1818" s="6" t="s">
        <v>1817</v>
      </c>
      <c r="C1818" s="6" t="s">
        <v>5926</v>
      </c>
      <c r="D1818" s="7">
        <v>25000</v>
      </c>
      <c r="E1818" s="7">
        <v>509</v>
      </c>
      <c r="F1818" s="4" t="s">
        <v>8221</v>
      </c>
      <c r="G1818" s="4" t="s">
        <v>8240</v>
      </c>
      <c r="H1818" s="4" t="s">
        <v>8257</v>
      </c>
      <c r="I1818" s="9">
        <v>42576.541666666672</v>
      </c>
      <c r="J1818" s="9">
        <v>42548.626192129625</v>
      </c>
      <c r="K1818" s="4" t="b">
        <v>0</v>
      </c>
      <c r="L1818" s="4">
        <v>6</v>
      </c>
      <c r="M1818" s="4" t="b">
        <v>0</v>
      </c>
      <c r="N1818" s="4" t="s">
        <v>8285</v>
      </c>
      <c r="O1818" s="5">
        <f t="shared" si="140"/>
        <v>2.036E-2</v>
      </c>
      <c r="P1818" s="7">
        <f t="shared" si="141"/>
        <v>84.833333333333329</v>
      </c>
      <c r="Q1818" s="4" t="s">
        <v>8338</v>
      </c>
      <c r="R1818" s="4" t="s">
        <v>8339</v>
      </c>
      <c r="S1818">
        <f t="shared" si="142"/>
        <v>0.4924609512977966</v>
      </c>
      <c r="T1818" s="12">
        <f t="shared" si="143"/>
        <v>25569.492460951296</v>
      </c>
      <c r="U1818" s="12">
        <f t="shared" si="144"/>
        <v>25569.242460951296</v>
      </c>
    </row>
    <row r="1819" spans="1:21" ht="28.8" x14ac:dyDescent="0.3">
      <c r="A1819" s="4">
        <v>1817</v>
      </c>
      <c r="B1819" s="6" t="s">
        <v>1818</v>
      </c>
      <c r="C1819" s="6" t="s">
        <v>5927</v>
      </c>
      <c r="D1819" s="7">
        <v>18000</v>
      </c>
      <c r="E1819" s="7">
        <v>9419</v>
      </c>
      <c r="F1819" s="4" t="s">
        <v>8221</v>
      </c>
      <c r="G1819" s="4" t="s">
        <v>8224</v>
      </c>
      <c r="H1819" s="4" t="s">
        <v>8246</v>
      </c>
      <c r="I1819" s="9">
        <v>42765.040972222225</v>
      </c>
      <c r="J1819" s="9">
        <v>42705.412118055552</v>
      </c>
      <c r="K1819" s="4" t="b">
        <v>0</v>
      </c>
      <c r="L1819" s="4">
        <v>100</v>
      </c>
      <c r="M1819" s="4" t="b">
        <v>0</v>
      </c>
      <c r="N1819" s="4" t="s">
        <v>8285</v>
      </c>
      <c r="O1819" s="5">
        <f t="shared" si="140"/>
        <v>0.52327777777777773</v>
      </c>
      <c r="P1819" s="7">
        <f t="shared" si="141"/>
        <v>94.19</v>
      </c>
      <c r="Q1819" s="4" t="s">
        <v>8338</v>
      </c>
      <c r="R1819" s="4" t="s">
        <v>8339</v>
      </c>
      <c r="S1819">
        <f t="shared" si="142"/>
        <v>0.49427560321823555</v>
      </c>
      <c r="T1819" s="12">
        <f t="shared" si="143"/>
        <v>25569.494275603218</v>
      </c>
      <c r="U1819" s="12">
        <f t="shared" si="144"/>
        <v>25569.244275603218</v>
      </c>
    </row>
    <row r="1820" spans="1:21" ht="28.8" x14ac:dyDescent="0.3">
      <c r="A1820" s="4">
        <v>1818</v>
      </c>
      <c r="B1820" s="6" t="s">
        <v>1819</v>
      </c>
      <c r="C1820" s="6" t="s">
        <v>5928</v>
      </c>
      <c r="D1820" s="7">
        <v>15000</v>
      </c>
      <c r="E1820" s="7">
        <v>0</v>
      </c>
      <c r="F1820" s="4" t="s">
        <v>8221</v>
      </c>
      <c r="G1820" s="4" t="s">
        <v>8224</v>
      </c>
      <c r="H1820" s="4" t="s">
        <v>8246</v>
      </c>
      <c r="I1820" s="9">
        <v>42096.942708333328</v>
      </c>
      <c r="J1820" s="9">
        <v>42066.984375</v>
      </c>
      <c r="K1820" s="4" t="b">
        <v>0</v>
      </c>
      <c r="L1820" s="4">
        <v>0</v>
      </c>
      <c r="M1820" s="4" t="b">
        <v>0</v>
      </c>
      <c r="N1820" s="4" t="s">
        <v>8285</v>
      </c>
      <c r="O1820" s="5">
        <f t="shared" si="140"/>
        <v>0</v>
      </c>
      <c r="P1820" s="7" t="e">
        <f t="shared" si="141"/>
        <v>#DIV/0!</v>
      </c>
      <c r="Q1820" s="4" t="s">
        <v>8338</v>
      </c>
      <c r="R1820" s="4" t="s">
        <v>8339</v>
      </c>
      <c r="S1820">
        <f t="shared" si="142"/>
        <v>0.48688639322916666</v>
      </c>
      <c r="T1820" s="12">
        <f t="shared" si="143"/>
        <v>25569.486886393228</v>
      </c>
      <c r="U1820" s="12">
        <f t="shared" si="144"/>
        <v>25569.236886393228</v>
      </c>
    </row>
    <row r="1821" spans="1:21" ht="43.2" x14ac:dyDescent="0.3">
      <c r="A1821" s="4">
        <v>1819</v>
      </c>
      <c r="B1821" s="6" t="s">
        <v>1820</v>
      </c>
      <c r="C1821" s="6" t="s">
        <v>5929</v>
      </c>
      <c r="D1821" s="7">
        <v>1200</v>
      </c>
      <c r="E1821" s="7">
        <v>25</v>
      </c>
      <c r="F1821" s="4" t="s">
        <v>8221</v>
      </c>
      <c r="G1821" s="4" t="s">
        <v>8224</v>
      </c>
      <c r="H1821" s="4" t="s">
        <v>8246</v>
      </c>
      <c r="I1821" s="9">
        <v>41850.502268518518</v>
      </c>
      <c r="J1821" s="9">
        <v>41820.502268518518</v>
      </c>
      <c r="K1821" s="4" t="b">
        <v>0</v>
      </c>
      <c r="L1821" s="4">
        <v>4</v>
      </c>
      <c r="M1821" s="4" t="b">
        <v>0</v>
      </c>
      <c r="N1821" s="4" t="s">
        <v>8285</v>
      </c>
      <c r="O1821" s="5">
        <f t="shared" si="140"/>
        <v>2.0833333333333332E-2</v>
      </c>
      <c r="P1821" s="7">
        <f t="shared" si="141"/>
        <v>6.25</v>
      </c>
      <c r="Q1821" s="4" t="s">
        <v>8338</v>
      </c>
      <c r="R1821" s="4" t="s">
        <v>8339</v>
      </c>
      <c r="S1821">
        <f t="shared" si="142"/>
        <v>0.48403359107081623</v>
      </c>
      <c r="T1821" s="12">
        <f t="shared" si="143"/>
        <v>25569.48403359107</v>
      </c>
      <c r="U1821" s="12">
        <f t="shared" si="144"/>
        <v>25569.23403359107</v>
      </c>
    </row>
    <row r="1822" spans="1:21" ht="57.6" x14ac:dyDescent="0.3">
      <c r="A1822" s="4">
        <v>1820</v>
      </c>
      <c r="B1822" s="6" t="s">
        <v>1821</v>
      </c>
      <c r="C1822" s="6" t="s">
        <v>5930</v>
      </c>
      <c r="D1822" s="7">
        <v>26000</v>
      </c>
      <c r="E1822" s="7">
        <v>1707</v>
      </c>
      <c r="F1822" s="4" t="s">
        <v>8221</v>
      </c>
      <c r="G1822" s="4" t="s">
        <v>8224</v>
      </c>
      <c r="H1822" s="4" t="s">
        <v>8246</v>
      </c>
      <c r="I1822" s="9">
        <v>42094.792708333334</v>
      </c>
      <c r="J1822" s="9">
        <v>42064.834375000006</v>
      </c>
      <c r="K1822" s="4" t="b">
        <v>0</v>
      </c>
      <c r="L1822" s="4">
        <v>8</v>
      </c>
      <c r="M1822" s="4" t="b">
        <v>0</v>
      </c>
      <c r="N1822" s="4" t="s">
        <v>8285</v>
      </c>
      <c r="O1822" s="5">
        <f t="shared" si="140"/>
        <v>6.565384615384616E-2</v>
      </c>
      <c r="P1822" s="7">
        <f t="shared" si="141"/>
        <v>213.375</v>
      </c>
      <c r="Q1822" s="4" t="s">
        <v>8338</v>
      </c>
      <c r="R1822" s="4" t="s">
        <v>8339</v>
      </c>
      <c r="S1822">
        <f t="shared" si="142"/>
        <v>0.48686150896990749</v>
      </c>
      <c r="T1822" s="12">
        <f t="shared" si="143"/>
        <v>25569.486861508969</v>
      </c>
      <c r="U1822" s="12">
        <f t="shared" si="144"/>
        <v>25569.236861508969</v>
      </c>
    </row>
    <row r="1823" spans="1:21" ht="43.2" x14ac:dyDescent="0.3">
      <c r="A1823" s="4">
        <v>1821</v>
      </c>
      <c r="B1823" s="6" t="s">
        <v>1822</v>
      </c>
      <c r="C1823" s="6" t="s">
        <v>5931</v>
      </c>
      <c r="D1823" s="7">
        <v>2500</v>
      </c>
      <c r="E1823" s="7">
        <v>3372.25</v>
      </c>
      <c r="F1823" s="4" t="s">
        <v>8219</v>
      </c>
      <c r="G1823" s="4" t="s">
        <v>8224</v>
      </c>
      <c r="H1823" s="4" t="s">
        <v>8246</v>
      </c>
      <c r="I1823" s="9">
        <v>40971.069062499999</v>
      </c>
      <c r="J1823" s="9">
        <v>40926.069062499999</v>
      </c>
      <c r="K1823" s="4" t="b">
        <v>0</v>
      </c>
      <c r="L1823" s="4">
        <v>57</v>
      </c>
      <c r="M1823" s="4" t="b">
        <v>1</v>
      </c>
      <c r="N1823" s="4" t="s">
        <v>8276</v>
      </c>
      <c r="O1823" s="5">
        <f t="shared" si="140"/>
        <v>1.3489</v>
      </c>
      <c r="P1823" s="7">
        <f t="shared" si="141"/>
        <v>59.162280701754383</v>
      </c>
      <c r="Q1823" s="4" t="s">
        <v>8325</v>
      </c>
      <c r="R1823" s="4" t="s">
        <v>8326</v>
      </c>
      <c r="S1823">
        <f t="shared" si="142"/>
        <v>0.47368135489004626</v>
      </c>
      <c r="T1823" s="12">
        <f t="shared" si="143"/>
        <v>25569.473681354892</v>
      </c>
      <c r="U1823" s="12">
        <f t="shared" si="144"/>
        <v>25569.223681354892</v>
      </c>
    </row>
    <row r="1824" spans="1:21" ht="28.8" x14ac:dyDescent="0.3">
      <c r="A1824" s="4">
        <v>1822</v>
      </c>
      <c r="B1824" s="6" t="s">
        <v>1823</v>
      </c>
      <c r="C1824" s="6" t="s">
        <v>5932</v>
      </c>
      <c r="D1824" s="7">
        <v>300</v>
      </c>
      <c r="E1824" s="7">
        <v>300</v>
      </c>
      <c r="F1824" s="4" t="s">
        <v>8219</v>
      </c>
      <c r="G1824" s="4" t="s">
        <v>8229</v>
      </c>
      <c r="H1824" s="4" t="s">
        <v>8251</v>
      </c>
      <c r="I1824" s="9">
        <v>41670.542361111111</v>
      </c>
      <c r="J1824" s="9">
        <v>41634.547013888885</v>
      </c>
      <c r="K1824" s="4" t="b">
        <v>0</v>
      </c>
      <c r="L1824" s="4">
        <v>11</v>
      </c>
      <c r="M1824" s="4" t="b">
        <v>1</v>
      </c>
      <c r="N1824" s="4" t="s">
        <v>8276</v>
      </c>
      <c r="O1824" s="5">
        <f t="shared" si="140"/>
        <v>1</v>
      </c>
      <c r="P1824" s="7">
        <f t="shared" si="141"/>
        <v>27.272727272727273</v>
      </c>
      <c r="Q1824" s="4" t="s">
        <v>8325</v>
      </c>
      <c r="R1824" s="4" t="s">
        <v>8326</v>
      </c>
      <c r="S1824">
        <f t="shared" si="142"/>
        <v>0.48188133117926951</v>
      </c>
      <c r="T1824" s="12">
        <f t="shared" si="143"/>
        <v>25569.481881331179</v>
      </c>
      <c r="U1824" s="12">
        <f t="shared" si="144"/>
        <v>25569.231881331179</v>
      </c>
    </row>
    <row r="1825" spans="1:21" ht="43.2" x14ac:dyDescent="0.3">
      <c r="A1825" s="4">
        <v>1823</v>
      </c>
      <c r="B1825" s="6" t="s">
        <v>1824</v>
      </c>
      <c r="C1825" s="6" t="s">
        <v>5933</v>
      </c>
      <c r="D1825" s="7">
        <v>700</v>
      </c>
      <c r="E1825" s="7">
        <v>811</v>
      </c>
      <c r="F1825" s="4" t="s">
        <v>8219</v>
      </c>
      <c r="G1825" s="4" t="s">
        <v>8224</v>
      </c>
      <c r="H1825" s="4" t="s">
        <v>8246</v>
      </c>
      <c r="I1825" s="9">
        <v>41206.434907407405</v>
      </c>
      <c r="J1825" s="9">
        <v>41176.434907407405</v>
      </c>
      <c r="K1825" s="4" t="b">
        <v>0</v>
      </c>
      <c r="L1825" s="4">
        <v>33</v>
      </c>
      <c r="M1825" s="4" t="b">
        <v>1</v>
      </c>
      <c r="N1825" s="4" t="s">
        <v>8276</v>
      </c>
      <c r="O1825" s="5">
        <f t="shared" si="140"/>
        <v>1.1585714285714286</v>
      </c>
      <c r="P1825" s="7">
        <f t="shared" si="141"/>
        <v>24.575757575757574</v>
      </c>
      <c r="Q1825" s="4" t="s">
        <v>8325</v>
      </c>
      <c r="R1825" s="4" t="s">
        <v>8326</v>
      </c>
      <c r="S1825">
        <f t="shared" si="142"/>
        <v>0.4765791077246227</v>
      </c>
      <c r="T1825" s="12">
        <f t="shared" si="143"/>
        <v>25569.476579107726</v>
      </c>
      <c r="U1825" s="12">
        <f t="shared" si="144"/>
        <v>25569.226579107726</v>
      </c>
    </row>
    <row r="1826" spans="1:21" x14ac:dyDescent="0.3">
      <c r="A1826" s="4">
        <v>1824</v>
      </c>
      <c r="B1826" s="6" t="s">
        <v>1825</v>
      </c>
      <c r="C1826" s="6" t="s">
        <v>5934</v>
      </c>
      <c r="D1826" s="7">
        <v>3000</v>
      </c>
      <c r="E1826" s="7">
        <v>3002</v>
      </c>
      <c r="F1826" s="4" t="s">
        <v>8219</v>
      </c>
      <c r="G1826" s="4" t="s">
        <v>8224</v>
      </c>
      <c r="H1826" s="4" t="s">
        <v>8246</v>
      </c>
      <c r="I1826" s="9">
        <v>41646.838888888888</v>
      </c>
      <c r="J1826" s="9">
        <v>41626.666284722225</v>
      </c>
      <c r="K1826" s="4" t="b">
        <v>0</v>
      </c>
      <c r="L1826" s="4">
        <v>40</v>
      </c>
      <c r="M1826" s="4" t="b">
        <v>1</v>
      </c>
      <c r="N1826" s="4" t="s">
        <v>8276</v>
      </c>
      <c r="O1826" s="5">
        <f t="shared" si="140"/>
        <v>1.0006666666666666</v>
      </c>
      <c r="P1826" s="7">
        <f t="shared" si="141"/>
        <v>75.05</v>
      </c>
      <c r="Q1826" s="4" t="s">
        <v>8325</v>
      </c>
      <c r="R1826" s="4" t="s">
        <v>8326</v>
      </c>
      <c r="S1826">
        <f t="shared" si="142"/>
        <v>0.48179011903613683</v>
      </c>
      <c r="T1826" s="12">
        <f t="shared" si="143"/>
        <v>25569.481790119036</v>
      </c>
      <c r="U1826" s="12">
        <f t="shared" si="144"/>
        <v>25569.231790119036</v>
      </c>
    </row>
    <row r="1827" spans="1:21" ht="43.2" x14ac:dyDescent="0.3">
      <c r="A1827" s="4">
        <v>1825</v>
      </c>
      <c r="B1827" s="6" t="s">
        <v>1826</v>
      </c>
      <c r="C1827" s="6" t="s">
        <v>5935</v>
      </c>
      <c r="D1827" s="7">
        <v>2000</v>
      </c>
      <c r="E1827" s="7">
        <v>2101</v>
      </c>
      <c r="F1827" s="4" t="s">
        <v>8219</v>
      </c>
      <c r="G1827" s="4" t="s">
        <v>8224</v>
      </c>
      <c r="H1827" s="4" t="s">
        <v>8246</v>
      </c>
      <c r="I1827" s="9">
        <v>41466.58452546296</v>
      </c>
      <c r="J1827" s="9">
        <v>41443.58452546296</v>
      </c>
      <c r="K1827" s="4" t="b">
        <v>0</v>
      </c>
      <c r="L1827" s="4">
        <v>50</v>
      </c>
      <c r="M1827" s="4" t="b">
        <v>1</v>
      </c>
      <c r="N1827" s="4" t="s">
        <v>8276</v>
      </c>
      <c r="O1827" s="5">
        <f t="shared" si="140"/>
        <v>1.0505</v>
      </c>
      <c r="P1827" s="7">
        <f t="shared" si="141"/>
        <v>42.02</v>
      </c>
      <c r="Q1827" s="4" t="s">
        <v>8325</v>
      </c>
      <c r="R1827" s="4" t="s">
        <v>8326</v>
      </c>
      <c r="S1827">
        <f t="shared" si="142"/>
        <v>0.47967111719285832</v>
      </c>
      <c r="T1827" s="12">
        <f t="shared" si="143"/>
        <v>25569.479671117191</v>
      </c>
      <c r="U1827" s="12">
        <f t="shared" si="144"/>
        <v>25569.229671117191</v>
      </c>
    </row>
    <row r="1828" spans="1:21" ht="28.8" x14ac:dyDescent="0.3">
      <c r="A1828" s="4">
        <v>1826</v>
      </c>
      <c r="B1828" s="6" t="s">
        <v>1827</v>
      </c>
      <c r="C1828" s="6" t="s">
        <v>5936</v>
      </c>
      <c r="D1828" s="7">
        <v>2000</v>
      </c>
      <c r="E1828" s="7">
        <v>2020</v>
      </c>
      <c r="F1828" s="4" t="s">
        <v>8219</v>
      </c>
      <c r="G1828" s="4" t="s">
        <v>8224</v>
      </c>
      <c r="H1828" s="4" t="s">
        <v>8246</v>
      </c>
      <c r="I1828" s="9">
        <v>41687.673807870371</v>
      </c>
      <c r="J1828" s="9">
        <v>41657.673807870371</v>
      </c>
      <c r="K1828" s="4" t="b">
        <v>0</v>
      </c>
      <c r="L1828" s="4">
        <v>38</v>
      </c>
      <c r="M1828" s="4" t="b">
        <v>1</v>
      </c>
      <c r="N1828" s="4" t="s">
        <v>8276</v>
      </c>
      <c r="O1828" s="5">
        <f t="shared" si="140"/>
        <v>1.01</v>
      </c>
      <c r="P1828" s="7">
        <f t="shared" si="141"/>
        <v>53.157894736842103</v>
      </c>
      <c r="Q1828" s="4" t="s">
        <v>8325</v>
      </c>
      <c r="R1828" s="4" t="s">
        <v>8326</v>
      </c>
      <c r="S1828">
        <f t="shared" si="142"/>
        <v>0.48214900240590702</v>
      </c>
      <c r="T1828" s="12">
        <f t="shared" si="143"/>
        <v>25569.482149002404</v>
      </c>
      <c r="U1828" s="12">
        <f t="shared" si="144"/>
        <v>25569.232149002404</v>
      </c>
    </row>
    <row r="1829" spans="1:21" ht="43.2" x14ac:dyDescent="0.3">
      <c r="A1829" s="4">
        <v>1827</v>
      </c>
      <c r="B1829" s="6" t="s">
        <v>1828</v>
      </c>
      <c r="C1829" s="6" t="s">
        <v>5937</v>
      </c>
      <c r="D1829" s="7">
        <v>8000</v>
      </c>
      <c r="E1829" s="7">
        <v>8053</v>
      </c>
      <c r="F1829" s="4" t="s">
        <v>8219</v>
      </c>
      <c r="G1829" s="4" t="s">
        <v>8224</v>
      </c>
      <c r="H1829" s="4" t="s">
        <v>8246</v>
      </c>
      <c r="I1829" s="9">
        <v>40605.075937499998</v>
      </c>
      <c r="J1829" s="9">
        <v>40555.075937499998</v>
      </c>
      <c r="K1829" s="4" t="b">
        <v>0</v>
      </c>
      <c r="L1829" s="4">
        <v>96</v>
      </c>
      <c r="M1829" s="4" t="b">
        <v>1</v>
      </c>
      <c r="N1829" s="4" t="s">
        <v>8276</v>
      </c>
      <c r="O1829" s="5">
        <f t="shared" si="140"/>
        <v>1.0066250000000001</v>
      </c>
      <c r="P1829" s="7">
        <f t="shared" si="141"/>
        <v>83.885416666666671</v>
      </c>
      <c r="Q1829" s="4" t="s">
        <v>8325</v>
      </c>
      <c r="R1829" s="4" t="s">
        <v>8326</v>
      </c>
      <c r="S1829">
        <f t="shared" si="142"/>
        <v>0.46938745298032408</v>
      </c>
      <c r="T1829" s="12">
        <f t="shared" si="143"/>
        <v>25569.46938745298</v>
      </c>
      <c r="U1829" s="12">
        <f t="shared" si="144"/>
        <v>25569.21938745298</v>
      </c>
    </row>
    <row r="1830" spans="1:21" ht="57.6" x14ac:dyDescent="0.3">
      <c r="A1830" s="4">
        <v>1828</v>
      </c>
      <c r="B1830" s="6" t="s">
        <v>1829</v>
      </c>
      <c r="C1830" s="6" t="s">
        <v>5938</v>
      </c>
      <c r="D1830" s="7">
        <v>20000</v>
      </c>
      <c r="E1830" s="7">
        <v>20032</v>
      </c>
      <c r="F1830" s="4" t="s">
        <v>8219</v>
      </c>
      <c r="G1830" s="4" t="s">
        <v>8224</v>
      </c>
      <c r="H1830" s="4" t="s">
        <v>8246</v>
      </c>
      <c r="I1830" s="9">
        <v>41768.666666666664</v>
      </c>
      <c r="J1830" s="9">
        <v>41736.649652777778</v>
      </c>
      <c r="K1830" s="4" t="b">
        <v>0</v>
      </c>
      <c r="L1830" s="4">
        <v>48</v>
      </c>
      <c r="M1830" s="4" t="b">
        <v>1</v>
      </c>
      <c r="N1830" s="4" t="s">
        <v>8276</v>
      </c>
      <c r="O1830" s="5">
        <f t="shared" si="140"/>
        <v>1.0016</v>
      </c>
      <c r="P1830" s="7">
        <f t="shared" si="141"/>
        <v>417.33333333333331</v>
      </c>
      <c r="Q1830" s="4" t="s">
        <v>8325</v>
      </c>
      <c r="R1830" s="4" t="s">
        <v>8326</v>
      </c>
      <c r="S1830">
        <f t="shared" si="142"/>
        <v>0.48306307468492798</v>
      </c>
      <c r="T1830" s="12">
        <f t="shared" si="143"/>
        <v>25569.483063074684</v>
      </c>
      <c r="U1830" s="12">
        <f t="shared" si="144"/>
        <v>25569.233063074684</v>
      </c>
    </row>
    <row r="1831" spans="1:21" ht="43.2" x14ac:dyDescent="0.3">
      <c r="A1831" s="4">
        <v>1829</v>
      </c>
      <c r="B1831" s="6" t="s">
        <v>1830</v>
      </c>
      <c r="C1831" s="6" t="s">
        <v>5939</v>
      </c>
      <c r="D1831" s="7">
        <v>1500</v>
      </c>
      <c r="E1831" s="7">
        <v>2500.25</v>
      </c>
      <c r="F1831" s="4" t="s">
        <v>8219</v>
      </c>
      <c r="G1831" s="4" t="s">
        <v>8224</v>
      </c>
      <c r="H1831" s="4" t="s">
        <v>8246</v>
      </c>
      <c r="I1831" s="9">
        <v>40564.666666666664</v>
      </c>
      <c r="J1831" s="9">
        <v>40515.837627314817</v>
      </c>
      <c r="K1831" s="4" t="b">
        <v>0</v>
      </c>
      <c r="L1831" s="4">
        <v>33</v>
      </c>
      <c r="M1831" s="4" t="b">
        <v>1</v>
      </c>
      <c r="N1831" s="4" t="s">
        <v>8276</v>
      </c>
      <c r="O1831" s="5">
        <f t="shared" si="140"/>
        <v>1.6668333333333334</v>
      </c>
      <c r="P1831" s="7">
        <f t="shared" si="141"/>
        <v>75.765151515151516</v>
      </c>
      <c r="Q1831" s="4" t="s">
        <v>8325</v>
      </c>
      <c r="R1831" s="4" t="s">
        <v>8326</v>
      </c>
      <c r="S1831">
        <f t="shared" si="142"/>
        <v>0.46893330587169929</v>
      </c>
      <c r="T1831" s="12">
        <f t="shared" si="143"/>
        <v>25569.46893330587</v>
      </c>
      <c r="U1831" s="12">
        <f t="shared" si="144"/>
        <v>25569.21893330587</v>
      </c>
    </row>
    <row r="1832" spans="1:21" ht="43.2" x14ac:dyDescent="0.3">
      <c r="A1832" s="4">
        <v>1830</v>
      </c>
      <c r="B1832" s="6" t="s">
        <v>1831</v>
      </c>
      <c r="C1832" s="6" t="s">
        <v>5940</v>
      </c>
      <c r="D1832" s="7">
        <v>15000</v>
      </c>
      <c r="E1832" s="7">
        <v>15230</v>
      </c>
      <c r="F1832" s="4" t="s">
        <v>8219</v>
      </c>
      <c r="G1832" s="4" t="s">
        <v>8224</v>
      </c>
      <c r="H1832" s="4" t="s">
        <v>8246</v>
      </c>
      <c r="I1832" s="9">
        <v>41694.434108796297</v>
      </c>
      <c r="J1832" s="9">
        <v>41664.434108796297</v>
      </c>
      <c r="K1832" s="4" t="b">
        <v>0</v>
      </c>
      <c r="L1832" s="4">
        <v>226</v>
      </c>
      <c r="M1832" s="4" t="b">
        <v>1</v>
      </c>
      <c r="N1832" s="4" t="s">
        <v>8276</v>
      </c>
      <c r="O1832" s="5">
        <f t="shared" si="140"/>
        <v>1.0153333333333334</v>
      </c>
      <c r="P1832" s="7">
        <f t="shared" si="141"/>
        <v>67.389380530973455</v>
      </c>
      <c r="Q1832" s="4" t="s">
        <v>8325</v>
      </c>
      <c r="R1832" s="4" t="s">
        <v>8326</v>
      </c>
      <c r="S1832">
        <f t="shared" si="142"/>
        <v>0.48222724662958677</v>
      </c>
      <c r="T1832" s="12">
        <f t="shared" si="143"/>
        <v>25569.48222724663</v>
      </c>
      <c r="U1832" s="12">
        <f t="shared" si="144"/>
        <v>25569.23222724663</v>
      </c>
    </row>
    <row r="1833" spans="1:21" ht="43.2" x14ac:dyDescent="0.3">
      <c r="A1833" s="4">
        <v>1831</v>
      </c>
      <c r="B1833" s="6" t="s">
        <v>1832</v>
      </c>
      <c r="C1833" s="6" t="s">
        <v>5941</v>
      </c>
      <c r="D1833" s="7">
        <v>1000</v>
      </c>
      <c r="E1833" s="7">
        <v>1030</v>
      </c>
      <c r="F1833" s="4" t="s">
        <v>8219</v>
      </c>
      <c r="G1833" s="4" t="s">
        <v>8224</v>
      </c>
      <c r="H1833" s="4" t="s">
        <v>8246</v>
      </c>
      <c r="I1833" s="9">
        <v>41041.746099537035</v>
      </c>
      <c r="J1833" s="9">
        <v>41026.746099537035</v>
      </c>
      <c r="K1833" s="4" t="b">
        <v>0</v>
      </c>
      <c r="L1833" s="4">
        <v>14</v>
      </c>
      <c r="M1833" s="4" t="b">
        <v>1</v>
      </c>
      <c r="N1833" s="4" t="s">
        <v>8276</v>
      </c>
      <c r="O1833" s="5">
        <f t="shared" si="140"/>
        <v>1.03</v>
      </c>
      <c r="P1833" s="7">
        <f t="shared" si="141"/>
        <v>73.571428571428569</v>
      </c>
      <c r="Q1833" s="4" t="s">
        <v>8325</v>
      </c>
      <c r="R1833" s="4" t="s">
        <v>8326</v>
      </c>
      <c r="S1833">
        <f t="shared" si="142"/>
        <v>0.47484659837427129</v>
      </c>
      <c r="T1833" s="12">
        <f t="shared" si="143"/>
        <v>25569.474846598376</v>
      </c>
      <c r="U1833" s="12">
        <f t="shared" si="144"/>
        <v>25569.224846598376</v>
      </c>
    </row>
    <row r="1834" spans="1:21" ht="43.2" x14ac:dyDescent="0.3">
      <c r="A1834" s="4">
        <v>1832</v>
      </c>
      <c r="B1834" s="6" t="s">
        <v>1833</v>
      </c>
      <c r="C1834" s="6" t="s">
        <v>5942</v>
      </c>
      <c r="D1834" s="7">
        <v>350</v>
      </c>
      <c r="E1834" s="7">
        <v>500</v>
      </c>
      <c r="F1834" s="4" t="s">
        <v>8219</v>
      </c>
      <c r="G1834" s="4" t="s">
        <v>8224</v>
      </c>
      <c r="H1834" s="4" t="s">
        <v>8246</v>
      </c>
      <c r="I1834" s="9">
        <v>40606.289664351854</v>
      </c>
      <c r="J1834" s="9">
        <v>40576.289664351854</v>
      </c>
      <c r="K1834" s="4" t="b">
        <v>0</v>
      </c>
      <c r="L1834" s="4">
        <v>20</v>
      </c>
      <c r="M1834" s="4" t="b">
        <v>1</v>
      </c>
      <c r="N1834" s="4" t="s">
        <v>8276</v>
      </c>
      <c r="O1834" s="5">
        <f t="shared" si="140"/>
        <v>1.4285714285714286</v>
      </c>
      <c r="P1834" s="7">
        <f t="shared" si="141"/>
        <v>25</v>
      </c>
      <c r="Q1834" s="4" t="s">
        <v>8325</v>
      </c>
      <c r="R1834" s="4" t="s">
        <v>8326</v>
      </c>
      <c r="S1834">
        <f t="shared" si="142"/>
        <v>0.46963298222629463</v>
      </c>
      <c r="T1834" s="12">
        <f t="shared" si="143"/>
        <v>25569.469632982225</v>
      </c>
      <c r="U1834" s="12">
        <f t="shared" si="144"/>
        <v>25569.219632982225</v>
      </c>
    </row>
    <row r="1835" spans="1:21" ht="43.2" x14ac:dyDescent="0.3">
      <c r="A1835" s="4">
        <v>1833</v>
      </c>
      <c r="B1835" s="6" t="s">
        <v>1834</v>
      </c>
      <c r="C1835" s="6" t="s">
        <v>5943</v>
      </c>
      <c r="D1835" s="7">
        <v>400</v>
      </c>
      <c r="E1835" s="7">
        <v>1050</v>
      </c>
      <c r="F1835" s="4" t="s">
        <v>8219</v>
      </c>
      <c r="G1835" s="4" t="s">
        <v>8224</v>
      </c>
      <c r="H1835" s="4" t="s">
        <v>8246</v>
      </c>
      <c r="I1835" s="9">
        <v>41335.082638888889</v>
      </c>
      <c r="J1835" s="9">
        <v>41302.794016203705</v>
      </c>
      <c r="K1835" s="4" t="b">
        <v>0</v>
      </c>
      <c r="L1835" s="4">
        <v>25</v>
      </c>
      <c r="M1835" s="4" t="b">
        <v>1</v>
      </c>
      <c r="N1835" s="4" t="s">
        <v>8276</v>
      </c>
      <c r="O1835" s="5">
        <f t="shared" si="140"/>
        <v>2.625</v>
      </c>
      <c r="P1835" s="7">
        <f t="shared" si="141"/>
        <v>42</v>
      </c>
      <c r="Q1835" s="4" t="s">
        <v>8325</v>
      </c>
      <c r="R1835" s="4" t="s">
        <v>8326</v>
      </c>
      <c r="S1835">
        <f t="shared" si="142"/>
        <v>0.4780415974097651</v>
      </c>
      <c r="T1835" s="12">
        <f t="shared" si="143"/>
        <v>25569.478041597409</v>
      </c>
      <c r="U1835" s="12">
        <f t="shared" si="144"/>
        <v>25569.228041597409</v>
      </c>
    </row>
    <row r="1836" spans="1:21" ht="28.8" x14ac:dyDescent="0.3">
      <c r="A1836" s="4">
        <v>1834</v>
      </c>
      <c r="B1836" s="6" t="s">
        <v>1835</v>
      </c>
      <c r="C1836" s="6" t="s">
        <v>5944</v>
      </c>
      <c r="D1836" s="7">
        <v>10000</v>
      </c>
      <c r="E1836" s="7">
        <v>11805</v>
      </c>
      <c r="F1836" s="4" t="s">
        <v>8219</v>
      </c>
      <c r="G1836" s="4" t="s">
        <v>8224</v>
      </c>
      <c r="H1836" s="4" t="s">
        <v>8246</v>
      </c>
      <c r="I1836" s="9">
        <v>42028.714062500003</v>
      </c>
      <c r="J1836" s="9">
        <v>41988.714062500003</v>
      </c>
      <c r="K1836" s="4" t="b">
        <v>0</v>
      </c>
      <c r="L1836" s="4">
        <v>90</v>
      </c>
      <c r="M1836" s="4" t="b">
        <v>1</v>
      </c>
      <c r="N1836" s="4" t="s">
        <v>8276</v>
      </c>
      <c r="O1836" s="5">
        <f t="shared" si="140"/>
        <v>1.1805000000000001</v>
      </c>
      <c r="P1836" s="7">
        <f t="shared" si="141"/>
        <v>131.16666666666666</v>
      </c>
      <c r="Q1836" s="4" t="s">
        <v>8325</v>
      </c>
      <c r="R1836" s="4" t="s">
        <v>8326</v>
      </c>
      <c r="S1836">
        <f t="shared" si="142"/>
        <v>0.4859804868344908</v>
      </c>
      <c r="T1836" s="12">
        <f t="shared" si="143"/>
        <v>25569.485980486836</v>
      </c>
      <c r="U1836" s="12">
        <f t="shared" si="144"/>
        <v>25569.235980486836</v>
      </c>
    </row>
    <row r="1837" spans="1:21" ht="57.6" x14ac:dyDescent="0.3">
      <c r="A1837" s="4">
        <v>1835</v>
      </c>
      <c r="B1837" s="6" t="s">
        <v>1836</v>
      </c>
      <c r="C1837" s="6" t="s">
        <v>5945</v>
      </c>
      <c r="D1837" s="7">
        <v>500</v>
      </c>
      <c r="E1837" s="7">
        <v>520</v>
      </c>
      <c r="F1837" s="4" t="s">
        <v>8219</v>
      </c>
      <c r="G1837" s="4" t="s">
        <v>8225</v>
      </c>
      <c r="H1837" s="4" t="s">
        <v>8247</v>
      </c>
      <c r="I1837" s="9">
        <v>42460.410543981481</v>
      </c>
      <c r="J1837" s="9">
        <v>42430.452210648145</v>
      </c>
      <c r="K1837" s="4" t="b">
        <v>0</v>
      </c>
      <c r="L1837" s="4">
        <v>11</v>
      </c>
      <c r="M1837" s="4" t="b">
        <v>1</v>
      </c>
      <c r="N1837" s="4" t="s">
        <v>8276</v>
      </c>
      <c r="O1837" s="5">
        <f t="shared" si="140"/>
        <v>1.04</v>
      </c>
      <c r="P1837" s="7">
        <f t="shared" si="141"/>
        <v>47.272727272727273</v>
      </c>
      <c r="Q1837" s="4" t="s">
        <v>8325</v>
      </c>
      <c r="R1837" s="4" t="s">
        <v>8326</v>
      </c>
      <c r="S1837">
        <f t="shared" si="142"/>
        <v>0.49109319688250164</v>
      </c>
      <c r="T1837" s="12">
        <f t="shared" si="143"/>
        <v>25569.491093196884</v>
      </c>
      <c r="U1837" s="12">
        <f t="shared" si="144"/>
        <v>25569.241093196884</v>
      </c>
    </row>
    <row r="1838" spans="1:21" ht="28.8" x14ac:dyDescent="0.3">
      <c r="A1838" s="4">
        <v>1836</v>
      </c>
      <c r="B1838" s="6" t="s">
        <v>1837</v>
      </c>
      <c r="C1838" s="6" t="s">
        <v>5946</v>
      </c>
      <c r="D1838" s="7">
        <v>5000</v>
      </c>
      <c r="E1838" s="7">
        <v>10017</v>
      </c>
      <c r="F1838" s="4" t="s">
        <v>8219</v>
      </c>
      <c r="G1838" s="4" t="s">
        <v>8224</v>
      </c>
      <c r="H1838" s="4" t="s">
        <v>8246</v>
      </c>
      <c r="I1838" s="9">
        <v>41322.559363425928</v>
      </c>
      <c r="J1838" s="9">
        <v>41305.559363425928</v>
      </c>
      <c r="K1838" s="4" t="b">
        <v>0</v>
      </c>
      <c r="L1838" s="4">
        <v>55</v>
      </c>
      <c r="M1838" s="4" t="b">
        <v>1</v>
      </c>
      <c r="N1838" s="4" t="s">
        <v>8276</v>
      </c>
      <c r="O1838" s="5">
        <f t="shared" si="140"/>
        <v>2.0034000000000001</v>
      </c>
      <c r="P1838" s="7">
        <f t="shared" si="141"/>
        <v>182.12727272727273</v>
      </c>
      <c r="Q1838" s="4" t="s">
        <v>8325</v>
      </c>
      <c r="R1838" s="4" t="s">
        <v>8326</v>
      </c>
      <c r="S1838">
        <f t="shared" si="142"/>
        <v>0.47807360374335567</v>
      </c>
      <c r="T1838" s="12">
        <f t="shared" si="143"/>
        <v>25569.478073603743</v>
      </c>
      <c r="U1838" s="12">
        <f t="shared" si="144"/>
        <v>25569.228073603743</v>
      </c>
    </row>
    <row r="1839" spans="1:21" ht="57.6" x14ac:dyDescent="0.3">
      <c r="A1839" s="4">
        <v>1837</v>
      </c>
      <c r="B1839" s="6" t="s">
        <v>1838</v>
      </c>
      <c r="C1839" s="6" t="s">
        <v>5947</v>
      </c>
      <c r="D1839" s="7">
        <v>600</v>
      </c>
      <c r="E1839" s="7">
        <v>1841</v>
      </c>
      <c r="F1839" s="4" t="s">
        <v>8219</v>
      </c>
      <c r="G1839" s="4" t="s">
        <v>8224</v>
      </c>
      <c r="H1839" s="4" t="s">
        <v>8246</v>
      </c>
      <c r="I1839" s="9">
        <v>40985.756192129629</v>
      </c>
      <c r="J1839" s="9">
        <v>40925.797858796301</v>
      </c>
      <c r="K1839" s="4" t="b">
        <v>0</v>
      </c>
      <c r="L1839" s="4">
        <v>30</v>
      </c>
      <c r="M1839" s="4" t="b">
        <v>1</v>
      </c>
      <c r="N1839" s="4" t="s">
        <v>8276</v>
      </c>
      <c r="O1839" s="5">
        <f t="shared" si="140"/>
        <v>3.0683333333333334</v>
      </c>
      <c r="P1839" s="7">
        <f t="shared" si="141"/>
        <v>61.366666666666667</v>
      </c>
      <c r="Q1839" s="4" t="s">
        <v>8325</v>
      </c>
      <c r="R1839" s="4" t="s">
        <v>8326</v>
      </c>
      <c r="S1839">
        <f t="shared" si="142"/>
        <v>0.47367821595829057</v>
      </c>
      <c r="T1839" s="12">
        <f t="shared" si="143"/>
        <v>25569.47367821596</v>
      </c>
      <c r="U1839" s="12">
        <f t="shared" si="144"/>
        <v>25569.22367821596</v>
      </c>
    </row>
    <row r="1840" spans="1:21" ht="43.2" x14ac:dyDescent="0.3">
      <c r="A1840" s="4">
        <v>1838</v>
      </c>
      <c r="B1840" s="6" t="s">
        <v>1839</v>
      </c>
      <c r="C1840" s="6" t="s">
        <v>5948</v>
      </c>
      <c r="D1840" s="7">
        <v>1000</v>
      </c>
      <c r="E1840" s="7">
        <v>1001.49</v>
      </c>
      <c r="F1840" s="4" t="s">
        <v>8219</v>
      </c>
      <c r="G1840" s="4" t="s">
        <v>8224</v>
      </c>
      <c r="H1840" s="4" t="s">
        <v>8246</v>
      </c>
      <c r="I1840" s="9">
        <v>40816.875</v>
      </c>
      <c r="J1840" s="9">
        <v>40788.536539351851</v>
      </c>
      <c r="K1840" s="4" t="b">
        <v>0</v>
      </c>
      <c r="L1840" s="4">
        <v>28</v>
      </c>
      <c r="M1840" s="4" t="b">
        <v>1</v>
      </c>
      <c r="N1840" s="4" t="s">
        <v>8276</v>
      </c>
      <c r="O1840" s="5">
        <f t="shared" si="140"/>
        <v>1.00149</v>
      </c>
      <c r="P1840" s="7">
        <f t="shared" si="141"/>
        <v>35.767499999999998</v>
      </c>
      <c r="Q1840" s="4" t="s">
        <v>8325</v>
      </c>
      <c r="R1840" s="4" t="s">
        <v>8326</v>
      </c>
      <c r="S1840">
        <f t="shared" si="142"/>
        <v>0.47208954327953528</v>
      </c>
      <c r="T1840" s="12">
        <f t="shared" si="143"/>
        <v>25569.47208954328</v>
      </c>
      <c r="U1840" s="12">
        <f t="shared" si="144"/>
        <v>25569.22208954328</v>
      </c>
    </row>
    <row r="1841" spans="1:21" ht="43.2" x14ac:dyDescent="0.3">
      <c r="A1841" s="4">
        <v>1839</v>
      </c>
      <c r="B1841" s="6" t="s">
        <v>1840</v>
      </c>
      <c r="C1841" s="6" t="s">
        <v>5949</v>
      </c>
      <c r="D1841" s="7">
        <v>1000</v>
      </c>
      <c r="E1841" s="7">
        <v>2053</v>
      </c>
      <c r="F1841" s="4" t="s">
        <v>8219</v>
      </c>
      <c r="G1841" s="4" t="s">
        <v>8224</v>
      </c>
      <c r="H1841" s="4" t="s">
        <v>8246</v>
      </c>
      <c r="I1841" s="9">
        <v>42644.472013888888</v>
      </c>
      <c r="J1841" s="9">
        <v>42614.472013888888</v>
      </c>
      <c r="K1841" s="4" t="b">
        <v>0</v>
      </c>
      <c r="L1841" s="4">
        <v>45</v>
      </c>
      <c r="M1841" s="4" t="b">
        <v>1</v>
      </c>
      <c r="N1841" s="4" t="s">
        <v>8276</v>
      </c>
      <c r="O1841" s="5">
        <f t="shared" si="140"/>
        <v>2.0529999999999999</v>
      </c>
      <c r="P1841" s="7">
        <f t="shared" si="141"/>
        <v>45.62222222222222</v>
      </c>
      <c r="Q1841" s="4" t="s">
        <v>8325</v>
      </c>
      <c r="R1841" s="4" t="s">
        <v>8326</v>
      </c>
      <c r="S1841">
        <f t="shared" si="142"/>
        <v>0.49322305571630659</v>
      </c>
      <c r="T1841" s="12">
        <f t="shared" si="143"/>
        <v>25569.493223055717</v>
      </c>
      <c r="U1841" s="12">
        <f t="shared" si="144"/>
        <v>25569.243223055717</v>
      </c>
    </row>
    <row r="1842" spans="1:21" ht="43.2" x14ac:dyDescent="0.3">
      <c r="A1842" s="4">
        <v>1840</v>
      </c>
      <c r="B1842" s="6" t="s">
        <v>1841</v>
      </c>
      <c r="C1842" s="6" t="s">
        <v>5950</v>
      </c>
      <c r="D1842" s="7">
        <v>900</v>
      </c>
      <c r="E1842" s="7">
        <v>980</v>
      </c>
      <c r="F1842" s="4" t="s">
        <v>8219</v>
      </c>
      <c r="G1842" s="4" t="s">
        <v>8224</v>
      </c>
      <c r="H1842" s="4" t="s">
        <v>8246</v>
      </c>
      <c r="I1842" s="9">
        <v>41400.957638888889</v>
      </c>
      <c r="J1842" s="9">
        <v>41381.846180555556</v>
      </c>
      <c r="K1842" s="4" t="b">
        <v>0</v>
      </c>
      <c r="L1842" s="4">
        <v>13</v>
      </c>
      <c r="M1842" s="4" t="b">
        <v>1</v>
      </c>
      <c r="N1842" s="4" t="s">
        <v>8276</v>
      </c>
      <c r="O1842" s="5">
        <f t="shared" si="140"/>
        <v>1.0888888888888888</v>
      </c>
      <c r="P1842" s="7">
        <f t="shared" si="141"/>
        <v>75.384615384615387</v>
      </c>
      <c r="Q1842" s="4" t="s">
        <v>8325</v>
      </c>
      <c r="R1842" s="4" t="s">
        <v>8326</v>
      </c>
      <c r="S1842">
        <f t="shared" si="142"/>
        <v>0.47895655301568935</v>
      </c>
      <c r="T1842" s="12">
        <f t="shared" si="143"/>
        <v>25569.478956553015</v>
      </c>
      <c r="U1842" s="12">
        <f t="shared" si="144"/>
        <v>25569.228956553015</v>
      </c>
    </row>
    <row r="1843" spans="1:21" ht="28.8" x14ac:dyDescent="0.3">
      <c r="A1843" s="4">
        <v>1841</v>
      </c>
      <c r="B1843" s="6" t="s">
        <v>1842</v>
      </c>
      <c r="C1843" s="6" t="s">
        <v>5951</v>
      </c>
      <c r="D1843" s="7">
        <v>2000</v>
      </c>
      <c r="E1843" s="7">
        <v>2035</v>
      </c>
      <c r="F1843" s="4" t="s">
        <v>8219</v>
      </c>
      <c r="G1843" s="4" t="s">
        <v>8224</v>
      </c>
      <c r="H1843" s="4" t="s">
        <v>8246</v>
      </c>
      <c r="I1843" s="9">
        <v>41778.957638888889</v>
      </c>
      <c r="J1843" s="9">
        <v>41745.59542824074</v>
      </c>
      <c r="K1843" s="4" t="b">
        <v>0</v>
      </c>
      <c r="L1843" s="4">
        <v>40</v>
      </c>
      <c r="M1843" s="4" t="b">
        <v>1</v>
      </c>
      <c r="N1843" s="4" t="s">
        <v>8276</v>
      </c>
      <c r="O1843" s="5">
        <f t="shared" si="140"/>
        <v>1.0175000000000001</v>
      </c>
      <c r="P1843" s="7">
        <f t="shared" si="141"/>
        <v>50.875</v>
      </c>
      <c r="Q1843" s="4" t="s">
        <v>8325</v>
      </c>
      <c r="R1843" s="4" t="s">
        <v>8326</v>
      </c>
      <c r="S1843">
        <f t="shared" si="142"/>
        <v>0.48316661375278636</v>
      </c>
      <c r="T1843" s="12">
        <f t="shared" si="143"/>
        <v>25569.483166613754</v>
      </c>
      <c r="U1843" s="12">
        <f t="shared" si="144"/>
        <v>25569.233166613754</v>
      </c>
    </row>
    <row r="1844" spans="1:21" ht="43.2" x14ac:dyDescent="0.3">
      <c r="A1844" s="4">
        <v>1842</v>
      </c>
      <c r="B1844" s="6" t="s">
        <v>1843</v>
      </c>
      <c r="C1844" s="6" t="s">
        <v>5952</v>
      </c>
      <c r="D1844" s="7">
        <v>2000</v>
      </c>
      <c r="E1844" s="7">
        <v>2505</v>
      </c>
      <c r="F1844" s="4" t="s">
        <v>8219</v>
      </c>
      <c r="G1844" s="4" t="s">
        <v>8224</v>
      </c>
      <c r="H1844" s="4" t="s">
        <v>8246</v>
      </c>
      <c r="I1844" s="9">
        <v>42064.999305555553</v>
      </c>
      <c r="J1844" s="9">
        <v>42031.381724537037</v>
      </c>
      <c r="K1844" s="4" t="b">
        <v>0</v>
      </c>
      <c r="L1844" s="4">
        <v>21</v>
      </c>
      <c r="M1844" s="4" t="b">
        <v>1</v>
      </c>
      <c r="N1844" s="4" t="s">
        <v>8276</v>
      </c>
      <c r="O1844" s="5">
        <f t="shared" si="140"/>
        <v>1.2524999999999999</v>
      </c>
      <c r="P1844" s="7">
        <f t="shared" si="141"/>
        <v>119.28571428571429</v>
      </c>
      <c r="Q1844" s="4" t="s">
        <v>8325</v>
      </c>
      <c r="R1844" s="4" t="s">
        <v>8326</v>
      </c>
      <c r="S1844">
        <f t="shared" si="142"/>
        <v>0.48647432551547493</v>
      </c>
      <c r="T1844" s="12">
        <f t="shared" si="143"/>
        <v>25569.486474325517</v>
      </c>
      <c r="U1844" s="12">
        <f t="shared" si="144"/>
        <v>25569.236474325517</v>
      </c>
    </row>
    <row r="1845" spans="1:21" ht="57.6" x14ac:dyDescent="0.3">
      <c r="A1845" s="4">
        <v>1843</v>
      </c>
      <c r="B1845" s="6" t="s">
        <v>1844</v>
      </c>
      <c r="C1845" s="6" t="s">
        <v>5953</v>
      </c>
      <c r="D1845" s="7">
        <v>10000</v>
      </c>
      <c r="E1845" s="7">
        <v>12400.61</v>
      </c>
      <c r="F1845" s="4" t="s">
        <v>8219</v>
      </c>
      <c r="G1845" s="4" t="s">
        <v>8224</v>
      </c>
      <c r="H1845" s="4" t="s">
        <v>8246</v>
      </c>
      <c r="I1845" s="9">
        <v>40594.744837962964</v>
      </c>
      <c r="J1845" s="9">
        <v>40564.744837962964</v>
      </c>
      <c r="K1845" s="4" t="b">
        <v>0</v>
      </c>
      <c r="L1845" s="4">
        <v>134</v>
      </c>
      <c r="M1845" s="4" t="b">
        <v>1</v>
      </c>
      <c r="N1845" s="4" t="s">
        <v>8276</v>
      </c>
      <c r="O1845" s="5">
        <f t="shared" si="140"/>
        <v>1.2400610000000001</v>
      </c>
      <c r="P1845" s="7">
        <f t="shared" si="141"/>
        <v>92.541865671641801</v>
      </c>
      <c r="Q1845" s="4" t="s">
        <v>8325</v>
      </c>
      <c r="R1845" s="4" t="s">
        <v>8326</v>
      </c>
      <c r="S1845">
        <f t="shared" si="142"/>
        <v>0.46949936155049726</v>
      </c>
      <c r="T1845" s="12">
        <f t="shared" si="143"/>
        <v>25569.469499361552</v>
      </c>
      <c r="U1845" s="12">
        <f t="shared" si="144"/>
        <v>25569.219499361552</v>
      </c>
    </row>
    <row r="1846" spans="1:21" ht="43.2" x14ac:dyDescent="0.3">
      <c r="A1846" s="4">
        <v>1844</v>
      </c>
      <c r="B1846" s="6" t="s">
        <v>1845</v>
      </c>
      <c r="C1846" s="6" t="s">
        <v>5954</v>
      </c>
      <c r="D1846" s="7">
        <v>1500</v>
      </c>
      <c r="E1846" s="7">
        <v>1521</v>
      </c>
      <c r="F1846" s="4" t="s">
        <v>8219</v>
      </c>
      <c r="G1846" s="4" t="s">
        <v>8224</v>
      </c>
      <c r="H1846" s="4" t="s">
        <v>8246</v>
      </c>
      <c r="I1846" s="9">
        <v>40704.875</v>
      </c>
      <c r="J1846" s="9">
        <v>40666.723541666666</v>
      </c>
      <c r="K1846" s="4" t="b">
        <v>0</v>
      </c>
      <c r="L1846" s="4">
        <v>20</v>
      </c>
      <c r="M1846" s="4" t="b">
        <v>1</v>
      </c>
      <c r="N1846" s="4" t="s">
        <v>8276</v>
      </c>
      <c r="O1846" s="5">
        <f t="shared" si="140"/>
        <v>1.014</v>
      </c>
      <c r="P1846" s="7">
        <f t="shared" si="141"/>
        <v>76.05</v>
      </c>
      <c r="Q1846" s="4" t="s">
        <v>8325</v>
      </c>
      <c r="R1846" s="4" t="s">
        <v>8326</v>
      </c>
      <c r="S1846">
        <f t="shared" si="142"/>
        <v>0.47067967062114202</v>
      </c>
      <c r="T1846" s="12">
        <f t="shared" si="143"/>
        <v>25569.47067967062</v>
      </c>
      <c r="U1846" s="12">
        <f t="shared" si="144"/>
        <v>25569.22067967062</v>
      </c>
    </row>
    <row r="1847" spans="1:21" ht="86.4" x14ac:dyDescent="0.3">
      <c r="A1847" s="4">
        <v>1845</v>
      </c>
      <c r="B1847" s="6" t="s">
        <v>1846</v>
      </c>
      <c r="C1847" s="6" t="s">
        <v>5955</v>
      </c>
      <c r="D1847" s="7">
        <v>1000</v>
      </c>
      <c r="E1847" s="7">
        <v>1000</v>
      </c>
      <c r="F1847" s="4" t="s">
        <v>8219</v>
      </c>
      <c r="G1847" s="4" t="s">
        <v>8224</v>
      </c>
      <c r="H1847" s="4" t="s">
        <v>8246</v>
      </c>
      <c r="I1847" s="9">
        <v>42537.954861111109</v>
      </c>
      <c r="J1847" s="9">
        <v>42523.083310185189</v>
      </c>
      <c r="K1847" s="4" t="b">
        <v>0</v>
      </c>
      <c r="L1847" s="4">
        <v>19</v>
      </c>
      <c r="M1847" s="4" t="b">
        <v>1</v>
      </c>
      <c r="N1847" s="4" t="s">
        <v>8276</v>
      </c>
      <c r="O1847" s="5">
        <f t="shared" si="140"/>
        <v>1</v>
      </c>
      <c r="P1847" s="7">
        <f t="shared" si="141"/>
        <v>52.631578947368418</v>
      </c>
      <c r="Q1847" s="4" t="s">
        <v>8325</v>
      </c>
      <c r="R1847" s="4" t="s">
        <v>8326</v>
      </c>
      <c r="S1847">
        <f t="shared" si="142"/>
        <v>0.49216531609010633</v>
      </c>
      <c r="T1847" s="12">
        <f t="shared" si="143"/>
        <v>25569.492165316089</v>
      </c>
      <c r="U1847" s="12">
        <f t="shared" si="144"/>
        <v>25569.242165316089</v>
      </c>
    </row>
    <row r="1848" spans="1:21" ht="43.2" x14ac:dyDescent="0.3">
      <c r="A1848" s="4">
        <v>1846</v>
      </c>
      <c r="B1848" s="6" t="s">
        <v>1847</v>
      </c>
      <c r="C1848" s="6" t="s">
        <v>5956</v>
      </c>
      <c r="D1848" s="7">
        <v>15000</v>
      </c>
      <c r="E1848" s="7">
        <v>20689</v>
      </c>
      <c r="F1848" s="4" t="s">
        <v>8219</v>
      </c>
      <c r="G1848" s="4" t="s">
        <v>8224</v>
      </c>
      <c r="H1848" s="4" t="s">
        <v>8246</v>
      </c>
      <c r="I1848" s="9">
        <v>41258.400196759263</v>
      </c>
      <c r="J1848" s="9">
        <v>41228.400196759263</v>
      </c>
      <c r="K1848" s="4" t="b">
        <v>0</v>
      </c>
      <c r="L1848" s="4">
        <v>209</v>
      </c>
      <c r="M1848" s="4" t="b">
        <v>1</v>
      </c>
      <c r="N1848" s="4" t="s">
        <v>8276</v>
      </c>
      <c r="O1848" s="5">
        <f t="shared" si="140"/>
        <v>1.3792666666666666</v>
      </c>
      <c r="P1848" s="7">
        <f t="shared" si="141"/>
        <v>98.990430622009569</v>
      </c>
      <c r="Q1848" s="4" t="s">
        <v>8325</v>
      </c>
      <c r="R1848" s="4" t="s">
        <v>8326</v>
      </c>
      <c r="S1848">
        <f t="shared" si="142"/>
        <v>0.47718055783286184</v>
      </c>
      <c r="T1848" s="12">
        <f t="shared" si="143"/>
        <v>25569.477180557831</v>
      </c>
      <c r="U1848" s="12">
        <f t="shared" si="144"/>
        <v>25569.227180557831</v>
      </c>
    </row>
    <row r="1849" spans="1:21" ht="57.6" x14ac:dyDescent="0.3">
      <c r="A1849" s="4">
        <v>1847</v>
      </c>
      <c r="B1849" s="6" t="s">
        <v>1848</v>
      </c>
      <c r="C1849" s="6" t="s">
        <v>5957</v>
      </c>
      <c r="D1849" s="7">
        <v>2500</v>
      </c>
      <c r="E1849" s="7">
        <v>3022</v>
      </c>
      <c r="F1849" s="4" t="s">
        <v>8219</v>
      </c>
      <c r="G1849" s="4" t="s">
        <v>8224</v>
      </c>
      <c r="H1849" s="4" t="s">
        <v>8246</v>
      </c>
      <c r="I1849" s="9">
        <v>42114.986481481479</v>
      </c>
      <c r="J1849" s="9">
        <v>42093.986481481479</v>
      </c>
      <c r="K1849" s="4" t="b">
        <v>0</v>
      </c>
      <c r="L1849" s="4">
        <v>38</v>
      </c>
      <c r="M1849" s="4" t="b">
        <v>1</v>
      </c>
      <c r="N1849" s="4" t="s">
        <v>8276</v>
      </c>
      <c r="O1849" s="5">
        <f t="shared" si="140"/>
        <v>1.2088000000000001</v>
      </c>
      <c r="P1849" s="7">
        <f t="shared" si="141"/>
        <v>79.526315789473685</v>
      </c>
      <c r="Q1849" s="4" t="s">
        <v>8325</v>
      </c>
      <c r="R1849" s="4" t="s">
        <v>8326</v>
      </c>
      <c r="S1849">
        <f t="shared" si="142"/>
        <v>0.48719891760973938</v>
      </c>
      <c r="T1849" s="12">
        <f t="shared" si="143"/>
        <v>25569.48719891761</v>
      </c>
      <c r="U1849" s="12">
        <f t="shared" si="144"/>
        <v>25569.23719891761</v>
      </c>
    </row>
    <row r="1850" spans="1:21" ht="43.2" x14ac:dyDescent="0.3">
      <c r="A1850" s="4">
        <v>1848</v>
      </c>
      <c r="B1850" s="6" t="s">
        <v>1849</v>
      </c>
      <c r="C1850" s="6" t="s">
        <v>5958</v>
      </c>
      <c r="D1850" s="7">
        <v>3000</v>
      </c>
      <c r="E1850" s="7">
        <v>3221</v>
      </c>
      <c r="F1850" s="4" t="s">
        <v>8219</v>
      </c>
      <c r="G1850" s="4" t="s">
        <v>8224</v>
      </c>
      <c r="H1850" s="4" t="s">
        <v>8246</v>
      </c>
      <c r="I1850" s="9">
        <v>40755.040972222225</v>
      </c>
      <c r="J1850" s="9">
        <v>40691.538055555553</v>
      </c>
      <c r="K1850" s="4" t="b">
        <v>0</v>
      </c>
      <c r="L1850" s="4">
        <v>24</v>
      </c>
      <c r="M1850" s="4" t="b">
        <v>1</v>
      </c>
      <c r="N1850" s="4" t="s">
        <v>8276</v>
      </c>
      <c r="O1850" s="5">
        <f t="shared" si="140"/>
        <v>1.0736666666666668</v>
      </c>
      <c r="P1850" s="7">
        <f t="shared" si="141"/>
        <v>134.20833333333334</v>
      </c>
      <c r="Q1850" s="4" t="s">
        <v>8325</v>
      </c>
      <c r="R1850" s="4" t="s">
        <v>8326</v>
      </c>
      <c r="S1850">
        <f t="shared" si="142"/>
        <v>0.4709668756430041</v>
      </c>
      <c r="T1850" s="12">
        <f t="shared" si="143"/>
        <v>25569.470966875644</v>
      </c>
      <c r="U1850" s="12">
        <f t="shared" si="144"/>
        <v>25569.220966875644</v>
      </c>
    </row>
    <row r="1851" spans="1:21" ht="28.8" x14ac:dyDescent="0.3">
      <c r="A1851" s="4">
        <v>1849</v>
      </c>
      <c r="B1851" s="6" t="s">
        <v>1850</v>
      </c>
      <c r="C1851" s="6" t="s">
        <v>5959</v>
      </c>
      <c r="D1851" s="7">
        <v>300</v>
      </c>
      <c r="E1851" s="7">
        <v>301</v>
      </c>
      <c r="F1851" s="4" t="s">
        <v>8219</v>
      </c>
      <c r="G1851" s="4" t="s">
        <v>8224</v>
      </c>
      <c r="H1851" s="4" t="s">
        <v>8246</v>
      </c>
      <c r="I1851" s="9">
        <v>41199.595590277779</v>
      </c>
      <c r="J1851" s="9">
        <v>41169.595590277779</v>
      </c>
      <c r="K1851" s="4" t="b">
        <v>0</v>
      </c>
      <c r="L1851" s="4">
        <v>8</v>
      </c>
      <c r="M1851" s="4" t="b">
        <v>1</v>
      </c>
      <c r="N1851" s="4" t="s">
        <v>8276</v>
      </c>
      <c r="O1851" s="5">
        <f t="shared" si="140"/>
        <v>1.0033333333333334</v>
      </c>
      <c r="P1851" s="7">
        <f t="shared" si="141"/>
        <v>37.625</v>
      </c>
      <c r="Q1851" s="4" t="s">
        <v>8325</v>
      </c>
      <c r="R1851" s="4" t="s">
        <v>8326</v>
      </c>
      <c r="S1851">
        <f t="shared" si="142"/>
        <v>0.4764999489615484</v>
      </c>
      <c r="T1851" s="12">
        <f t="shared" si="143"/>
        <v>25569.47649994896</v>
      </c>
      <c r="U1851" s="12">
        <f t="shared" si="144"/>
        <v>25569.22649994896</v>
      </c>
    </row>
    <row r="1852" spans="1:21" ht="43.2" x14ac:dyDescent="0.3">
      <c r="A1852" s="4">
        <v>1850</v>
      </c>
      <c r="B1852" s="6" t="s">
        <v>1851</v>
      </c>
      <c r="C1852" s="6" t="s">
        <v>5960</v>
      </c>
      <c r="D1852" s="7">
        <v>9000</v>
      </c>
      <c r="E1852" s="7">
        <v>9137</v>
      </c>
      <c r="F1852" s="4" t="s">
        <v>8219</v>
      </c>
      <c r="G1852" s="4" t="s">
        <v>8224</v>
      </c>
      <c r="H1852" s="4" t="s">
        <v>8246</v>
      </c>
      <c r="I1852" s="9">
        <v>41830.709490740745</v>
      </c>
      <c r="J1852" s="9">
        <v>41800.709490740745</v>
      </c>
      <c r="K1852" s="4" t="b">
        <v>0</v>
      </c>
      <c r="L1852" s="4">
        <v>179</v>
      </c>
      <c r="M1852" s="4" t="b">
        <v>1</v>
      </c>
      <c r="N1852" s="4" t="s">
        <v>8276</v>
      </c>
      <c r="O1852" s="5">
        <f t="shared" si="140"/>
        <v>1.0152222222222222</v>
      </c>
      <c r="P1852" s="7">
        <f t="shared" si="141"/>
        <v>51.044692737430168</v>
      </c>
      <c r="Q1852" s="4" t="s">
        <v>8325</v>
      </c>
      <c r="R1852" s="4" t="s">
        <v>8326</v>
      </c>
      <c r="S1852">
        <f t="shared" si="142"/>
        <v>0.48380450799468461</v>
      </c>
      <c r="T1852" s="12">
        <f t="shared" si="143"/>
        <v>25569.483804507996</v>
      </c>
      <c r="U1852" s="12">
        <f t="shared" si="144"/>
        <v>25569.233804507996</v>
      </c>
    </row>
    <row r="1853" spans="1:21" ht="43.2" x14ac:dyDescent="0.3">
      <c r="A1853" s="4">
        <v>1851</v>
      </c>
      <c r="B1853" s="6" t="s">
        <v>1852</v>
      </c>
      <c r="C1853" s="6" t="s">
        <v>5961</v>
      </c>
      <c r="D1853" s="7">
        <v>1300</v>
      </c>
      <c r="E1853" s="7">
        <v>1301</v>
      </c>
      <c r="F1853" s="4" t="s">
        <v>8219</v>
      </c>
      <c r="G1853" s="4" t="s">
        <v>8224</v>
      </c>
      <c r="H1853" s="4" t="s">
        <v>8246</v>
      </c>
      <c r="I1853" s="9">
        <v>41847.791666666664</v>
      </c>
      <c r="J1853" s="9">
        <v>41827.656689814816</v>
      </c>
      <c r="K1853" s="4" t="b">
        <v>0</v>
      </c>
      <c r="L1853" s="4">
        <v>26</v>
      </c>
      <c r="M1853" s="4" t="b">
        <v>1</v>
      </c>
      <c r="N1853" s="4" t="s">
        <v>8276</v>
      </c>
      <c r="O1853" s="5">
        <f t="shared" si="140"/>
        <v>1.0007692307692309</v>
      </c>
      <c r="P1853" s="7">
        <f t="shared" si="141"/>
        <v>50.03846153846154</v>
      </c>
      <c r="Q1853" s="4" t="s">
        <v>8325</v>
      </c>
      <c r="R1853" s="4" t="s">
        <v>8326</v>
      </c>
      <c r="S1853">
        <f t="shared" si="142"/>
        <v>0.48411639687285662</v>
      </c>
      <c r="T1853" s="12">
        <f t="shared" si="143"/>
        <v>25569.484116396874</v>
      </c>
      <c r="U1853" s="12">
        <f t="shared" si="144"/>
        <v>25569.234116396874</v>
      </c>
    </row>
    <row r="1854" spans="1:21" ht="43.2" x14ac:dyDescent="0.3">
      <c r="A1854" s="4">
        <v>1852</v>
      </c>
      <c r="B1854" s="6" t="s">
        <v>1853</v>
      </c>
      <c r="C1854" s="6" t="s">
        <v>5962</v>
      </c>
      <c r="D1854" s="7">
        <v>15000</v>
      </c>
      <c r="E1854" s="7">
        <v>17545</v>
      </c>
      <c r="F1854" s="4" t="s">
        <v>8219</v>
      </c>
      <c r="G1854" s="4" t="s">
        <v>8224</v>
      </c>
      <c r="H1854" s="4" t="s">
        <v>8246</v>
      </c>
      <c r="I1854" s="9">
        <v>42118.75</v>
      </c>
      <c r="J1854" s="9">
        <v>42081.52143518519</v>
      </c>
      <c r="K1854" s="4" t="b">
        <v>0</v>
      </c>
      <c r="L1854" s="4">
        <v>131</v>
      </c>
      <c r="M1854" s="4" t="b">
        <v>1</v>
      </c>
      <c r="N1854" s="4" t="s">
        <v>8276</v>
      </c>
      <c r="O1854" s="5">
        <f t="shared" si="140"/>
        <v>1.1696666666666666</v>
      </c>
      <c r="P1854" s="7">
        <f t="shared" si="141"/>
        <v>133.93129770992365</v>
      </c>
      <c r="Q1854" s="4" t="s">
        <v>8325</v>
      </c>
      <c r="R1854" s="4" t="s">
        <v>8326</v>
      </c>
      <c r="S1854">
        <f t="shared" si="142"/>
        <v>0.48705464624056932</v>
      </c>
      <c r="T1854" s="12">
        <f t="shared" si="143"/>
        <v>25569.487054646241</v>
      </c>
      <c r="U1854" s="12">
        <f t="shared" si="144"/>
        <v>25569.237054646241</v>
      </c>
    </row>
    <row r="1855" spans="1:21" ht="43.2" x14ac:dyDescent="0.3">
      <c r="A1855" s="4">
        <v>1853</v>
      </c>
      <c r="B1855" s="6" t="s">
        <v>1854</v>
      </c>
      <c r="C1855" s="6" t="s">
        <v>5963</v>
      </c>
      <c r="D1855" s="7">
        <v>800</v>
      </c>
      <c r="E1855" s="7">
        <v>815</v>
      </c>
      <c r="F1855" s="4" t="s">
        <v>8219</v>
      </c>
      <c r="G1855" s="4" t="s">
        <v>8224</v>
      </c>
      <c r="H1855" s="4" t="s">
        <v>8246</v>
      </c>
      <c r="I1855" s="9">
        <v>41226.852048611108</v>
      </c>
      <c r="J1855" s="9">
        <v>41176.810381944444</v>
      </c>
      <c r="K1855" s="4" t="b">
        <v>0</v>
      </c>
      <c r="L1855" s="4">
        <v>14</v>
      </c>
      <c r="M1855" s="4" t="b">
        <v>1</v>
      </c>
      <c r="N1855" s="4" t="s">
        <v>8276</v>
      </c>
      <c r="O1855" s="5">
        <f t="shared" si="140"/>
        <v>1.01875</v>
      </c>
      <c r="P1855" s="7">
        <f t="shared" si="141"/>
        <v>58.214285714285715</v>
      </c>
      <c r="Q1855" s="4" t="s">
        <v>8325</v>
      </c>
      <c r="R1855" s="4" t="s">
        <v>8326</v>
      </c>
      <c r="S1855">
        <f t="shared" si="142"/>
        <v>0.47658345349472736</v>
      </c>
      <c r="T1855" s="12">
        <f t="shared" si="143"/>
        <v>25569.476583453496</v>
      </c>
      <c r="U1855" s="12">
        <f t="shared" si="144"/>
        <v>25569.226583453496</v>
      </c>
    </row>
    <row r="1856" spans="1:21" ht="43.2" x14ac:dyDescent="0.3">
      <c r="A1856" s="4">
        <v>1854</v>
      </c>
      <c r="B1856" s="6" t="s">
        <v>1855</v>
      </c>
      <c r="C1856" s="6" t="s">
        <v>5964</v>
      </c>
      <c r="D1856" s="7">
        <v>15000</v>
      </c>
      <c r="E1856" s="7">
        <v>15318.55</v>
      </c>
      <c r="F1856" s="4" t="s">
        <v>8219</v>
      </c>
      <c r="G1856" s="4" t="s">
        <v>8224</v>
      </c>
      <c r="H1856" s="4" t="s">
        <v>8246</v>
      </c>
      <c r="I1856" s="9">
        <v>41417.771261574075</v>
      </c>
      <c r="J1856" s="9">
        <v>41387.771261574075</v>
      </c>
      <c r="K1856" s="4" t="b">
        <v>0</v>
      </c>
      <c r="L1856" s="4">
        <v>174</v>
      </c>
      <c r="M1856" s="4" t="b">
        <v>1</v>
      </c>
      <c r="N1856" s="4" t="s">
        <v>8276</v>
      </c>
      <c r="O1856" s="5">
        <f t="shared" si="140"/>
        <v>1.0212366666666666</v>
      </c>
      <c r="P1856" s="7">
        <f t="shared" si="141"/>
        <v>88.037643678160919</v>
      </c>
      <c r="Q1856" s="4" t="s">
        <v>8325</v>
      </c>
      <c r="R1856" s="4" t="s">
        <v>8326</v>
      </c>
      <c r="S1856">
        <f t="shared" si="142"/>
        <v>0.47902513034229255</v>
      </c>
      <c r="T1856" s="12">
        <f t="shared" si="143"/>
        <v>25569.479025130342</v>
      </c>
      <c r="U1856" s="12">
        <f t="shared" si="144"/>
        <v>25569.229025130342</v>
      </c>
    </row>
    <row r="1857" spans="1:21" ht="43.2" x14ac:dyDescent="0.3">
      <c r="A1857" s="4">
        <v>1855</v>
      </c>
      <c r="B1857" s="6" t="s">
        <v>1856</v>
      </c>
      <c r="C1857" s="6" t="s">
        <v>5965</v>
      </c>
      <c r="D1857" s="7">
        <v>8750</v>
      </c>
      <c r="E1857" s="7">
        <v>13480.16</v>
      </c>
      <c r="F1857" s="4" t="s">
        <v>8219</v>
      </c>
      <c r="G1857" s="4" t="s">
        <v>8229</v>
      </c>
      <c r="H1857" s="4" t="s">
        <v>8251</v>
      </c>
      <c r="I1857" s="9">
        <v>41645.288657407407</v>
      </c>
      <c r="J1857" s="9">
        <v>41600.288657407407</v>
      </c>
      <c r="K1857" s="4" t="b">
        <v>0</v>
      </c>
      <c r="L1857" s="4">
        <v>191</v>
      </c>
      <c r="M1857" s="4" t="b">
        <v>1</v>
      </c>
      <c r="N1857" s="4" t="s">
        <v>8276</v>
      </c>
      <c r="O1857" s="5">
        <f t="shared" si="140"/>
        <v>1.5405897142857143</v>
      </c>
      <c r="P1857" s="7">
        <f t="shared" si="141"/>
        <v>70.576753926701571</v>
      </c>
      <c r="Q1857" s="4" t="s">
        <v>8325</v>
      </c>
      <c r="R1857" s="4" t="s">
        <v>8326</v>
      </c>
      <c r="S1857">
        <f t="shared" si="142"/>
        <v>0.48148482242369678</v>
      </c>
      <c r="T1857" s="12">
        <f t="shared" si="143"/>
        <v>25569.481484822423</v>
      </c>
      <c r="U1857" s="12">
        <f t="shared" si="144"/>
        <v>25569.231484822423</v>
      </c>
    </row>
    <row r="1858" spans="1:21" ht="57.6" x14ac:dyDescent="0.3">
      <c r="A1858" s="4">
        <v>1856</v>
      </c>
      <c r="B1858" s="6" t="s">
        <v>1857</v>
      </c>
      <c r="C1858" s="6" t="s">
        <v>5966</v>
      </c>
      <c r="D1858" s="7">
        <v>2000</v>
      </c>
      <c r="E1858" s="7">
        <v>2025</v>
      </c>
      <c r="F1858" s="4" t="s">
        <v>8219</v>
      </c>
      <c r="G1858" s="4" t="s">
        <v>8224</v>
      </c>
      <c r="H1858" s="4" t="s">
        <v>8246</v>
      </c>
      <c r="I1858" s="9">
        <v>41838.604999999996</v>
      </c>
      <c r="J1858" s="9">
        <v>41817.604999999996</v>
      </c>
      <c r="K1858" s="4" t="b">
        <v>0</v>
      </c>
      <c r="L1858" s="4">
        <v>38</v>
      </c>
      <c r="M1858" s="4" t="b">
        <v>1</v>
      </c>
      <c r="N1858" s="4" t="s">
        <v>8276</v>
      </c>
      <c r="O1858" s="5">
        <f t="shared" si="140"/>
        <v>1.0125</v>
      </c>
      <c r="P1858" s="7">
        <f t="shared" si="141"/>
        <v>53.289473684210527</v>
      </c>
      <c r="Q1858" s="4" t="s">
        <v>8325</v>
      </c>
      <c r="R1858" s="4" t="s">
        <v>8326</v>
      </c>
      <c r="S1858">
        <f t="shared" si="142"/>
        <v>0.48400005787037031</v>
      </c>
      <c r="T1858" s="12">
        <f t="shared" si="143"/>
        <v>25569.48400005787</v>
      </c>
      <c r="U1858" s="12">
        <f t="shared" si="144"/>
        <v>25569.23400005787</v>
      </c>
    </row>
    <row r="1859" spans="1:21" ht="43.2" x14ac:dyDescent="0.3">
      <c r="A1859" s="4">
        <v>1857</v>
      </c>
      <c r="B1859" s="6" t="s">
        <v>1858</v>
      </c>
      <c r="C1859" s="6" t="s">
        <v>5967</v>
      </c>
      <c r="D1859" s="7">
        <v>3000</v>
      </c>
      <c r="E1859" s="7">
        <v>3000</v>
      </c>
      <c r="F1859" s="4" t="s">
        <v>8219</v>
      </c>
      <c r="G1859" s="4" t="s">
        <v>8224</v>
      </c>
      <c r="H1859" s="4" t="s">
        <v>8246</v>
      </c>
      <c r="I1859" s="9">
        <v>41894.51866898148</v>
      </c>
      <c r="J1859" s="9">
        <v>41864.51866898148</v>
      </c>
      <c r="K1859" s="4" t="b">
        <v>0</v>
      </c>
      <c r="L1859" s="4">
        <v>22</v>
      </c>
      <c r="M1859" s="4" t="b">
        <v>1</v>
      </c>
      <c r="N1859" s="4" t="s">
        <v>8276</v>
      </c>
      <c r="O1859" s="5">
        <f t="shared" ref="O1859:O1922" si="145">E1859/D1859</f>
        <v>1</v>
      </c>
      <c r="P1859" s="7">
        <f t="shared" ref="P1859:P1922" si="146">E1859/L1859</f>
        <v>136.36363636363637</v>
      </c>
      <c r="Q1859" s="4" t="s">
        <v>8325</v>
      </c>
      <c r="R1859" s="4" t="s">
        <v>8326</v>
      </c>
      <c r="S1859">
        <f t="shared" ref="S1859:S1922" si="147">(((J1859/60)/60)/24)</f>
        <v>0.48454304015024863</v>
      </c>
      <c r="T1859" s="12">
        <f t="shared" ref="T1859:T1922" si="148">S1859+DATE(1970,1,1)</f>
        <v>25569.484543040151</v>
      </c>
      <c r="U1859" s="12">
        <f t="shared" ref="U1859:U1922" si="149">T1859+(-6/24)</f>
        <v>25569.234543040151</v>
      </c>
    </row>
    <row r="1860" spans="1:21" ht="57.6" x14ac:dyDescent="0.3">
      <c r="A1860" s="4">
        <v>1858</v>
      </c>
      <c r="B1860" s="6" t="s">
        <v>1859</v>
      </c>
      <c r="C1860" s="6" t="s">
        <v>5968</v>
      </c>
      <c r="D1860" s="7">
        <v>5555.55</v>
      </c>
      <c r="E1860" s="7">
        <v>6041.55</v>
      </c>
      <c r="F1860" s="4" t="s">
        <v>8219</v>
      </c>
      <c r="G1860" s="4" t="s">
        <v>8224</v>
      </c>
      <c r="H1860" s="4" t="s">
        <v>8246</v>
      </c>
      <c r="I1860" s="9">
        <v>40892.992141203707</v>
      </c>
      <c r="J1860" s="9">
        <v>40832.950474537036</v>
      </c>
      <c r="K1860" s="4" t="b">
        <v>0</v>
      </c>
      <c r="L1860" s="4">
        <v>149</v>
      </c>
      <c r="M1860" s="4" t="b">
        <v>1</v>
      </c>
      <c r="N1860" s="4" t="s">
        <v>8276</v>
      </c>
      <c r="O1860" s="5">
        <f t="shared" si="145"/>
        <v>1.0874800874800874</v>
      </c>
      <c r="P1860" s="7">
        <f t="shared" si="146"/>
        <v>40.547315436241611</v>
      </c>
      <c r="Q1860" s="4" t="s">
        <v>8325</v>
      </c>
      <c r="R1860" s="4" t="s">
        <v>8326</v>
      </c>
      <c r="S1860">
        <f t="shared" si="147"/>
        <v>0.47260359345528974</v>
      </c>
      <c r="T1860" s="12">
        <f t="shared" si="148"/>
        <v>25569.472603593455</v>
      </c>
      <c r="U1860" s="12">
        <f t="shared" si="149"/>
        <v>25569.222603593455</v>
      </c>
    </row>
    <row r="1861" spans="1:21" ht="28.8" x14ac:dyDescent="0.3">
      <c r="A1861" s="4">
        <v>1859</v>
      </c>
      <c r="B1861" s="6" t="s">
        <v>1860</v>
      </c>
      <c r="C1861" s="6" t="s">
        <v>5969</v>
      </c>
      <c r="D1861" s="7">
        <v>3000</v>
      </c>
      <c r="E1861" s="7">
        <v>3955</v>
      </c>
      <c r="F1861" s="4" t="s">
        <v>8219</v>
      </c>
      <c r="G1861" s="4" t="s">
        <v>8224</v>
      </c>
      <c r="H1861" s="4" t="s">
        <v>8246</v>
      </c>
      <c r="I1861" s="9">
        <v>40808.520011574074</v>
      </c>
      <c r="J1861" s="9">
        <v>40778.520011574074</v>
      </c>
      <c r="K1861" s="4" t="b">
        <v>0</v>
      </c>
      <c r="L1861" s="4">
        <v>56</v>
      </c>
      <c r="M1861" s="4" t="b">
        <v>1</v>
      </c>
      <c r="N1861" s="4" t="s">
        <v>8276</v>
      </c>
      <c r="O1861" s="5">
        <f t="shared" si="145"/>
        <v>1.3183333333333334</v>
      </c>
      <c r="P1861" s="7">
        <f t="shared" si="146"/>
        <v>70.625</v>
      </c>
      <c r="Q1861" s="4" t="s">
        <v>8325</v>
      </c>
      <c r="R1861" s="4" t="s">
        <v>8326</v>
      </c>
      <c r="S1861">
        <f t="shared" si="147"/>
        <v>0.47197361124507031</v>
      </c>
      <c r="T1861" s="12">
        <f t="shared" si="148"/>
        <v>25569.471973611246</v>
      </c>
      <c r="U1861" s="12">
        <f t="shared" si="149"/>
        <v>25569.221973611246</v>
      </c>
    </row>
    <row r="1862" spans="1:21" ht="43.2" x14ac:dyDescent="0.3">
      <c r="A1862" s="4">
        <v>1860</v>
      </c>
      <c r="B1862" s="6" t="s">
        <v>1861</v>
      </c>
      <c r="C1862" s="6" t="s">
        <v>5970</v>
      </c>
      <c r="D1862" s="7">
        <v>750</v>
      </c>
      <c r="E1862" s="7">
        <v>1001</v>
      </c>
      <c r="F1862" s="4" t="s">
        <v>8219</v>
      </c>
      <c r="G1862" s="4" t="s">
        <v>8224</v>
      </c>
      <c r="H1862" s="4" t="s">
        <v>8246</v>
      </c>
      <c r="I1862" s="9">
        <v>41676.459305555552</v>
      </c>
      <c r="J1862" s="9">
        <v>41655.459305555552</v>
      </c>
      <c r="K1862" s="4" t="b">
        <v>0</v>
      </c>
      <c r="L1862" s="4">
        <v>19</v>
      </c>
      <c r="M1862" s="4" t="b">
        <v>1</v>
      </c>
      <c r="N1862" s="4" t="s">
        <v>8276</v>
      </c>
      <c r="O1862" s="5">
        <f t="shared" si="145"/>
        <v>1.3346666666666667</v>
      </c>
      <c r="P1862" s="7">
        <f t="shared" si="146"/>
        <v>52.684210526315788</v>
      </c>
      <c r="Q1862" s="4" t="s">
        <v>8325</v>
      </c>
      <c r="R1862" s="4" t="s">
        <v>8326</v>
      </c>
      <c r="S1862">
        <f t="shared" si="147"/>
        <v>0.48212337159207813</v>
      </c>
      <c r="T1862" s="12">
        <f t="shared" si="148"/>
        <v>25569.482123371592</v>
      </c>
      <c r="U1862" s="12">
        <f t="shared" si="149"/>
        <v>25569.232123371592</v>
      </c>
    </row>
    <row r="1863" spans="1:21" ht="43.2" x14ac:dyDescent="0.3">
      <c r="A1863" s="4">
        <v>1861</v>
      </c>
      <c r="B1863" s="6" t="s">
        <v>1862</v>
      </c>
      <c r="C1863" s="6" t="s">
        <v>5971</v>
      </c>
      <c r="D1863" s="7">
        <v>250000</v>
      </c>
      <c r="E1863" s="7">
        <v>0</v>
      </c>
      <c r="F1863" s="4" t="s">
        <v>8221</v>
      </c>
      <c r="G1863" s="4" t="s">
        <v>8225</v>
      </c>
      <c r="H1863" s="4" t="s">
        <v>8247</v>
      </c>
      <c r="I1863" s="9">
        <v>42030.050243055557</v>
      </c>
      <c r="J1863" s="9">
        <v>42000.050243055557</v>
      </c>
      <c r="K1863" s="4" t="b">
        <v>0</v>
      </c>
      <c r="L1863" s="4">
        <v>0</v>
      </c>
      <c r="M1863" s="4" t="b">
        <v>0</v>
      </c>
      <c r="N1863" s="4" t="s">
        <v>8283</v>
      </c>
      <c r="O1863" s="5">
        <f t="shared" si="145"/>
        <v>0</v>
      </c>
      <c r="P1863" s="7" t="e">
        <f t="shared" si="146"/>
        <v>#DIV/0!</v>
      </c>
      <c r="Q1863" s="4" t="s">
        <v>8333</v>
      </c>
      <c r="R1863" s="4" t="s">
        <v>8335</v>
      </c>
      <c r="S1863">
        <f t="shared" si="147"/>
        <v>0.48611169262795784</v>
      </c>
      <c r="T1863" s="12">
        <f t="shared" si="148"/>
        <v>25569.486111692629</v>
      </c>
      <c r="U1863" s="12">
        <f t="shared" si="149"/>
        <v>25569.236111692629</v>
      </c>
    </row>
    <row r="1864" spans="1:21" ht="43.2" x14ac:dyDescent="0.3">
      <c r="A1864" s="4">
        <v>1862</v>
      </c>
      <c r="B1864" s="6" t="s">
        <v>1863</v>
      </c>
      <c r="C1864" s="6" t="s">
        <v>5972</v>
      </c>
      <c r="D1864" s="7">
        <v>18000</v>
      </c>
      <c r="E1864" s="7">
        <v>1455</v>
      </c>
      <c r="F1864" s="4" t="s">
        <v>8221</v>
      </c>
      <c r="G1864" s="4" t="s">
        <v>8224</v>
      </c>
      <c r="H1864" s="4" t="s">
        <v>8246</v>
      </c>
      <c r="I1864" s="9">
        <v>42802.0625</v>
      </c>
      <c r="J1864" s="9">
        <v>42755.242754629624</v>
      </c>
      <c r="K1864" s="4" t="b">
        <v>0</v>
      </c>
      <c r="L1864" s="4">
        <v>16</v>
      </c>
      <c r="M1864" s="4" t="b">
        <v>0</v>
      </c>
      <c r="N1864" s="4" t="s">
        <v>8283</v>
      </c>
      <c r="O1864" s="5">
        <f t="shared" si="145"/>
        <v>8.0833333333333326E-2</v>
      </c>
      <c r="P1864" s="7">
        <f t="shared" si="146"/>
        <v>90.9375</v>
      </c>
      <c r="Q1864" s="4" t="s">
        <v>8333</v>
      </c>
      <c r="R1864" s="4" t="s">
        <v>8335</v>
      </c>
      <c r="S1864">
        <f t="shared" si="147"/>
        <v>0.49485234669710215</v>
      </c>
      <c r="T1864" s="12">
        <f t="shared" si="148"/>
        <v>25569.494852346696</v>
      </c>
      <c r="U1864" s="12">
        <f t="shared" si="149"/>
        <v>25569.244852346696</v>
      </c>
    </row>
    <row r="1865" spans="1:21" ht="43.2" x14ac:dyDescent="0.3">
      <c r="A1865" s="4">
        <v>1863</v>
      </c>
      <c r="B1865" s="6" t="s">
        <v>1864</v>
      </c>
      <c r="C1865" s="6" t="s">
        <v>5973</v>
      </c>
      <c r="D1865" s="7">
        <v>2500</v>
      </c>
      <c r="E1865" s="7">
        <v>10</v>
      </c>
      <c r="F1865" s="4" t="s">
        <v>8221</v>
      </c>
      <c r="G1865" s="4" t="s">
        <v>8224</v>
      </c>
      <c r="H1865" s="4" t="s">
        <v>8246</v>
      </c>
      <c r="I1865" s="9">
        <v>41802.547280092593</v>
      </c>
      <c r="J1865" s="9">
        <v>41772.547280092593</v>
      </c>
      <c r="K1865" s="4" t="b">
        <v>0</v>
      </c>
      <c r="L1865" s="4">
        <v>2</v>
      </c>
      <c r="M1865" s="4" t="b">
        <v>0</v>
      </c>
      <c r="N1865" s="4" t="s">
        <v>8283</v>
      </c>
      <c r="O1865" s="5">
        <f t="shared" si="145"/>
        <v>4.0000000000000001E-3</v>
      </c>
      <c r="P1865" s="7">
        <f t="shared" si="146"/>
        <v>5</v>
      </c>
      <c r="Q1865" s="4" t="s">
        <v>8333</v>
      </c>
      <c r="R1865" s="4" t="s">
        <v>8335</v>
      </c>
      <c r="S1865">
        <f t="shared" si="147"/>
        <v>0.48347855648255317</v>
      </c>
      <c r="T1865" s="12">
        <f t="shared" si="148"/>
        <v>25569.483478556482</v>
      </c>
      <c r="U1865" s="12">
        <f t="shared" si="149"/>
        <v>25569.233478556482</v>
      </c>
    </row>
    <row r="1866" spans="1:21" ht="43.2" x14ac:dyDescent="0.3">
      <c r="A1866" s="4">
        <v>1864</v>
      </c>
      <c r="B1866" s="6" t="s">
        <v>1865</v>
      </c>
      <c r="C1866" s="6" t="s">
        <v>5974</v>
      </c>
      <c r="D1866" s="7">
        <v>6500</v>
      </c>
      <c r="E1866" s="7">
        <v>2788</v>
      </c>
      <c r="F1866" s="4" t="s">
        <v>8221</v>
      </c>
      <c r="G1866" s="4" t="s">
        <v>8224</v>
      </c>
      <c r="H1866" s="4" t="s">
        <v>8246</v>
      </c>
      <c r="I1866" s="9">
        <v>41763.466435185182</v>
      </c>
      <c r="J1866" s="9">
        <v>41733.466435185182</v>
      </c>
      <c r="K1866" s="4" t="b">
        <v>0</v>
      </c>
      <c r="L1866" s="4">
        <v>48</v>
      </c>
      <c r="M1866" s="4" t="b">
        <v>0</v>
      </c>
      <c r="N1866" s="4" t="s">
        <v>8283</v>
      </c>
      <c r="O1866" s="5">
        <f t="shared" si="145"/>
        <v>0.42892307692307691</v>
      </c>
      <c r="P1866" s="7">
        <f t="shared" si="146"/>
        <v>58.083333333333336</v>
      </c>
      <c r="Q1866" s="4" t="s">
        <v>8333</v>
      </c>
      <c r="R1866" s="4" t="s">
        <v>8335</v>
      </c>
      <c r="S1866">
        <f t="shared" si="147"/>
        <v>0.48302623188871735</v>
      </c>
      <c r="T1866" s="12">
        <f t="shared" si="148"/>
        <v>25569.48302623189</v>
      </c>
      <c r="U1866" s="12">
        <f t="shared" si="149"/>
        <v>25569.23302623189</v>
      </c>
    </row>
    <row r="1867" spans="1:21" ht="57.6" x14ac:dyDescent="0.3">
      <c r="A1867" s="4">
        <v>1865</v>
      </c>
      <c r="B1867" s="6" t="s">
        <v>1866</v>
      </c>
      <c r="C1867" s="6" t="s">
        <v>5975</v>
      </c>
      <c r="D1867" s="7">
        <v>110000</v>
      </c>
      <c r="E1867" s="7">
        <v>4</v>
      </c>
      <c r="F1867" s="4" t="s">
        <v>8221</v>
      </c>
      <c r="G1867" s="4" t="s">
        <v>8225</v>
      </c>
      <c r="H1867" s="4" t="s">
        <v>8247</v>
      </c>
      <c r="I1867" s="9">
        <v>42680.159108796302</v>
      </c>
      <c r="J1867" s="9">
        <v>42645.117442129631</v>
      </c>
      <c r="K1867" s="4" t="b">
        <v>0</v>
      </c>
      <c r="L1867" s="4">
        <v>2</v>
      </c>
      <c r="M1867" s="4" t="b">
        <v>0</v>
      </c>
      <c r="N1867" s="4" t="s">
        <v>8283</v>
      </c>
      <c r="O1867" s="5">
        <f t="shared" si="145"/>
        <v>3.6363636363636364E-5</v>
      </c>
      <c r="P1867" s="7">
        <f t="shared" si="146"/>
        <v>2</v>
      </c>
      <c r="Q1867" s="4" t="s">
        <v>8333</v>
      </c>
      <c r="R1867" s="4" t="s">
        <v>8335</v>
      </c>
      <c r="S1867">
        <f t="shared" si="147"/>
        <v>0.4935777481727967</v>
      </c>
      <c r="T1867" s="12">
        <f t="shared" si="148"/>
        <v>25569.493577748173</v>
      </c>
      <c r="U1867" s="12">
        <f t="shared" si="149"/>
        <v>25569.243577748173</v>
      </c>
    </row>
    <row r="1868" spans="1:21" ht="43.2" x14ac:dyDescent="0.3">
      <c r="A1868" s="4">
        <v>1866</v>
      </c>
      <c r="B1868" s="6" t="s">
        <v>1867</v>
      </c>
      <c r="C1868" s="6" t="s">
        <v>5976</v>
      </c>
      <c r="D1868" s="7">
        <v>25000</v>
      </c>
      <c r="E1868" s="7">
        <v>125</v>
      </c>
      <c r="F1868" s="4" t="s">
        <v>8221</v>
      </c>
      <c r="G1868" s="4" t="s">
        <v>8224</v>
      </c>
      <c r="H1868" s="4" t="s">
        <v>8246</v>
      </c>
      <c r="I1868" s="9">
        <v>42794.916666666672</v>
      </c>
      <c r="J1868" s="9">
        <v>42741.996493055558</v>
      </c>
      <c r="K1868" s="4" t="b">
        <v>0</v>
      </c>
      <c r="L1868" s="4">
        <v>2</v>
      </c>
      <c r="M1868" s="4" t="b">
        <v>0</v>
      </c>
      <c r="N1868" s="4" t="s">
        <v>8283</v>
      </c>
      <c r="O1868" s="5">
        <f t="shared" si="145"/>
        <v>5.0000000000000001E-3</v>
      </c>
      <c r="P1868" s="7">
        <f t="shared" si="146"/>
        <v>62.5</v>
      </c>
      <c r="Q1868" s="4" t="s">
        <v>8333</v>
      </c>
      <c r="R1868" s="4" t="s">
        <v>8335</v>
      </c>
      <c r="S1868">
        <f t="shared" si="147"/>
        <v>0.49469903348443939</v>
      </c>
      <c r="T1868" s="12">
        <f t="shared" si="148"/>
        <v>25569.494699033483</v>
      </c>
      <c r="U1868" s="12">
        <f t="shared" si="149"/>
        <v>25569.244699033483</v>
      </c>
    </row>
    <row r="1869" spans="1:21" ht="43.2" x14ac:dyDescent="0.3">
      <c r="A1869" s="4">
        <v>1867</v>
      </c>
      <c r="B1869" s="6" t="s">
        <v>1868</v>
      </c>
      <c r="C1869" s="6" t="s">
        <v>5977</v>
      </c>
      <c r="D1869" s="7">
        <v>20000</v>
      </c>
      <c r="E1869" s="7">
        <v>10</v>
      </c>
      <c r="F1869" s="4" t="s">
        <v>8221</v>
      </c>
      <c r="G1869" s="4" t="s">
        <v>8224</v>
      </c>
      <c r="H1869" s="4" t="s">
        <v>8246</v>
      </c>
      <c r="I1869" s="9">
        <v>42679.674907407403</v>
      </c>
      <c r="J1869" s="9">
        <v>42649.674907407403</v>
      </c>
      <c r="K1869" s="4" t="b">
        <v>0</v>
      </c>
      <c r="L1869" s="4">
        <v>1</v>
      </c>
      <c r="M1869" s="4" t="b">
        <v>0</v>
      </c>
      <c r="N1869" s="4" t="s">
        <v>8283</v>
      </c>
      <c r="O1869" s="5">
        <f t="shared" si="145"/>
        <v>5.0000000000000001E-4</v>
      </c>
      <c r="P1869" s="7">
        <f t="shared" si="146"/>
        <v>10</v>
      </c>
      <c r="Q1869" s="4" t="s">
        <v>8333</v>
      </c>
      <c r="R1869" s="4" t="s">
        <v>8335</v>
      </c>
      <c r="S1869">
        <f t="shared" si="147"/>
        <v>0.4936304966135116</v>
      </c>
      <c r="T1869" s="12">
        <f t="shared" si="148"/>
        <v>25569.493630496614</v>
      </c>
      <c r="U1869" s="12">
        <f t="shared" si="149"/>
        <v>25569.243630496614</v>
      </c>
    </row>
    <row r="1870" spans="1:21" ht="43.2" x14ac:dyDescent="0.3">
      <c r="A1870" s="4">
        <v>1868</v>
      </c>
      <c r="B1870" s="6" t="s">
        <v>1869</v>
      </c>
      <c r="C1870" s="6" t="s">
        <v>5978</v>
      </c>
      <c r="D1870" s="7">
        <v>25000</v>
      </c>
      <c r="E1870" s="7">
        <v>1217</v>
      </c>
      <c r="F1870" s="4" t="s">
        <v>8221</v>
      </c>
      <c r="G1870" s="4" t="s">
        <v>8224</v>
      </c>
      <c r="H1870" s="4" t="s">
        <v>8246</v>
      </c>
      <c r="I1870" s="9">
        <v>42353.082638888889</v>
      </c>
      <c r="J1870" s="9">
        <v>42328.529224537036</v>
      </c>
      <c r="K1870" s="4" t="b">
        <v>0</v>
      </c>
      <c r="L1870" s="4">
        <v>17</v>
      </c>
      <c r="M1870" s="4" t="b">
        <v>0</v>
      </c>
      <c r="N1870" s="4" t="s">
        <v>8283</v>
      </c>
      <c r="O1870" s="5">
        <f t="shared" si="145"/>
        <v>4.8680000000000001E-2</v>
      </c>
      <c r="P1870" s="7">
        <f t="shared" si="146"/>
        <v>71.588235294117652</v>
      </c>
      <c r="Q1870" s="4" t="s">
        <v>8333</v>
      </c>
      <c r="R1870" s="4" t="s">
        <v>8335</v>
      </c>
      <c r="S1870">
        <f t="shared" si="147"/>
        <v>0.48991353269140087</v>
      </c>
      <c r="T1870" s="12">
        <f t="shared" si="148"/>
        <v>25569.489913532692</v>
      </c>
      <c r="U1870" s="12">
        <f t="shared" si="149"/>
        <v>25569.239913532692</v>
      </c>
    </row>
    <row r="1871" spans="1:21" ht="43.2" x14ac:dyDescent="0.3">
      <c r="A1871" s="4">
        <v>1869</v>
      </c>
      <c r="B1871" s="6" t="s">
        <v>1870</v>
      </c>
      <c r="C1871" s="6" t="s">
        <v>5979</v>
      </c>
      <c r="D1871" s="7">
        <v>10000</v>
      </c>
      <c r="E1871" s="7">
        <v>0</v>
      </c>
      <c r="F1871" s="4" t="s">
        <v>8221</v>
      </c>
      <c r="G1871" s="4" t="s">
        <v>8224</v>
      </c>
      <c r="H1871" s="4" t="s">
        <v>8246</v>
      </c>
      <c r="I1871" s="9">
        <v>42738.752881944441</v>
      </c>
      <c r="J1871" s="9">
        <v>42708.752881944441</v>
      </c>
      <c r="K1871" s="4" t="b">
        <v>0</v>
      </c>
      <c r="L1871" s="4">
        <v>0</v>
      </c>
      <c r="M1871" s="4" t="b">
        <v>0</v>
      </c>
      <c r="N1871" s="4" t="s">
        <v>8283</v>
      </c>
      <c r="O1871" s="5">
        <f t="shared" si="145"/>
        <v>0</v>
      </c>
      <c r="P1871" s="7" t="e">
        <f t="shared" si="146"/>
        <v>#DIV/0!</v>
      </c>
      <c r="Q1871" s="4" t="s">
        <v>8333</v>
      </c>
      <c r="R1871" s="4" t="s">
        <v>8335</v>
      </c>
      <c r="S1871">
        <f t="shared" si="147"/>
        <v>0.49431426946694956</v>
      </c>
      <c r="T1871" s="12">
        <f t="shared" si="148"/>
        <v>25569.494314269468</v>
      </c>
      <c r="U1871" s="12">
        <f t="shared" si="149"/>
        <v>25569.244314269468</v>
      </c>
    </row>
    <row r="1872" spans="1:21" ht="43.2" x14ac:dyDescent="0.3">
      <c r="A1872" s="4">
        <v>1870</v>
      </c>
      <c r="B1872" s="6" t="s">
        <v>1871</v>
      </c>
      <c r="C1872" s="6" t="s">
        <v>5980</v>
      </c>
      <c r="D1872" s="7">
        <v>3500</v>
      </c>
      <c r="E1872" s="7">
        <v>361</v>
      </c>
      <c r="F1872" s="4" t="s">
        <v>8221</v>
      </c>
      <c r="G1872" s="4" t="s">
        <v>8224</v>
      </c>
      <c r="H1872" s="4" t="s">
        <v>8246</v>
      </c>
      <c r="I1872" s="9">
        <v>42399.928472222222</v>
      </c>
      <c r="J1872" s="9">
        <v>42371.105729166666</v>
      </c>
      <c r="K1872" s="4" t="b">
        <v>0</v>
      </c>
      <c r="L1872" s="4">
        <v>11</v>
      </c>
      <c r="M1872" s="4" t="b">
        <v>0</v>
      </c>
      <c r="N1872" s="4" t="s">
        <v>8283</v>
      </c>
      <c r="O1872" s="5">
        <f t="shared" si="145"/>
        <v>0.10314285714285715</v>
      </c>
      <c r="P1872" s="7">
        <f t="shared" si="146"/>
        <v>32.81818181818182</v>
      </c>
      <c r="Q1872" s="4" t="s">
        <v>8333</v>
      </c>
      <c r="R1872" s="4" t="s">
        <v>8335</v>
      </c>
      <c r="S1872">
        <f t="shared" si="147"/>
        <v>0.49040631630979936</v>
      </c>
      <c r="T1872" s="12">
        <f t="shared" si="148"/>
        <v>25569.490406316309</v>
      </c>
      <c r="U1872" s="12">
        <f t="shared" si="149"/>
        <v>25569.240406316309</v>
      </c>
    </row>
    <row r="1873" spans="1:21" ht="43.2" x14ac:dyDescent="0.3">
      <c r="A1873" s="4">
        <v>1871</v>
      </c>
      <c r="B1873" s="6" t="s">
        <v>1872</v>
      </c>
      <c r="C1873" s="6" t="s">
        <v>5981</v>
      </c>
      <c r="D1873" s="7">
        <v>6500</v>
      </c>
      <c r="E1873" s="7">
        <v>4666</v>
      </c>
      <c r="F1873" s="4" t="s">
        <v>8221</v>
      </c>
      <c r="G1873" s="4" t="s">
        <v>8224</v>
      </c>
      <c r="H1873" s="4" t="s">
        <v>8246</v>
      </c>
      <c r="I1873" s="9">
        <v>41963.575243055559</v>
      </c>
      <c r="J1873" s="9">
        <v>41923.533576388887</v>
      </c>
      <c r="K1873" s="4" t="b">
        <v>0</v>
      </c>
      <c r="L1873" s="4">
        <v>95</v>
      </c>
      <c r="M1873" s="4" t="b">
        <v>0</v>
      </c>
      <c r="N1873" s="4" t="s">
        <v>8283</v>
      </c>
      <c r="O1873" s="5">
        <f t="shared" si="145"/>
        <v>0.7178461538461538</v>
      </c>
      <c r="P1873" s="7">
        <f t="shared" si="146"/>
        <v>49.11578947368421</v>
      </c>
      <c r="Q1873" s="4" t="s">
        <v>8333</v>
      </c>
      <c r="R1873" s="4" t="s">
        <v>8335</v>
      </c>
      <c r="S1873">
        <f t="shared" si="147"/>
        <v>0.48522608306005655</v>
      </c>
      <c r="T1873" s="12">
        <f t="shared" si="148"/>
        <v>25569.485226083059</v>
      </c>
      <c r="U1873" s="12">
        <f t="shared" si="149"/>
        <v>25569.235226083059</v>
      </c>
    </row>
    <row r="1874" spans="1:21" ht="43.2" x14ac:dyDescent="0.3">
      <c r="A1874" s="4">
        <v>1872</v>
      </c>
      <c r="B1874" s="6" t="s">
        <v>1873</v>
      </c>
      <c r="C1874" s="6" t="s">
        <v>5982</v>
      </c>
      <c r="D1874" s="7">
        <v>20000</v>
      </c>
      <c r="E1874" s="7">
        <v>212</v>
      </c>
      <c r="F1874" s="4" t="s">
        <v>8221</v>
      </c>
      <c r="G1874" s="4" t="s">
        <v>8224</v>
      </c>
      <c r="H1874" s="4" t="s">
        <v>8246</v>
      </c>
      <c r="I1874" s="9">
        <v>42184.879652777774</v>
      </c>
      <c r="J1874" s="9">
        <v>42154.879652777774</v>
      </c>
      <c r="K1874" s="4" t="b">
        <v>0</v>
      </c>
      <c r="L1874" s="4">
        <v>13</v>
      </c>
      <c r="M1874" s="4" t="b">
        <v>0</v>
      </c>
      <c r="N1874" s="4" t="s">
        <v>8283</v>
      </c>
      <c r="O1874" s="5">
        <f t="shared" si="145"/>
        <v>1.06E-2</v>
      </c>
      <c r="P1874" s="7">
        <f t="shared" si="146"/>
        <v>16.307692307692307</v>
      </c>
      <c r="Q1874" s="4" t="s">
        <v>8333</v>
      </c>
      <c r="R1874" s="4" t="s">
        <v>8335</v>
      </c>
      <c r="S1874">
        <f t="shared" si="147"/>
        <v>0.48790369968492797</v>
      </c>
      <c r="T1874" s="12">
        <f t="shared" si="148"/>
        <v>25569.487903699686</v>
      </c>
      <c r="U1874" s="12">
        <f t="shared" si="149"/>
        <v>25569.237903699686</v>
      </c>
    </row>
    <row r="1875" spans="1:21" ht="43.2" x14ac:dyDescent="0.3">
      <c r="A1875" s="4">
        <v>1873</v>
      </c>
      <c r="B1875" s="6" t="s">
        <v>1874</v>
      </c>
      <c r="C1875" s="6" t="s">
        <v>5983</v>
      </c>
      <c r="D1875" s="7">
        <v>8000</v>
      </c>
      <c r="E1875" s="7">
        <v>36</v>
      </c>
      <c r="F1875" s="4" t="s">
        <v>8221</v>
      </c>
      <c r="G1875" s="4" t="s">
        <v>8229</v>
      </c>
      <c r="H1875" s="4" t="s">
        <v>8251</v>
      </c>
      <c r="I1875" s="9">
        <v>42193.447916666672</v>
      </c>
      <c r="J1875" s="9">
        <v>42164.365856481483</v>
      </c>
      <c r="K1875" s="4" t="b">
        <v>0</v>
      </c>
      <c r="L1875" s="4">
        <v>2</v>
      </c>
      <c r="M1875" s="4" t="b">
        <v>0</v>
      </c>
      <c r="N1875" s="4" t="s">
        <v>8283</v>
      </c>
      <c r="O1875" s="5">
        <f t="shared" si="145"/>
        <v>4.4999999999999997E-3</v>
      </c>
      <c r="P1875" s="7">
        <f t="shared" si="146"/>
        <v>18</v>
      </c>
      <c r="Q1875" s="4" t="s">
        <v>8333</v>
      </c>
      <c r="R1875" s="4" t="s">
        <v>8335</v>
      </c>
      <c r="S1875">
        <f t="shared" si="147"/>
        <v>0.48801349370927638</v>
      </c>
      <c r="T1875" s="12">
        <f t="shared" si="148"/>
        <v>25569.488013493708</v>
      </c>
      <c r="U1875" s="12">
        <f t="shared" si="149"/>
        <v>25569.238013493708</v>
      </c>
    </row>
    <row r="1876" spans="1:21" ht="57.6" x14ac:dyDescent="0.3">
      <c r="A1876" s="4">
        <v>1874</v>
      </c>
      <c r="B1876" s="6" t="s">
        <v>1875</v>
      </c>
      <c r="C1876" s="6" t="s">
        <v>5984</v>
      </c>
      <c r="D1876" s="7">
        <v>160000</v>
      </c>
      <c r="E1876" s="7">
        <v>26</v>
      </c>
      <c r="F1876" s="4" t="s">
        <v>8221</v>
      </c>
      <c r="G1876" s="4" t="s">
        <v>8224</v>
      </c>
      <c r="H1876" s="4" t="s">
        <v>8246</v>
      </c>
      <c r="I1876" s="9">
        <v>42549.719131944439</v>
      </c>
      <c r="J1876" s="9">
        <v>42529.719131944439</v>
      </c>
      <c r="K1876" s="4" t="b">
        <v>0</v>
      </c>
      <c r="L1876" s="4">
        <v>2</v>
      </c>
      <c r="M1876" s="4" t="b">
        <v>0</v>
      </c>
      <c r="N1876" s="4" t="s">
        <v>8283</v>
      </c>
      <c r="O1876" s="5">
        <f t="shared" si="145"/>
        <v>1.6249999999999999E-4</v>
      </c>
      <c r="P1876" s="7">
        <f t="shared" si="146"/>
        <v>13</v>
      </c>
      <c r="Q1876" s="4" t="s">
        <v>8333</v>
      </c>
      <c r="R1876" s="4" t="s">
        <v>8335</v>
      </c>
      <c r="S1876">
        <f t="shared" si="147"/>
        <v>0.49224211958269026</v>
      </c>
      <c r="T1876" s="12">
        <f t="shared" si="148"/>
        <v>25569.492242119584</v>
      </c>
      <c r="U1876" s="12">
        <f t="shared" si="149"/>
        <v>25569.242242119584</v>
      </c>
    </row>
    <row r="1877" spans="1:21" ht="43.2" x14ac:dyDescent="0.3">
      <c r="A1877" s="4">
        <v>1875</v>
      </c>
      <c r="B1877" s="6" t="s">
        <v>1876</v>
      </c>
      <c r="C1877" s="6" t="s">
        <v>5985</v>
      </c>
      <c r="D1877" s="7">
        <v>10000</v>
      </c>
      <c r="E1877" s="7">
        <v>51</v>
      </c>
      <c r="F1877" s="4" t="s">
        <v>8221</v>
      </c>
      <c r="G1877" s="4" t="s">
        <v>8224</v>
      </c>
      <c r="H1877" s="4" t="s">
        <v>8246</v>
      </c>
      <c r="I1877" s="9">
        <v>42588.649398148147</v>
      </c>
      <c r="J1877" s="9">
        <v>42528.649398148147</v>
      </c>
      <c r="K1877" s="4" t="b">
        <v>0</v>
      </c>
      <c r="L1877" s="4">
        <v>3</v>
      </c>
      <c r="M1877" s="4" t="b">
        <v>0</v>
      </c>
      <c r="N1877" s="4" t="s">
        <v>8283</v>
      </c>
      <c r="O1877" s="5">
        <f t="shared" si="145"/>
        <v>5.1000000000000004E-3</v>
      </c>
      <c r="P1877" s="7">
        <f t="shared" si="146"/>
        <v>17</v>
      </c>
      <c r="Q1877" s="4" t="s">
        <v>8333</v>
      </c>
      <c r="R1877" s="4" t="s">
        <v>8335</v>
      </c>
      <c r="S1877">
        <f t="shared" si="147"/>
        <v>0.49222973840449241</v>
      </c>
      <c r="T1877" s="12">
        <f t="shared" si="148"/>
        <v>25569.492229738404</v>
      </c>
      <c r="U1877" s="12">
        <f t="shared" si="149"/>
        <v>25569.242229738404</v>
      </c>
    </row>
    <row r="1878" spans="1:21" ht="43.2" x14ac:dyDescent="0.3">
      <c r="A1878" s="4">
        <v>1876</v>
      </c>
      <c r="B1878" s="6" t="s">
        <v>1877</v>
      </c>
      <c r="C1878" s="6" t="s">
        <v>5986</v>
      </c>
      <c r="D1878" s="7">
        <v>280</v>
      </c>
      <c r="E1878" s="7">
        <v>0</v>
      </c>
      <c r="F1878" s="4" t="s">
        <v>8221</v>
      </c>
      <c r="G1878" s="4" t="s">
        <v>8226</v>
      </c>
      <c r="H1878" s="4" t="s">
        <v>8248</v>
      </c>
      <c r="I1878" s="9">
        <v>41806.034780092588</v>
      </c>
      <c r="J1878" s="9">
        <v>41776.034780092588</v>
      </c>
      <c r="K1878" s="4" t="b">
        <v>0</v>
      </c>
      <c r="L1878" s="4">
        <v>0</v>
      </c>
      <c r="M1878" s="4" t="b">
        <v>0</v>
      </c>
      <c r="N1878" s="4" t="s">
        <v>8283</v>
      </c>
      <c r="O1878" s="5">
        <f t="shared" si="145"/>
        <v>0</v>
      </c>
      <c r="P1878" s="7" t="e">
        <f t="shared" si="146"/>
        <v>#DIV/0!</v>
      </c>
      <c r="Q1878" s="4" t="s">
        <v>8333</v>
      </c>
      <c r="R1878" s="4" t="s">
        <v>8335</v>
      </c>
      <c r="S1878">
        <f t="shared" si="147"/>
        <v>0.48351892106588651</v>
      </c>
      <c r="T1878" s="12">
        <f t="shared" si="148"/>
        <v>25569.483518921064</v>
      </c>
      <c r="U1878" s="12">
        <f t="shared" si="149"/>
        <v>25569.233518921064</v>
      </c>
    </row>
    <row r="1879" spans="1:21" ht="43.2" x14ac:dyDescent="0.3">
      <c r="A1879" s="4">
        <v>1877</v>
      </c>
      <c r="B1879" s="6" t="s">
        <v>1878</v>
      </c>
      <c r="C1879" s="6" t="s">
        <v>5987</v>
      </c>
      <c r="D1879" s="7">
        <v>60</v>
      </c>
      <c r="E1879" s="7">
        <v>0</v>
      </c>
      <c r="F1879" s="4" t="s">
        <v>8221</v>
      </c>
      <c r="G1879" s="4" t="s">
        <v>8224</v>
      </c>
      <c r="H1879" s="4" t="s">
        <v>8246</v>
      </c>
      <c r="I1879" s="9">
        <v>42063.779224537036</v>
      </c>
      <c r="J1879" s="9">
        <v>42034.779224537036</v>
      </c>
      <c r="K1879" s="4" t="b">
        <v>0</v>
      </c>
      <c r="L1879" s="4">
        <v>0</v>
      </c>
      <c r="M1879" s="4" t="b">
        <v>0</v>
      </c>
      <c r="N1879" s="4" t="s">
        <v>8283</v>
      </c>
      <c r="O1879" s="5">
        <f t="shared" si="145"/>
        <v>0</v>
      </c>
      <c r="P1879" s="7" t="e">
        <f t="shared" si="146"/>
        <v>#DIV/0!</v>
      </c>
      <c r="Q1879" s="4" t="s">
        <v>8333</v>
      </c>
      <c r="R1879" s="4" t="s">
        <v>8335</v>
      </c>
      <c r="S1879">
        <f t="shared" si="147"/>
        <v>0.48651364843214168</v>
      </c>
      <c r="T1879" s="12">
        <f t="shared" si="148"/>
        <v>25569.486513648433</v>
      </c>
      <c r="U1879" s="12">
        <f t="shared" si="149"/>
        <v>25569.236513648433</v>
      </c>
    </row>
    <row r="1880" spans="1:21" ht="57.6" x14ac:dyDescent="0.3">
      <c r="A1880" s="4">
        <v>1878</v>
      </c>
      <c r="B1880" s="6" t="s">
        <v>1879</v>
      </c>
      <c r="C1880" s="6" t="s">
        <v>5988</v>
      </c>
      <c r="D1880" s="7">
        <v>8000</v>
      </c>
      <c r="E1880" s="7">
        <v>0</v>
      </c>
      <c r="F1880" s="4" t="s">
        <v>8221</v>
      </c>
      <c r="G1880" s="4" t="s">
        <v>8226</v>
      </c>
      <c r="H1880" s="4" t="s">
        <v>8248</v>
      </c>
      <c r="I1880" s="9">
        <v>41802.758738425924</v>
      </c>
      <c r="J1880" s="9">
        <v>41772.758738425924</v>
      </c>
      <c r="K1880" s="4" t="b">
        <v>0</v>
      </c>
      <c r="L1880" s="4">
        <v>0</v>
      </c>
      <c r="M1880" s="4" t="b">
        <v>0</v>
      </c>
      <c r="N1880" s="4" t="s">
        <v>8283</v>
      </c>
      <c r="O1880" s="5">
        <f t="shared" si="145"/>
        <v>0</v>
      </c>
      <c r="P1880" s="7" t="e">
        <f t="shared" si="146"/>
        <v>#DIV/0!</v>
      </c>
      <c r="Q1880" s="4" t="s">
        <v>8333</v>
      </c>
      <c r="R1880" s="4" t="s">
        <v>8335</v>
      </c>
      <c r="S1880">
        <f t="shared" si="147"/>
        <v>0.48348100391696663</v>
      </c>
      <c r="T1880" s="12">
        <f t="shared" si="148"/>
        <v>25569.483481003917</v>
      </c>
      <c r="U1880" s="12">
        <f t="shared" si="149"/>
        <v>25569.233481003917</v>
      </c>
    </row>
    <row r="1881" spans="1:21" ht="43.2" x14ac:dyDescent="0.3">
      <c r="A1881" s="4">
        <v>1879</v>
      </c>
      <c r="B1881" s="6" t="s">
        <v>1880</v>
      </c>
      <c r="C1881" s="6" t="s">
        <v>5989</v>
      </c>
      <c r="D1881" s="7">
        <v>5000</v>
      </c>
      <c r="E1881" s="7">
        <v>6</v>
      </c>
      <c r="F1881" s="4" t="s">
        <v>8221</v>
      </c>
      <c r="G1881" s="4" t="s">
        <v>8227</v>
      </c>
      <c r="H1881" s="4" t="s">
        <v>8249</v>
      </c>
      <c r="I1881" s="9">
        <v>42443.357974537037</v>
      </c>
      <c r="J1881" s="9">
        <v>42413.399641203709</v>
      </c>
      <c r="K1881" s="4" t="b">
        <v>0</v>
      </c>
      <c r="L1881" s="4">
        <v>2</v>
      </c>
      <c r="M1881" s="4" t="b">
        <v>0</v>
      </c>
      <c r="N1881" s="4" t="s">
        <v>8283</v>
      </c>
      <c r="O1881" s="5">
        <f t="shared" si="145"/>
        <v>1.1999999999999999E-3</v>
      </c>
      <c r="P1881" s="7">
        <f t="shared" si="146"/>
        <v>3</v>
      </c>
      <c r="Q1881" s="4" t="s">
        <v>8333</v>
      </c>
      <c r="R1881" s="4" t="s">
        <v>8335</v>
      </c>
      <c r="S1881">
        <f t="shared" si="147"/>
        <v>0.49089582918059849</v>
      </c>
      <c r="T1881" s="12">
        <f t="shared" si="148"/>
        <v>25569.490895829182</v>
      </c>
      <c r="U1881" s="12">
        <f t="shared" si="149"/>
        <v>25569.240895829182</v>
      </c>
    </row>
    <row r="1882" spans="1:21" ht="28.8" x14ac:dyDescent="0.3">
      <c r="A1882" s="4">
        <v>1880</v>
      </c>
      <c r="B1882" s="6" t="s">
        <v>1881</v>
      </c>
      <c r="C1882" s="6" t="s">
        <v>5990</v>
      </c>
      <c r="D1882" s="7">
        <v>5000</v>
      </c>
      <c r="E1882" s="7">
        <v>1004</v>
      </c>
      <c r="F1882" s="4" t="s">
        <v>8221</v>
      </c>
      <c r="G1882" s="4" t="s">
        <v>8225</v>
      </c>
      <c r="H1882" s="4" t="s">
        <v>8247</v>
      </c>
      <c r="I1882" s="9">
        <v>42459.275231481486</v>
      </c>
      <c r="J1882" s="9">
        <v>42430.316898148143</v>
      </c>
      <c r="K1882" s="4" t="b">
        <v>0</v>
      </c>
      <c r="L1882" s="4">
        <v>24</v>
      </c>
      <c r="M1882" s="4" t="b">
        <v>0</v>
      </c>
      <c r="N1882" s="4" t="s">
        <v>8283</v>
      </c>
      <c r="O1882" s="5">
        <f t="shared" si="145"/>
        <v>0.20080000000000001</v>
      </c>
      <c r="P1882" s="7">
        <f t="shared" si="146"/>
        <v>41.833333333333336</v>
      </c>
      <c r="Q1882" s="4" t="s">
        <v>8333</v>
      </c>
      <c r="R1882" s="4" t="s">
        <v>8335</v>
      </c>
      <c r="S1882">
        <f t="shared" si="147"/>
        <v>0.49109163076560353</v>
      </c>
      <c r="T1882" s="12">
        <f t="shared" si="148"/>
        <v>25569.491091630767</v>
      </c>
      <c r="U1882" s="12">
        <f t="shared" si="149"/>
        <v>25569.241091630767</v>
      </c>
    </row>
    <row r="1883" spans="1:21" ht="43.2" x14ac:dyDescent="0.3">
      <c r="A1883" s="4">
        <v>1881</v>
      </c>
      <c r="B1883" s="6" t="s">
        <v>1882</v>
      </c>
      <c r="C1883" s="6" t="s">
        <v>5991</v>
      </c>
      <c r="D1883" s="7">
        <v>2000</v>
      </c>
      <c r="E1883" s="7">
        <v>3453.69</v>
      </c>
      <c r="F1883" s="4" t="s">
        <v>8219</v>
      </c>
      <c r="G1883" s="4" t="s">
        <v>8224</v>
      </c>
      <c r="H1883" s="4" t="s">
        <v>8246</v>
      </c>
      <c r="I1883" s="9">
        <v>42072.860983796301</v>
      </c>
      <c r="J1883" s="9">
        <v>42042.902650462958</v>
      </c>
      <c r="K1883" s="4" t="b">
        <v>0</v>
      </c>
      <c r="L1883" s="4">
        <v>70</v>
      </c>
      <c r="M1883" s="4" t="b">
        <v>1</v>
      </c>
      <c r="N1883" s="4" t="s">
        <v>8279</v>
      </c>
      <c r="O1883" s="5">
        <f t="shared" si="145"/>
        <v>1.726845</v>
      </c>
      <c r="P1883" s="7">
        <f t="shared" si="146"/>
        <v>49.338428571428572</v>
      </c>
      <c r="Q1883" s="4" t="s">
        <v>8325</v>
      </c>
      <c r="R1883" s="4" t="s">
        <v>8329</v>
      </c>
      <c r="S1883">
        <f t="shared" si="147"/>
        <v>0.48660766956554352</v>
      </c>
      <c r="T1883" s="12">
        <f t="shared" si="148"/>
        <v>25569.486607669565</v>
      </c>
      <c r="U1883" s="12">
        <f t="shared" si="149"/>
        <v>25569.236607669565</v>
      </c>
    </row>
    <row r="1884" spans="1:21" ht="43.2" x14ac:dyDescent="0.3">
      <c r="A1884" s="4">
        <v>1882</v>
      </c>
      <c r="B1884" s="6" t="s">
        <v>1883</v>
      </c>
      <c r="C1884" s="6" t="s">
        <v>5992</v>
      </c>
      <c r="D1884" s="7">
        <v>3350</v>
      </c>
      <c r="E1884" s="7">
        <v>3380</v>
      </c>
      <c r="F1884" s="4" t="s">
        <v>8219</v>
      </c>
      <c r="G1884" s="4" t="s">
        <v>8224</v>
      </c>
      <c r="H1884" s="4" t="s">
        <v>8246</v>
      </c>
      <c r="I1884" s="9">
        <v>41100.741666666669</v>
      </c>
      <c r="J1884" s="9">
        <v>41067.699212962965</v>
      </c>
      <c r="K1884" s="4" t="b">
        <v>0</v>
      </c>
      <c r="L1884" s="4">
        <v>81</v>
      </c>
      <c r="M1884" s="4" t="b">
        <v>1</v>
      </c>
      <c r="N1884" s="4" t="s">
        <v>8279</v>
      </c>
      <c r="O1884" s="5">
        <f t="shared" si="145"/>
        <v>1.008955223880597</v>
      </c>
      <c r="P1884" s="7">
        <f t="shared" si="146"/>
        <v>41.728395061728392</v>
      </c>
      <c r="Q1884" s="4" t="s">
        <v>8325</v>
      </c>
      <c r="R1884" s="4" t="s">
        <v>8329</v>
      </c>
      <c r="S1884">
        <f t="shared" si="147"/>
        <v>0.47532059274262689</v>
      </c>
      <c r="T1884" s="12">
        <f t="shared" si="148"/>
        <v>25569.475320592741</v>
      </c>
      <c r="U1884" s="12">
        <f t="shared" si="149"/>
        <v>25569.225320592741</v>
      </c>
    </row>
    <row r="1885" spans="1:21" ht="43.2" x14ac:dyDescent="0.3">
      <c r="A1885" s="4">
        <v>1883</v>
      </c>
      <c r="B1885" s="6" t="s">
        <v>1884</v>
      </c>
      <c r="C1885" s="6" t="s">
        <v>5993</v>
      </c>
      <c r="D1885" s="7">
        <v>999</v>
      </c>
      <c r="E1885" s="7">
        <v>1047</v>
      </c>
      <c r="F1885" s="4" t="s">
        <v>8219</v>
      </c>
      <c r="G1885" s="4" t="s">
        <v>8224</v>
      </c>
      <c r="H1885" s="4" t="s">
        <v>8246</v>
      </c>
      <c r="I1885" s="9">
        <v>41007.656342592592</v>
      </c>
      <c r="J1885" s="9">
        <v>40977.698009259257</v>
      </c>
      <c r="K1885" s="4" t="b">
        <v>0</v>
      </c>
      <c r="L1885" s="4">
        <v>32</v>
      </c>
      <c r="M1885" s="4" t="b">
        <v>1</v>
      </c>
      <c r="N1885" s="4" t="s">
        <v>8279</v>
      </c>
      <c r="O1885" s="5">
        <f t="shared" si="145"/>
        <v>1.0480480480480481</v>
      </c>
      <c r="P1885" s="7">
        <f t="shared" si="146"/>
        <v>32.71875</v>
      </c>
      <c r="Q1885" s="4" t="s">
        <v>8325</v>
      </c>
      <c r="R1885" s="4" t="s">
        <v>8329</v>
      </c>
      <c r="S1885">
        <f t="shared" si="147"/>
        <v>0.47427891214420437</v>
      </c>
      <c r="T1885" s="12">
        <f t="shared" si="148"/>
        <v>25569.474278912145</v>
      </c>
      <c r="U1885" s="12">
        <f t="shared" si="149"/>
        <v>25569.224278912145</v>
      </c>
    </row>
    <row r="1886" spans="1:21" ht="43.2" x14ac:dyDescent="0.3">
      <c r="A1886" s="4">
        <v>1884</v>
      </c>
      <c r="B1886" s="6" t="s">
        <v>1885</v>
      </c>
      <c r="C1886" s="6" t="s">
        <v>5994</v>
      </c>
      <c r="D1886" s="7">
        <v>1000</v>
      </c>
      <c r="E1886" s="7">
        <v>1351</v>
      </c>
      <c r="F1886" s="4" t="s">
        <v>8219</v>
      </c>
      <c r="G1886" s="4" t="s">
        <v>8224</v>
      </c>
      <c r="H1886" s="4" t="s">
        <v>8246</v>
      </c>
      <c r="I1886" s="9">
        <v>41240.25</v>
      </c>
      <c r="J1886" s="9">
        <v>41204.948321759257</v>
      </c>
      <c r="K1886" s="4" t="b">
        <v>0</v>
      </c>
      <c r="L1886" s="4">
        <v>26</v>
      </c>
      <c r="M1886" s="4" t="b">
        <v>1</v>
      </c>
      <c r="N1886" s="4" t="s">
        <v>8279</v>
      </c>
      <c r="O1886" s="5">
        <f t="shared" si="145"/>
        <v>1.351</v>
      </c>
      <c r="P1886" s="7">
        <f t="shared" si="146"/>
        <v>51.96153846153846</v>
      </c>
      <c r="Q1886" s="4" t="s">
        <v>8325</v>
      </c>
      <c r="R1886" s="4" t="s">
        <v>8329</v>
      </c>
      <c r="S1886">
        <f t="shared" si="147"/>
        <v>0.47690912409443587</v>
      </c>
      <c r="T1886" s="12">
        <f t="shared" si="148"/>
        <v>25569.476909124096</v>
      </c>
      <c r="U1886" s="12">
        <f t="shared" si="149"/>
        <v>25569.226909124096</v>
      </c>
    </row>
    <row r="1887" spans="1:21" ht="43.2" x14ac:dyDescent="0.3">
      <c r="A1887" s="4">
        <v>1885</v>
      </c>
      <c r="B1887" s="6" t="s">
        <v>1886</v>
      </c>
      <c r="C1887" s="6" t="s">
        <v>5995</v>
      </c>
      <c r="D1887" s="7">
        <v>4575</v>
      </c>
      <c r="E1887" s="7">
        <v>5322</v>
      </c>
      <c r="F1887" s="4" t="s">
        <v>8219</v>
      </c>
      <c r="G1887" s="4" t="s">
        <v>8224</v>
      </c>
      <c r="H1887" s="4" t="s">
        <v>8246</v>
      </c>
      <c r="I1887" s="9">
        <v>41131.666666666664</v>
      </c>
      <c r="J1887" s="9">
        <v>41098.843865740739</v>
      </c>
      <c r="K1887" s="4" t="b">
        <v>0</v>
      </c>
      <c r="L1887" s="4">
        <v>105</v>
      </c>
      <c r="M1887" s="4" t="b">
        <v>1</v>
      </c>
      <c r="N1887" s="4" t="s">
        <v>8279</v>
      </c>
      <c r="O1887" s="5">
        <f t="shared" si="145"/>
        <v>1.1632786885245903</v>
      </c>
      <c r="P1887" s="7">
        <f t="shared" si="146"/>
        <v>50.685714285714283</v>
      </c>
      <c r="Q1887" s="4" t="s">
        <v>8325</v>
      </c>
      <c r="R1887" s="4" t="s">
        <v>8329</v>
      </c>
      <c r="S1887">
        <f t="shared" si="147"/>
        <v>0.47568106326088816</v>
      </c>
      <c r="T1887" s="12">
        <f t="shared" si="148"/>
        <v>25569.475681063261</v>
      </c>
      <c r="U1887" s="12">
        <f t="shared" si="149"/>
        <v>25569.225681063261</v>
      </c>
    </row>
    <row r="1888" spans="1:21" ht="43.2" x14ac:dyDescent="0.3">
      <c r="A1888" s="4">
        <v>1886</v>
      </c>
      <c r="B1888" s="6" t="s">
        <v>1887</v>
      </c>
      <c r="C1888" s="6" t="s">
        <v>5996</v>
      </c>
      <c r="D1888" s="7">
        <v>1200</v>
      </c>
      <c r="E1888" s="7">
        <v>1225</v>
      </c>
      <c r="F1888" s="4" t="s">
        <v>8219</v>
      </c>
      <c r="G1888" s="4" t="s">
        <v>8224</v>
      </c>
      <c r="H1888" s="4" t="s">
        <v>8246</v>
      </c>
      <c r="I1888" s="9">
        <v>41955.69835648148</v>
      </c>
      <c r="J1888" s="9">
        <v>41925.656689814816</v>
      </c>
      <c r="K1888" s="4" t="b">
        <v>0</v>
      </c>
      <c r="L1888" s="4">
        <v>29</v>
      </c>
      <c r="M1888" s="4" t="b">
        <v>1</v>
      </c>
      <c r="N1888" s="4" t="s">
        <v>8279</v>
      </c>
      <c r="O1888" s="5">
        <f t="shared" si="145"/>
        <v>1.0208333333333333</v>
      </c>
      <c r="P1888" s="7">
        <f t="shared" si="146"/>
        <v>42.241379310344826</v>
      </c>
      <c r="Q1888" s="4" t="s">
        <v>8325</v>
      </c>
      <c r="R1888" s="4" t="s">
        <v>8329</v>
      </c>
      <c r="S1888">
        <f t="shared" si="147"/>
        <v>0.48525065613211593</v>
      </c>
      <c r="T1888" s="12">
        <f t="shared" si="148"/>
        <v>25569.485250656133</v>
      </c>
      <c r="U1888" s="12">
        <f t="shared" si="149"/>
        <v>25569.235250656133</v>
      </c>
    </row>
    <row r="1889" spans="1:21" ht="43.2" x14ac:dyDescent="0.3">
      <c r="A1889" s="4">
        <v>1887</v>
      </c>
      <c r="B1889" s="6" t="s">
        <v>1888</v>
      </c>
      <c r="C1889" s="6" t="s">
        <v>5997</v>
      </c>
      <c r="D1889" s="7">
        <v>3000</v>
      </c>
      <c r="E1889" s="7">
        <v>3335</v>
      </c>
      <c r="F1889" s="4" t="s">
        <v>8219</v>
      </c>
      <c r="G1889" s="4" t="s">
        <v>8227</v>
      </c>
      <c r="H1889" s="4" t="s">
        <v>8249</v>
      </c>
      <c r="I1889" s="9">
        <v>42341.645833333328</v>
      </c>
      <c r="J1889" s="9">
        <v>42323.550138888888</v>
      </c>
      <c r="K1889" s="4" t="b">
        <v>0</v>
      </c>
      <c r="L1889" s="4">
        <v>8</v>
      </c>
      <c r="M1889" s="4" t="b">
        <v>1</v>
      </c>
      <c r="N1889" s="4" t="s">
        <v>8279</v>
      </c>
      <c r="O1889" s="5">
        <f t="shared" si="145"/>
        <v>1.1116666666666666</v>
      </c>
      <c r="P1889" s="7">
        <f t="shared" si="146"/>
        <v>416.875</v>
      </c>
      <c r="Q1889" s="4" t="s">
        <v>8325</v>
      </c>
      <c r="R1889" s="4" t="s">
        <v>8329</v>
      </c>
      <c r="S1889">
        <f t="shared" si="147"/>
        <v>0.48985590438528809</v>
      </c>
      <c r="T1889" s="12">
        <f t="shared" si="148"/>
        <v>25569.489855904387</v>
      </c>
      <c r="U1889" s="12">
        <f t="shared" si="149"/>
        <v>25569.239855904387</v>
      </c>
    </row>
    <row r="1890" spans="1:21" ht="57.6" x14ac:dyDescent="0.3">
      <c r="A1890" s="4">
        <v>1888</v>
      </c>
      <c r="B1890" s="6" t="s">
        <v>1889</v>
      </c>
      <c r="C1890" s="6" t="s">
        <v>5998</v>
      </c>
      <c r="D1890" s="7">
        <v>2500</v>
      </c>
      <c r="E1890" s="7">
        <v>4152</v>
      </c>
      <c r="F1890" s="4" t="s">
        <v>8219</v>
      </c>
      <c r="G1890" s="4" t="s">
        <v>8224</v>
      </c>
      <c r="H1890" s="4" t="s">
        <v>8246</v>
      </c>
      <c r="I1890" s="9">
        <v>40329.957638888889</v>
      </c>
      <c r="J1890" s="9">
        <v>40298.989953703705</v>
      </c>
      <c r="K1890" s="4" t="b">
        <v>0</v>
      </c>
      <c r="L1890" s="4">
        <v>89</v>
      </c>
      <c r="M1890" s="4" t="b">
        <v>1</v>
      </c>
      <c r="N1890" s="4" t="s">
        <v>8279</v>
      </c>
      <c r="O1890" s="5">
        <f t="shared" si="145"/>
        <v>1.6608000000000001</v>
      </c>
      <c r="P1890" s="7">
        <f t="shared" si="146"/>
        <v>46.651685393258425</v>
      </c>
      <c r="Q1890" s="4" t="s">
        <v>8325</v>
      </c>
      <c r="R1890" s="4" t="s">
        <v>8329</v>
      </c>
      <c r="S1890">
        <f t="shared" si="147"/>
        <v>0.4664234948345336</v>
      </c>
      <c r="T1890" s="12">
        <f t="shared" si="148"/>
        <v>25569.466423494836</v>
      </c>
      <c r="U1890" s="12">
        <f t="shared" si="149"/>
        <v>25569.216423494836</v>
      </c>
    </row>
    <row r="1891" spans="1:21" ht="43.2" x14ac:dyDescent="0.3">
      <c r="A1891" s="4">
        <v>1889</v>
      </c>
      <c r="B1891" s="6" t="s">
        <v>1890</v>
      </c>
      <c r="C1891" s="6" t="s">
        <v>5999</v>
      </c>
      <c r="D1891" s="7">
        <v>2000</v>
      </c>
      <c r="E1891" s="7">
        <v>2132</v>
      </c>
      <c r="F1891" s="4" t="s">
        <v>8219</v>
      </c>
      <c r="G1891" s="4" t="s">
        <v>8224</v>
      </c>
      <c r="H1891" s="4" t="s">
        <v>8246</v>
      </c>
      <c r="I1891" s="9">
        <v>41344.501689814817</v>
      </c>
      <c r="J1891" s="9">
        <v>41299.543356481481</v>
      </c>
      <c r="K1891" s="4" t="b">
        <v>0</v>
      </c>
      <c r="L1891" s="4">
        <v>44</v>
      </c>
      <c r="M1891" s="4" t="b">
        <v>1</v>
      </c>
      <c r="N1891" s="4" t="s">
        <v>8279</v>
      </c>
      <c r="O1891" s="5">
        <f t="shared" si="145"/>
        <v>1.0660000000000001</v>
      </c>
      <c r="P1891" s="7">
        <f t="shared" si="146"/>
        <v>48.454545454545453</v>
      </c>
      <c r="Q1891" s="4" t="s">
        <v>8325</v>
      </c>
      <c r="R1891" s="4" t="s">
        <v>8329</v>
      </c>
      <c r="S1891">
        <f t="shared" si="147"/>
        <v>0.47800397403335043</v>
      </c>
      <c r="T1891" s="12">
        <f t="shared" si="148"/>
        <v>25569.478003974033</v>
      </c>
      <c r="U1891" s="12">
        <f t="shared" si="149"/>
        <v>25569.228003974033</v>
      </c>
    </row>
    <row r="1892" spans="1:21" ht="43.2" x14ac:dyDescent="0.3">
      <c r="A1892" s="4">
        <v>1890</v>
      </c>
      <c r="B1892" s="6" t="s">
        <v>1891</v>
      </c>
      <c r="C1892" s="6" t="s">
        <v>6000</v>
      </c>
      <c r="D1892" s="7">
        <v>12000</v>
      </c>
      <c r="E1892" s="7">
        <v>17350.13</v>
      </c>
      <c r="F1892" s="4" t="s">
        <v>8219</v>
      </c>
      <c r="G1892" s="4" t="s">
        <v>8224</v>
      </c>
      <c r="H1892" s="4" t="s">
        <v>8246</v>
      </c>
      <c r="I1892" s="9">
        <v>41258.536203703705</v>
      </c>
      <c r="J1892" s="9">
        <v>41228.536203703705</v>
      </c>
      <c r="K1892" s="4" t="b">
        <v>0</v>
      </c>
      <c r="L1892" s="4">
        <v>246</v>
      </c>
      <c r="M1892" s="4" t="b">
        <v>1</v>
      </c>
      <c r="N1892" s="4" t="s">
        <v>8279</v>
      </c>
      <c r="O1892" s="5">
        <f t="shared" si="145"/>
        <v>1.4458441666666668</v>
      </c>
      <c r="P1892" s="7">
        <f t="shared" si="146"/>
        <v>70.5289837398374</v>
      </c>
      <c r="Q1892" s="4" t="s">
        <v>8325</v>
      </c>
      <c r="R1892" s="4" t="s">
        <v>8329</v>
      </c>
      <c r="S1892">
        <f t="shared" si="147"/>
        <v>0.47718213198731135</v>
      </c>
      <c r="T1892" s="12">
        <f t="shared" si="148"/>
        <v>25569.477182131988</v>
      </c>
      <c r="U1892" s="12">
        <f t="shared" si="149"/>
        <v>25569.227182131988</v>
      </c>
    </row>
    <row r="1893" spans="1:21" ht="57.6" x14ac:dyDescent="0.3">
      <c r="A1893" s="4">
        <v>1891</v>
      </c>
      <c r="B1893" s="6" t="s">
        <v>1892</v>
      </c>
      <c r="C1893" s="6" t="s">
        <v>6001</v>
      </c>
      <c r="D1893" s="7">
        <v>10000</v>
      </c>
      <c r="E1893" s="7">
        <v>10555</v>
      </c>
      <c r="F1893" s="4" t="s">
        <v>8219</v>
      </c>
      <c r="G1893" s="4" t="s">
        <v>8224</v>
      </c>
      <c r="H1893" s="4" t="s">
        <v>8246</v>
      </c>
      <c r="I1893" s="9">
        <v>40381</v>
      </c>
      <c r="J1893" s="9">
        <v>40335.548078703701</v>
      </c>
      <c r="K1893" s="4" t="b">
        <v>0</v>
      </c>
      <c r="L1893" s="4">
        <v>120</v>
      </c>
      <c r="M1893" s="4" t="b">
        <v>1</v>
      </c>
      <c r="N1893" s="4" t="s">
        <v>8279</v>
      </c>
      <c r="O1893" s="5">
        <f t="shared" si="145"/>
        <v>1.0555000000000001</v>
      </c>
      <c r="P1893" s="7">
        <f t="shared" si="146"/>
        <v>87.958333333333329</v>
      </c>
      <c r="Q1893" s="4" t="s">
        <v>8325</v>
      </c>
      <c r="R1893" s="4" t="s">
        <v>8329</v>
      </c>
      <c r="S1893">
        <f t="shared" si="147"/>
        <v>0.46684662128129278</v>
      </c>
      <c r="T1893" s="12">
        <f t="shared" si="148"/>
        <v>25569.466846621282</v>
      </c>
      <c r="U1893" s="12">
        <f t="shared" si="149"/>
        <v>25569.216846621282</v>
      </c>
    </row>
    <row r="1894" spans="1:21" ht="43.2" x14ac:dyDescent="0.3">
      <c r="A1894" s="4">
        <v>1892</v>
      </c>
      <c r="B1894" s="6" t="s">
        <v>1893</v>
      </c>
      <c r="C1894" s="6" t="s">
        <v>6002</v>
      </c>
      <c r="D1894" s="7">
        <v>500</v>
      </c>
      <c r="E1894" s="7">
        <v>683</v>
      </c>
      <c r="F1894" s="4" t="s">
        <v>8219</v>
      </c>
      <c r="G1894" s="4" t="s">
        <v>8224</v>
      </c>
      <c r="H1894" s="4" t="s">
        <v>8246</v>
      </c>
      <c r="I1894" s="9">
        <v>40701.387511574074</v>
      </c>
      <c r="J1894" s="9">
        <v>40671.387511574074</v>
      </c>
      <c r="K1894" s="4" t="b">
        <v>0</v>
      </c>
      <c r="L1894" s="4">
        <v>26</v>
      </c>
      <c r="M1894" s="4" t="b">
        <v>1</v>
      </c>
      <c r="N1894" s="4" t="s">
        <v>8279</v>
      </c>
      <c r="O1894" s="5">
        <f t="shared" si="145"/>
        <v>1.3660000000000001</v>
      </c>
      <c r="P1894" s="7">
        <f t="shared" si="146"/>
        <v>26.26923076923077</v>
      </c>
      <c r="Q1894" s="4" t="s">
        <v>8325</v>
      </c>
      <c r="R1894" s="4" t="s">
        <v>8329</v>
      </c>
      <c r="S1894">
        <f t="shared" si="147"/>
        <v>0.47073365175432952</v>
      </c>
      <c r="T1894" s="12">
        <f t="shared" si="148"/>
        <v>25569.470733651753</v>
      </c>
      <c r="U1894" s="12">
        <f t="shared" si="149"/>
        <v>25569.220733651753</v>
      </c>
    </row>
    <row r="1895" spans="1:21" ht="43.2" x14ac:dyDescent="0.3">
      <c r="A1895" s="4">
        <v>1893</v>
      </c>
      <c r="B1895" s="6" t="s">
        <v>1894</v>
      </c>
      <c r="C1895" s="6" t="s">
        <v>6003</v>
      </c>
      <c r="D1895" s="7">
        <v>2500</v>
      </c>
      <c r="E1895" s="7">
        <v>2600</v>
      </c>
      <c r="F1895" s="4" t="s">
        <v>8219</v>
      </c>
      <c r="G1895" s="4" t="s">
        <v>8224</v>
      </c>
      <c r="H1895" s="4" t="s">
        <v>8246</v>
      </c>
      <c r="I1895" s="9">
        <v>40648.915972222225</v>
      </c>
      <c r="J1895" s="9">
        <v>40632.69195601852</v>
      </c>
      <c r="K1895" s="4" t="b">
        <v>0</v>
      </c>
      <c r="L1895" s="4">
        <v>45</v>
      </c>
      <c r="M1895" s="4" t="b">
        <v>1</v>
      </c>
      <c r="N1895" s="4" t="s">
        <v>8279</v>
      </c>
      <c r="O1895" s="5">
        <f t="shared" si="145"/>
        <v>1.04</v>
      </c>
      <c r="P1895" s="7">
        <f t="shared" si="146"/>
        <v>57.777777777777779</v>
      </c>
      <c r="Q1895" s="4" t="s">
        <v>8325</v>
      </c>
      <c r="R1895" s="4" t="s">
        <v>8329</v>
      </c>
      <c r="S1895">
        <f t="shared" si="147"/>
        <v>0.47028578652799213</v>
      </c>
      <c r="T1895" s="12">
        <f t="shared" si="148"/>
        <v>25569.470285786527</v>
      </c>
      <c r="U1895" s="12">
        <f t="shared" si="149"/>
        <v>25569.220285786527</v>
      </c>
    </row>
    <row r="1896" spans="1:21" ht="28.8" x14ac:dyDescent="0.3">
      <c r="A1896" s="4">
        <v>1894</v>
      </c>
      <c r="B1896" s="6" t="s">
        <v>1895</v>
      </c>
      <c r="C1896" s="6" t="s">
        <v>6004</v>
      </c>
      <c r="D1896" s="7">
        <v>1000</v>
      </c>
      <c r="E1896" s="7">
        <v>1145</v>
      </c>
      <c r="F1896" s="4" t="s">
        <v>8219</v>
      </c>
      <c r="G1896" s="4" t="s">
        <v>8224</v>
      </c>
      <c r="H1896" s="4" t="s">
        <v>8246</v>
      </c>
      <c r="I1896" s="9">
        <v>40951.654895833337</v>
      </c>
      <c r="J1896" s="9">
        <v>40920.654895833337</v>
      </c>
      <c r="K1896" s="4" t="b">
        <v>0</v>
      </c>
      <c r="L1896" s="4">
        <v>20</v>
      </c>
      <c r="M1896" s="4" t="b">
        <v>1</v>
      </c>
      <c r="N1896" s="4" t="s">
        <v>8279</v>
      </c>
      <c r="O1896" s="5">
        <f t="shared" si="145"/>
        <v>1.145</v>
      </c>
      <c r="P1896" s="7">
        <f t="shared" si="146"/>
        <v>57.25</v>
      </c>
      <c r="Q1896" s="4" t="s">
        <v>8325</v>
      </c>
      <c r="R1896" s="4" t="s">
        <v>8329</v>
      </c>
      <c r="S1896">
        <f t="shared" si="147"/>
        <v>0.47361869092399694</v>
      </c>
      <c r="T1896" s="12">
        <f t="shared" si="148"/>
        <v>25569.473618690925</v>
      </c>
      <c r="U1896" s="12">
        <f t="shared" si="149"/>
        <v>25569.223618690925</v>
      </c>
    </row>
    <row r="1897" spans="1:21" ht="57.6" x14ac:dyDescent="0.3">
      <c r="A1897" s="4">
        <v>1895</v>
      </c>
      <c r="B1897" s="6" t="s">
        <v>1896</v>
      </c>
      <c r="C1897" s="6" t="s">
        <v>6005</v>
      </c>
      <c r="D1897" s="7">
        <v>9072</v>
      </c>
      <c r="E1897" s="7">
        <v>9228</v>
      </c>
      <c r="F1897" s="4" t="s">
        <v>8219</v>
      </c>
      <c r="G1897" s="4" t="s">
        <v>8224</v>
      </c>
      <c r="H1897" s="4" t="s">
        <v>8246</v>
      </c>
      <c r="I1897" s="9">
        <v>42297.496782407412</v>
      </c>
      <c r="J1897" s="9">
        <v>42267.496782407412</v>
      </c>
      <c r="K1897" s="4" t="b">
        <v>0</v>
      </c>
      <c r="L1897" s="4">
        <v>47</v>
      </c>
      <c r="M1897" s="4" t="b">
        <v>1</v>
      </c>
      <c r="N1897" s="4" t="s">
        <v>8279</v>
      </c>
      <c r="O1897" s="5">
        <f t="shared" si="145"/>
        <v>1.0171957671957672</v>
      </c>
      <c r="P1897" s="7">
        <f t="shared" si="146"/>
        <v>196.34042553191489</v>
      </c>
      <c r="Q1897" s="4" t="s">
        <v>8325</v>
      </c>
      <c r="R1897" s="4" t="s">
        <v>8329</v>
      </c>
      <c r="S1897">
        <f t="shared" si="147"/>
        <v>0.48920713868527099</v>
      </c>
      <c r="T1897" s="12">
        <f t="shared" si="148"/>
        <v>25569.489207138686</v>
      </c>
      <c r="U1897" s="12">
        <f t="shared" si="149"/>
        <v>25569.239207138686</v>
      </c>
    </row>
    <row r="1898" spans="1:21" ht="43.2" x14ac:dyDescent="0.3">
      <c r="A1898" s="4">
        <v>1896</v>
      </c>
      <c r="B1898" s="6" t="s">
        <v>1897</v>
      </c>
      <c r="C1898" s="6" t="s">
        <v>6006</v>
      </c>
      <c r="D1898" s="7">
        <v>451</v>
      </c>
      <c r="E1898" s="7">
        <v>559</v>
      </c>
      <c r="F1898" s="4" t="s">
        <v>8219</v>
      </c>
      <c r="G1898" s="4" t="s">
        <v>8224</v>
      </c>
      <c r="H1898" s="4" t="s">
        <v>8246</v>
      </c>
      <c r="I1898" s="9">
        <v>41011.460243055553</v>
      </c>
      <c r="J1898" s="9">
        <v>40981.460243055553</v>
      </c>
      <c r="K1898" s="4" t="b">
        <v>0</v>
      </c>
      <c r="L1898" s="4">
        <v>13</v>
      </c>
      <c r="M1898" s="4" t="b">
        <v>1</v>
      </c>
      <c r="N1898" s="4" t="s">
        <v>8279</v>
      </c>
      <c r="O1898" s="5">
        <f t="shared" si="145"/>
        <v>1.2394678492239468</v>
      </c>
      <c r="P1898" s="7">
        <f t="shared" si="146"/>
        <v>43</v>
      </c>
      <c r="Q1898" s="4" t="s">
        <v>8325</v>
      </c>
      <c r="R1898" s="4" t="s">
        <v>8329</v>
      </c>
      <c r="S1898">
        <f t="shared" si="147"/>
        <v>0.47432245651684668</v>
      </c>
      <c r="T1898" s="12">
        <f t="shared" si="148"/>
        <v>25569.474322456517</v>
      </c>
      <c r="U1898" s="12">
        <f t="shared" si="149"/>
        <v>25569.224322456517</v>
      </c>
    </row>
    <row r="1899" spans="1:21" ht="43.2" x14ac:dyDescent="0.3">
      <c r="A1899" s="4">
        <v>1897</v>
      </c>
      <c r="B1899" s="6" t="s">
        <v>1898</v>
      </c>
      <c r="C1899" s="6" t="s">
        <v>6007</v>
      </c>
      <c r="D1899" s="7">
        <v>6350</v>
      </c>
      <c r="E1899" s="7">
        <v>6506</v>
      </c>
      <c r="F1899" s="4" t="s">
        <v>8219</v>
      </c>
      <c r="G1899" s="4" t="s">
        <v>8224</v>
      </c>
      <c r="H1899" s="4" t="s">
        <v>8246</v>
      </c>
      <c r="I1899" s="9">
        <v>41702.625</v>
      </c>
      <c r="J1899" s="9">
        <v>41680.333402777782</v>
      </c>
      <c r="K1899" s="4" t="b">
        <v>0</v>
      </c>
      <c r="L1899" s="4">
        <v>183</v>
      </c>
      <c r="M1899" s="4" t="b">
        <v>1</v>
      </c>
      <c r="N1899" s="4" t="s">
        <v>8279</v>
      </c>
      <c r="O1899" s="5">
        <f t="shared" si="145"/>
        <v>1.0245669291338582</v>
      </c>
      <c r="P1899" s="7">
        <f t="shared" si="146"/>
        <v>35.551912568306008</v>
      </c>
      <c r="Q1899" s="4" t="s">
        <v>8325</v>
      </c>
      <c r="R1899" s="4" t="s">
        <v>8329</v>
      </c>
      <c r="S1899">
        <f t="shared" si="147"/>
        <v>0.48241126623585395</v>
      </c>
      <c r="T1899" s="12">
        <f t="shared" si="148"/>
        <v>25569.482411266235</v>
      </c>
      <c r="U1899" s="12">
        <f t="shared" si="149"/>
        <v>25569.232411266235</v>
      </c>
    </row>
    <row r="1900" spans="1:21" ht="43.2" x14ac:dyDescent="0.3">
      <c r="A1900" s="4">
        <v>1898</v>
      </c>
      <c r="B1900" s="6" t="s">
        <v>1899</v>
      </c>
      <c r="C1900" s="6" t="s">
        <v>6008</v>
      </c>
      <c r="D1900" s="7">
        <v>1000</v>
      </c>
      <c r="E1900" s="7">
        <v>1445</v>
      </c>
      <c r="F1900" s="4" t="s">
        <v>8219</v>
      </c>
      <c r="G1900" s="4" t="s">
        <v>8224</v>
      </c>
      <c r="H1900" s="4" t="s">
        <v>8246</v>
      </c>
      <c r="I1900" s="9">
        <v>42401.5</v>
      </c>
      <c r="J1900" s="9">
        <v>42365.942974537036</v>
      </c>
      <c r="K1900" s="4" t="b">
        <v>0</v>
      </c>
      <c r="L1900" s="4">
        <v>21</v>
      </c>
      <c r="M1900" s="4" t="b">
        <v>1</v>
      </c>
      <c r="N1900" s="4" t="s">
        <v>8279</v>
      </c>
      <c r="O1900" s="5">
        <f t="shared" si="145"/>
        <v>1.4450000000000001</v>
      </c>
      <c r="P1900" s="7">
        <f t="shared" si="146"/>
        <v>68.80952380952381</v>
      </c>
      <c r="Q1900" s="4" t="s">
        <v>8325</v>
      </c>
      <c r="R1900" s="4" t="s">
        <v>8329</v>
      </c>
      <c r="S1900">
        <f t="shared" si="147"/>
        <v>0.49034656220528983</v>
      </c>
      <c r="T1900" s="12">
        <f t="shared" si="148"/>
        <v>25569.490346562205</v>
      </c>
      <c r="U1900" s="12">
        <f t="shared" si="149"/>
        <v>25569.240346562205</v>
      </c>
    </row>
    <row r="1901" spans="1:21" ht="43.2" x14ac:dyDescent="0.3">
      <c r="A1901" s="4">
        <v>1899</v>
      </c>
      <c r="B1901" s="6" t="s">
        <v>1900</v>
      </c>
      <c r="C1901" s="6" t="s">
        <v>6009</v>
      </c>
      <c r="D1901" s="7">
        <v>900</v>
      </c>
      <c r="E1901" s="7">
        <v>1200</v>
      </c>
      <c r="F1901" s="4" t="s">
        <v>8219</v>
      </c>
      <c r="G1901" s="4" t="s">
        <v>8224</v>
      </c>
      <c r="H1901" s="4" t="s">
        <v>8246</v>
      </c>
      <c r="I1901" s="9">
        <v>42088.65006944444</v>
      </c>
      <c r="J1901" s="9">
        <v>42058.691736111112</v>
      </c>
      <c r="K1901" s="4" t="b">
        <v>0</v>
      </c>
      <c r="L1901" s="4">
        <v>42</v>
      </c>
      <c r="M1901" s="4" t="b">
        <v>1</v>
      </c>
      <c r="N1901" s="4" t="s">
        <v>8279</v>
      </c>
      <c r="O1901" s="5">
        <f t="shared" si="145"/>
        <v>1.3333333333333333</v>
      </c>
      <c r="P1901" s="7">
        <f t="shared" si="146"/>
        <v>28.571428571428573</v>
      </c>
      <c r="Q1901" s="4" t="s">
        <v>8325</v>
      </c>
      <c r="R1901" s="4" t="s">
        <v>8329</v>
      </c>
      <c r="S1901">
        <f t="shared" si="147"/>
        <v>0.48679041361239711</v>
      </c>
      <c r="T1901" s="12">
        <f t="shared" si="148"/>
        <v>25569.486790413612</v>
      </c>
      <c r="U1901" s="12">
        <f t="shared" si="149"/>
        <v>25569.236790413612</v>
      </c>
    </row>
    <row r="1902" spans="1:21" ht="57.6" x14ac:dyDescent="0.3">
      <c r="A1902" s="4">
        <v>1900</v>
      </c>
      <c r="B1902" s="6" t="s">
        <v>1901</v>
      </c>
      <c r="C1902" s="6" t="s">
        <v>6010</v>
      </c>
      <c r="D1902" s="7">
        <v>2500</v>
      </c>
      <c r="E1902" s="7">
        <v>2734.11</v>
      </c>
      <c r="F1902" s="4" t="s">
        <v>8219</v>
      </c>
      <c r="G1902" s="4" t="s">
        <v>8224</v>
      </c>
      <c r="H1902" s="4" t="s">
        <v>8246</v>
      </c>
      <c r="I1902" s="9">
        <v>41188.165972222225</v>
      </c>
      <c r="J1902" s="9">
        <v>41160.621886574074</v>
      </c>
      <c r="K1902" s="4" t="b">
        <v>0</v>
      </c>
      <c r="L1902" s="4">
        <v>54</v>
      </c>
      <c r="M1902" s="4" t="b">
        <v>1</v>
      </c>
      <c r="N1902" s="4" t="s">
        <v>8279</v>
      </c>
      <c r="O1902" s="5">
        <f t="shared" si="145"/>
        <v>1.0936440000000001</v>
      </c>
      <c r="P1902" s="7">
        <f t="shared" si="146"/>
        <v>50.631666666666668</v>
      </c>
      <c r="Q1902" s="4" t="s">
        <v>8325</v>
      </c>
      <c r="R1902" s="4" t="s">
        <v>8329</v>
      </c>
      <c r="S1902">
        <f t="shared" si="147"/>
        <v>0.47639608665016292</v>
      </c>
      <c r="T1902" s="12">
        <f t="shared" si="148"/>
        <v>25569.476396086651</v>
      </c>
      <c r="U1902" s="12">
        <f t="shared" si="149"/>
        <v>25569.226396086651</v>
      </c>
    </row>
    <row r="1903" spans="1:21" ht="43.2" x14ac:dyDescent="0.3">
      <c r="A1903" s="4">
        <v>1901</v>
      </c>
      <c r="B1903" s="6" t="s">
        <v>1902</v>
      </c>
      <c r="C1903" s="6" t="s">
        <v>6011</v>
      </c>
      <c r="D1903" s="7">
        <v>99000</v>
      </c>
      <c r="E1903" s="7">
        <v>2670</v>
      </c>
      <c r="F1903" s="4" t="s">
        <v>8221</v>
      </c>
      <c r="G1903" s="4" t="s">
        <v>8225</v>
      </c>
      <c r="H1903" s="4" t="s">
        <v>8247</v>
      </c>
      <c r="I1903" s="9">
        <v>42146.291666666672</v>
      </c>
      <c r="J1903" s="9">
        <v>42116.29315972222</v>
      </c>
      <c r="K1903" s="4" t="b">
        <v>0</v>
      </c>
      <c r="L1903" s="4">
        <v>25</v>
      </c>
      <c r="M1903" s="4" t="b">
        <v>0</v>
      </c>
      <c r="N1903" s="4" t="s">
        <v>8294</v>
      </c>
      <c r="O1903" s="5">
        <f t="shared" si="145"/>
        <v>2.696969696969697E-2</v>
      </c>
      <c r="P1903" s="7">
        <f t="shared" si="146"/>
        <v>106.8</v>
      </c>
      <c r="Q1903" s="4" t="s">
        <v>8319</v>
      </c>
      <c r="R1903" s="4" t="s">
        <v>8348</v>
      </c>
      <c r="S1903">
        <f t="shared" si="147"/>
        <v>0.48745709675604426</v>
      </c>
      <c r="T1903" s="12">
        <f t="shared" si="148"/>
        <v>25569.487457096755</v>
      </c>
      <c r="U1903" s="12">
        <f t="shared" si="149"/>
        <v>25569.237457096755</v>
      </c>
    </row>
    <row r="1904" spans="1:21" ht="43.2" x14ac:dyDescent="0.3">
      <c r="A1904" s="4">
        <v>1902</v>
      </c>
      <c r="B1904" s="6" t="s">
        <v>1903</v>
      </c>
      <c r="C1904" s="6" t="s">
        <v>6012</v>
      </c>
      <c r="D1904" s="7">
        <v>1000</v>
      </c>
      <c r="E1904" s="7">
        <v>12</v>
      </c>
      <c r="F1904" s="4" t="s">
        <v>8221</v>
      </c>
      <c r="G1904" s="4" t="s">
        <v>8233</v>
      </c>
      <c r="H1904" s="4" t="s">
        <v>8249</v>
      </c>
      <c r="I1904" s="9">
        <v>42067.539895833332</v>
      </c>
      <c r="J1904" s="9">
        <v>42037.539895833332</v>
      </c>
      <c r="K1904" s="4" t="b">
        <v>0</v>
      </c>
      <c r="L1904" s="4">
        <v>3</v>
      </c>
      <c r="M1904" s="4" t="b">
        <v>0</v>
      </c>
      <c r="N1904" s="4" t="s">
        <v>8294</v>
      </c>
      <c r="O1904" s="5">
        <f t="shared" si="145"/>
        <v>1.2E-2</v>
      </c>
      <c r="P1904" s="7">
        <f t="shared" si="146"/>
        <v>4</v>
      </c>
      <c r="Q1904" s="4" t="s">
        <v>8319</v>
      </c>
      <c r="R1904" s="4" t="s">
        <v>8348</v>
      </c>
      <c r="S1904">
        <f t="shared" si="147"/>
        <v>0.48654560064621916</v>
      </c>
      <c r="T1904" s="12">
        <f t="shared" si="148"/>
        <v>25569.486545600645</v>
      </c>
      <c r="U1904" s="12">
        <f t="shared" si="149"/>
        <v>25569.236545600645</v>
      </c>
    </row>
    <row r="1905" spans="1:21" ht="43.2" x14ac:dyDescent="0.3">
      <c r="A1905" s="4">
        <v>1903</v>
      </c>
      <c r="B1905" s="6" t="s">
        <v>1904</v>
      </c>
      <c r="C1905" s="6" t="s">
        <v>6013</v>
      </c>
      <c r="D1905" s="7">
        <v>3000</v>
      </c>
      <c r="E1905" s="7">
        <v>1398</v>
      </c>
      <c r="F1905" s="4" t="s">
        <v>8221</v>
      </c>
      <c r="G1905" s="4" t="s">
        <v>8224</v>
      </c>
      <c r="H1905" s="4" t="s">
        <v>8246</v>
      </c>
      <c r="I1905" s="9">
        <v>42762.520729166667</v>
      </c>
      <c r="J1905" s="9">
        <v>42702.520729166667</v>
      </c>
      <c r="K1905" s="4" t="b">
        <v>0</v>
      </c>
      <c r="L1905" s="4">
        <v>41</v>
      </c>
      <c r="M1905" s="4" t="b">
        <v>0</v>
      </c>
      <c r="N1905" s="4" t="s">
        <v>8294</v>
      </c>
      <c r="O1905" s="5">
        <f t="shared" si="145"/>
        <v>0.46600000000000003</v>
      </c>
      <c r="P1905" s="7">
        <f t="shared" si="146"/>
        <v>34.097560975609753</v>
      </c>
      <c r="Q1905" s="4" t="s">
        <v>8319</v>
      </c>
      <c r="R1905" s="4" t="s">
        <v>8348</v>
      </c>
      <c r="S1905">
        <f t="shared" si="147"/>
        <v>0.49424213806905865</v>
      </c>
      <c r="T1905" s="12">
        <f t="shared" si="148"/>
        <v>25569.494242138069</v>
      </c>
      <c r="U1905" s="12">
        <f t="shared" si="149"/>
        <v>25569.244242138069</v>
      </c>
    </row>
    <row r="1906" spans="1:21" ht="43.2" x14ac:dyDescent="0.3">
      <c r="A1906" s="4">
        <v>1904</v>
      </c>
      <c r="B1906" s="6" t="s">
        <v>1905</v>
      </c>
      <c r="C1906" s="6" t="s">
        <v>6014</v>
      </c>
      <c r="D1906" s="7">
        <v>50000</v>
      </c>
      <c r="E1906" s="7">
        <v>50</v>
      </c>
      <c r="F1906" s="4" t="s">
        <v>8221</v>
      </c>
      <c r="G1906" s="4" t="s">
        <v>8224</v>
      </c>
      <c r="H1906" s="4" t="s">
        <v>8246</v>
      </c>
      <c r="I1906" s="9">
        <v>42371.435428240744</v>
      </c>
      <c r="J1906" s="9">
        <v>42326.435428240744</v>
      </c>
      <c r="K1906" s="4" t="b">
        <v>0</v>
      </c>
      <c r="L1906" s="4">
        <v>2</v>
      </c>
      <c r="M1906" s="4" t="b">
        <v>0</v>
      </c>
      <c r="N1906" s="4" t="s">
        <v>8294</v>
      </c>
      <c r="O1906" s="5">
        <f t="shared" si="145"/>
        <v>1E-3</v>
      </c>
      <c r="P1906" s="7">
        <f t="shared" si="146"/>
        <v>25</v>
      </c>
      <c r="Q1906" s="4" t="s">
        <v>8319</v>
      </c>
      <c r="R1906" s="4" t="s">
        <v>8348</v>
      </c>
      <c r="S1906">
        <f t="shared" si="147"/>
        <v>0.48988929893797151</v>
      </c>
      <c r="T1906" s="12">
        <f t="shared" si="148"/>
        <v>25569.489889298937</v>
      </c>
      <c r="U1906" s="12">
        <f t="shared" si="149"/>
        <v>25569.239889298937</v>
      </c>
    </row>
    <row r="1907" spans="1:21" ht="57.6" x14ac:dyDescent="0.3">
      <c r="A1907" s="4">
        <v>1905</v>
      </c>
      <c r="B1907" s="6" t="s">
        <v>1906</v>
      </c>
      <c r="C1907" s="6" t="s">
        <v>6015</v>
      </c>
      <c r="D1907" s="7">
        <v>25000</v>
      </c>
      <c r="E1907" s="7">
        <v>42</v>
      </c>
      <c r="F1907" s="4" t="s">
        <v>8221</v>
      </c>
      <c r="G1907" s="4" t="s">
        <v>8224</v>
      </c>
      <c r="H1907" s="4" t="s">
        <v>8246</v>
      </c>
      <c r="I1907" s="9">
        <v>41889.675856481481</v>
      </c>
      <c r="J1907" s="9">
        <v>41859.675856481481</v>
      </c>
      <c r="K1907" s="4" t="b">
        <v>0</v>
      </c>
      <c r="L1907" s="4">
        <v>4</v>
      </c>
      <c r="M1907" s="4" t="b">
        <v>0</v>
      </c>
      <c r="N1907" s="4" t="s">
        <v>8294</v>
      </c>
      <c r="O1907" s="5">
        <f t="shared" si="145"/>
        <v>1.6800000000000001E-3</v>
      </c>
      <c r="P1907" s="7">
        <f t="shared" si="146"/>
        <v>10.5</v>
      </c>
      <c r="Q1907" s="4" t="s">
        <v>8319</v>
      </c>
      <c r="R1907" s="4" t="s">
        <v>8348</v>
      </c>
      <c r="S1907">
        <f t="shared" si="147"/>
        <v>0.48448698907964677</v>
      </c>
      <c r="T1907" s="12">
        <f t="shared" si="148"/>
        <v>25569.48448698908</v>
      </c>
      <c r="U1907" s="12">
        <f t="shared" si="149"/>
        <v>25569.23448698908</v>
      </c>
    </row>
    <row r="1908" spans="1:21" ht="43.2" x14ac:dyDescent="0.3">
      <c r="A1908" s="4">
        <v>1906</v>
      </c>
      <c r="B1908" s="6" t="s">
        <v>1907</v>
      </c>
      <c r="C1908" s="6" t="s">
        <v>6016</v>
      </c>
      <c r="D1908" s="7">
        <v>50000</v>
      </c>
      <c r="E1908" s="7">
        <v>21380</v>
      </c>
      <c r="F1908" s="4" t="s">
        <v>8221</v>
      </c>
      <c r="G1908" s="4" t="s">
        <v>8224</v>
      </c>
      <c r="H1908" s="4" t="s">
        <v>8246</v>
      </c>
      <c r="I1908" s="9">
        <v>42544.421099537038</v>
      </c>
      <c r="J1908" s="9">
        <v>42514.421099537038</v>
      </c>
      <c r="K1908" s="4" t="b">
        <v>0</v>
      </c>
      <c r="L1908" s="4">
        <v>99</v>
      </c>
      <c r="M1908" s="4" t="b">
        <v>0</v>
      </c>
      <c r="N1908" s="4" t="s">
        <v>8294</v>
      </c>
      <c r="O1908" s="5">
        <f t="shared" si="145"/>
        <v>0.42759999999999998</v>
      </c>
      <c r="P1908" s="7">
        <f t="shared" si="146"/>
        <v>215.95959595959596</v>
      </c>
      <c r="Q1908" s="4" t="s">
        <v>8319</v>
      </c>
      <c r="R1908" s="4" t="s">
        <v>8348</v>
      </c>
      <c r="S1908">
        <f t="shared" si="147"/>
        <v>0.49206505902241937</v>
      </c>
      <c r="T1908" s="12">
        <f t="shared" si="148"/>
        <v>25569.492065059021</v>
      </c>
      <c r="U1908" s="12">
        <f t="shared" si="149"/>
        <v>25569.242065059021</v>
      </c>
    </row>
    <row r="1909" spans="1:21" ht="43.2" x14ac:dyDescent="0.3">
      <c r="A1909" s="4">
        <v>1907</v>
      </c>
      <c r="B1909" s="6" t="s">
        <v>1908</v>
      </c>
      <c r="C1909" s="6" t="s">
        <v>6017</v>
      </c>
      <c r="D1909" s="7">
        <v>30000</v>
      </c>
      <c r="E1909" s="7">
        <v>85</v>
      </c>
      <c r="F1909" s="4" t="s">
        <v>8221</v>
      </c>
      <c r="G1909" s="4" t="s">
        <v>8224</v>
      </c>
      <c r="H1909" s="4" t="s">
        <v>8246</v>
      </c>
      <c r="I1909" s="9">
        <v>41782.337094907409</v>
      </c>
      <c r="J1909" s="9">
        <v>41767.337094907409</v>
      </c>
      <c r="K1909" s="4" t="b">
        <v>0</v>
      </c>
      <c r="L1909" s="4">
        <v>4</v>
      </c>
      <c r="M1909" s="4" t="b">
        <v>0</v>
      </c>
      <c r="N1909" s="4" t="s">
        <v>8294</v>
      </c>
      <c r="O1909" s="5">
        <f t="shared" si="145"/>
        <v>2.8333333333333335E-3</v>
      </c>
      <c r="P1909" s="7">
        <f t="shared" si="146"/>
        <v>21.25</v>
      </c>
      <c r="Q1909" s="4" t="s">
        <v>8319</v>
      </c>
      <c r="R1909" s="4" t="s">
        <v>8348</v>
      </c>
      <c r="S1909">
        <f t="shared" si="147"/>
        <v>0.48341825341328021</v>
      </c>
      <c r="T1909" s="12">
        <f t="shared" si="148"/>
        <v>25569.483418253414</v>
      </c>
      <c r="U1909" s="12">
        <f t="shared" si="149"/>
        <v>25569.233418253414</v>
      </c>
    </row>
    <row r="1910" spans="1:21" ht="43.2" x14ac:dyDescent="0.3">
      <c r="A1910" s="4">
        <v>1908</v>
      </c>
      <c r="B1910" s="6" t="s">
        <v>1909</v>
      </c>
      <c r="C1910" s="6" t="s">
        <v>6018</v>
      </c>
      <c r="D1910" s="7">
        <v>25000</v>
      </c>
      <c r="E1910" s="7">
        <v>433</v>
      </c>
      <c r="F1910" s="4" t="s">
        <v>8221</v>
      </c>
      <c r="G1910" s="4" t="s">
        <v>8224</v>
      </c>
      <c r="H1910" s="4" t="s">
        <v>8246</v>
      </c>
      <c r="I1910" s="9">
        <v>42733.667824074073</v>
      </c>
      <c r="J1910" s="9">
        <v>42703.667824074073</v>
      </c>
      <c r="K1910" s="4" t="b">
        <v>0</v>
      </c>
      <c r="L1910" s="4">
        <v>4</v>
      </c>
      <c r="M1910" s="4" t="b">
        <v>0</v>
      </c>
      <c r="N1910" s="4" t="s">
        <v>8294</v>
      </c>
      <c r="O1910" s="5">
        <f t="shared" si="145"/>
        <v>1.7319999999999999E-2</v>
      </c>
      <c r="P1910" s="7">
        <f t="shared" si="146"/>
        <v>108.25</v>
      </c>
      <c r="Q1910" s="4" t="s">
        <v>8319</v>
      </c>
      <c r="R1910" s="4" t="s">
        <v>8348</v>
      </c>
      <c r="S1910">
        <f t="shared" si="147"/>
        <v>0.49425541463048694</v>
      </c>
      <c r="T1910" s="12">
        <f t="shared" si="148"/>
        <v>25569.494255414629</v>
      </c>
      <c r="U1910" s="12">
        <f t="shared" si="149"/>
        <v>25569.244255414629</v>
      </c>
    </row>
    <row r="1911" spans="1:21" ht="43.2" x14ac:dyDescent="0.3">
      <c r="A1911" s="4">
        <v>1909</v>
      </c>
      <c r="B1911" s="6" t="s">
        <v>1910</v>
      </c>
      <c r="C1911" s="6" t="s">
        <v>6019</v>
      </c>
      <c r="D1911" s="7">
        <v>35000</v>
      </c>
      <c r="E1911" s="7">
        <v>4939</v>
      </c>
      <c r="F1911" s="4" t="s">
        <v>8221</v>
      </c>
      <c r="G1911" s="4" t="s">
        <v>8224</v>
      </c>
      <c r="H1911" s="4" t="s">
        <v>8246</v>
      </c>
      <c r="I1911" s="9">
        <v>41935.179155092592</v>
      </c>
      <c r="J1911" s="9">
        <v>41905.179155092592</v>
      </c>
      <c r="K1911" s="4" t="b">
        <v>0</v>
      </c>
      <c r="L1911" s="4">
        <v>38</v>
      </c>
      <c r="M1911" s="4" t="b">
        <v>0</v>
      </c>
      <c r="N1911" s="4" t="s">
        <v>8294</v>
      </c>
      <c r="O1911" s="5">
        <f t="shared" si="145"/>
        <v>0.14111428571428572</v>
      </c>
      <c r="P1911" s="7">
        <f t="shared" si="146"/>
        <v>129.97368421052633</v>
      </c>
      <c r="Q1911" s="4" t="s">
        <v>8319</v>
      </c>
      <c r="R1911" s="4" t="s">
        <v>8348</v>
      </c>
      <c r="S1911">
        <f t="shared" si="147"/>
        <v>0.48501364762838645</v>
      </c>
      <c r="T1911" s="12">
        <f t="shared" si="148"/>
        <v>25569.485013647627</v>
      </c>
      <c r="U1911" s="12">
        <f t="shared" si="149"/>
        <v>25569.235013647627</v>
      </c>
    </row>
    <row r="1912" spans="1:21" ht="43.2" x14ac:dyDescent="0.3">
      <c r="A1912" s="4">
        <v>1910</v>
      </c>
      <c r="B1912" s="6" t="s">
        <v>1911</v>
      </c>
      <c r="C1912" s="6" t="s">
        <v>6020</v>
      </c>
      <c r="D1912" s="7">
        <v>85000</v>
      </c>
      <c r="E1912" s="7">
        <v>33486</v>
      </c>
      <c r="F1912" s="4" t="s">
        <v>8221</v>
      </c>
      <c r="G1912" s="4" t="s">
        <v>8233</v>
      </c>
      <c r="H1912" s="4" t="s">
        <v>8249</v>
      </c>
      <c r="I1912" s="9">
        <v>42308.697916666672</v>
      </c>
      <c r="J1912" s="9">
        <v>42264.713159722218</v>
      </c>
      <c r="K1912" s="4" t="b">
        <v>0</v>
      </c>
      <c r="L1912" s="4">
        <v>285</v>
      </c>
      <c r="M1912" s="4" t="b">
        <v>0</v>
      </c>
      <c r="N1912" s="4" t="s">
        <v>8294</v>
      </c>
      <c r="O1912" s="5">
        <f t="shared" si="145"/>
        <v>0.39395294117647056</v>
      </c>
      <c r="P1912" s="7">
        <f t="shared" si="146"/>
        <v>117.49473684210527</v>
      </c>
      <c r="Q1912" s="4" t="s">
        <v>8319</v>
      </c>
      <c r="R1912" s="4" t="s">
        <v>8348</v>
      </c>
      <c r="S1912">
        <f t="shared" si="147"/>
        <v>0.48917492083011832</v>
      </c>
      <c r="T1912" s="12">
        <f t="shared" si="148"/>
        <v>25569.489174920829</v>
      </c>
      <c r="U1912" s="12">
        <f t="shared" si="149"/>
        <v>25569.239174920829</v>
      </c>
    </row>
    <row r="1913" spans="1:21" ht="57.6" x14ac:dyDescent="0.3">
      <c r="A1913" s="4">
        <v>1911</v>
      </c>
      <c r="B1913" s="6" t="s">
        <v>1912</v>
      </c>
      <c r="C1913" s="6" t="s">
        <v>6021</v>
      </c>
      <c r="D1913" s="7">
        <v>42500</v>
      </c>
      <c r="E1913" s="7">
        <v>10</v>
      </c>
      <c r="F1913" s="4" t="s">
        <v>8221</v>
      </c>
      <c r="G1913" s="4" t="s">
        <v>8228</v>
      </c>
      <c r="H1913" s="4" t="s">
        <v>8250</v>
      </c>
      <c r="I1913" s="9">
        <v>41859.783958333333</v>
      </c>
      <c r="J1913" s="9">
        <v>41829.783958333333</v>
      </c>
      <c r="K1913" s="4" t="b">
        <v>0</v>
      </c>
      <c r="L1913" s="4">
        <v>1</v>
      </c>
      <c r="M1913" s="4" t="b">
        <v>0</v>
      </c>
      <c r="N1913" s="4" t="s">
        <v>8294</v>
      </c>
      <c r="O1913" s="5">
        <f t="shared" si="145"/>
        <v>2.3529411764705883E-4</v>
      </c>
      <c r="P1913" s="7">
        <f t="shared" si="146"/>
        <v>10</v>
      </c>
      <c r="Q1913" s="4" t="s">
        <v>8319</v>
      </c>
      <c r="R1913" s="4" t="s">
        <v>8348</v>
      </c>
      <c r="S1913">
        <f t="shared" si="147"/>
        <v>0.48414101803626536</v>
      </c>
      <c r="T1913" s="12">
        <f t="shared" si="148"/>
        <v>25569.484141018038</v>
      </c>
      <c r="U1913" s="12">
        <f t="shared" si="149"/>
        <v>25569.234141018038</v>
      </c>
    </row>
    <row r="1914" spans="1:21" ht="43.2" x14ac:dyDescent="0.3">
      <c r="A1914" s="4">
        <v>1912</v>
      </c>
      <c r="B1914" s="6" t="s">
        <v>1913</v>
      </c>
      <c r="C1914" s="6" t="s">
        <v>6022</v>
      </c>
      <c r="D1914" s="7">
        <v>5000</v>
      </c>
      <c r="E1914" s="7">
        <v>2965</v>
      </c>
      <c r="F1914" s="4" t="s">
        <v>8221</v>
      </c>
      <c r="G1914" s="4" t="s">
        <v>8224</v>
      </c>
      <c r="H1914" s="4" t="s">
        <v>8246</v>
      </c>
      <c r="I1914" s="9">
        <v>42158.976388888885</v>
      </c>
      <c r="J1914" s="9">
        <v>42128.976388888885</v>
      </c>
      <c r="K1914" s="4" t="b">
        <v>0</v>
      </c>
      <c r="L1914" s="4">
        <v>42</v>
      </c>
      <c r="M1914" s="4" t="b">
        <v>0</v>
      </c>
      <c r="N1914" s="4" t="s">
        <v>8294</v>
      </c>
      <c r="O1914" s="5">
        <f t="shared" si="145"/>
        <v>0.59299999999999997</v>
      </c>
      <c r="P1914" s="7">
        <f t="shared" si="146"/>
        <v>70.595238095238102</v>
      </c>
      <c r="Q1914" s="4" t="s">
        <v>8319</v>
      </c>
      <c r="R1914" s="4" t="s">
        <v>8348</v>
      </c>
      <c r="S1914">
        <f t="shared" si="147"/>
        <v>0.48760389338991766</v>
      </c>
      <c r="T1914" s="12">
        <f t="shared" si="148"/>
        <v>25569.487603893391</v>
      </c>
      <c r="U1914" s="12">
        <f t="shared" si="149"/>
        <v>25569.237603893391</v>
      </c>
    </row>
    <row r="1915" spans="1:21" ht="28.8" x14ac:dyDescent="0.3">
      <c r="A1915" s="4">
        <v>1913</v>
      </c>
      <c r="B1915" s="6" t="s">
        <v>1914</v>
      </c>
      <c r="C1915" s="6" t="s">
        <v>6023</v>
      </c>
      <c r="D1915" s="7">
        <v>48000</v>
      </c>
      <c r="E1915" s="7">
        <v>637</v>
      </c>
      <c r="F1915" s="4" t="s">
        <v>8221</v>
      </c>
      <c r="G1915" s="4" t="s">
        <v>8225</v>
      </c>
      <c r="H1915" s="4" t="s">
        <v>8247</v>
      </c>
      <c r="I1915" s="9">
        <v>41920.261319444442</v>
      </c>
      <c r="J1915" s="9">
        <v>41890.261319444442</v>
      </c>
      <c r="K1915" s="4" t="b">
        <v>0</v>
      </c>
      <c r="L1915" s="4">
        <v>26</v>
      </c>
      <c r="M1915" s="4" t="b">
        <v>0</v>
      </c>
      <c r="N1915" s="4" t="s">
        <v>8294</v>
      </c>
      <c r="O1915" s="5">
        <f t="shared" si="145"/>
        <v>1.3270833333333334E-2</v>
      </c>
      <c r="P1915" s="7">
        <f t="shared" si="146"/>
        <v>24.5</v>
      </c>
      <c r="Q1915" s="4" t="s">
        <v>8319</v>
      </c>
      <c r="R1915" s="4" t="s">
        <v>8348</v>
      </c>
      <c r="S1915">
        <f t="shared" si="147"/>
        <v>0.48484098749356991</v>
      </c>
      <c r="T1915" s="12">
        <f t="shared" si="148"/>
        <v>25569.484840987494</v>
      </c>
      <c r="U1915" s="12">
        <f t="shared" si="149"/>
        <v>25569.234840987494</v>
      </c>
    </row>
    <row r="1916" spans="1:21" ht="43.2" x14ac:dyDescent="0.3">
      <c r="A1916" s="4">
        <v>1914</v>
      </c>
      <c r="B1916" s="6" t="s">
        <v>1915</v>
      </c>
      <c r="C1916" s="6" t="s">
        <v>6024</v>
      </c>
      <c r="D1916" s="7">
        <v>666</v>
      </c>
      <c r="E1916" s="7">
        <v>60</v>
      </c>
      <c r="F1916" s="4" t="s">
        <v>8221</v>
      </c>
      <c r="G1916" s="4" t="s">
        <v>8224</v>
      </c>
      <c r="H1916" s="4" t="s">
        <v>8246</v>
      </c>
      <c r="I1916" s="9">
        <v>41943.915972222225</v>
      </c>
      <c r="J1916" s="9">
        <v>41928.924456018518</v>
      </c>
      <c r="K1916" s="4" t="b">
        <v>0</v>
      </c>
      <c r="L1916" s="4">
        <v>2</v>
      </c>
      <c r="M1916" s="4" t="b">
        <v>0</v>
      </c>
      <c r="N1916" s="4" t="s">
        <v>8294</v>
      </c>
      <c r="O1916" s="5">
        <f t="shared" si="145"/>
        <v>9.0090090090090086E-2</v>
      </c>
      <c r="P1916" s="7">
        <f t="shared" si="146"/>
        <v>30</v>
      </c>
      <c r="Q1916" s="4" t="s">
        <v>8319</v>
      </c>
      <c r="R1916" s="4" t="s">
        <v>8348</v>
      </c>
      <c r="S1916">
        <f t="shared" si="147"/>
        <v>0.48528847750021437</v>
      </c>
      <c r="T1916" s="12">
        <f t="shared" si="148"/>
        <v>25569.485288477499</v>
      </c>
      <c r="U1916" s="12">
        <f t="shared" si="149"/>
        <v>25569.235288477499</v>
      </c>
    </row>
    <row r="1917" spans="1:21" ht="43.2" x14ac:dyDescent="0.3">
      <c r="A1917" s="4">
        <v>1915</v>
      </c>
      <c r="B1917" s="6" t="s">
        <v>1916</v>
      </c>
      <c r="C1917" s="6" t="s">
        <v>6025</v>
      </c>
      <c r="D1917" s="7">
        <v>500</v>
      </c>
      <c r="E1917" s="7">
        <v>8</v>
      </c>
      <c r="F1917" s="4" t="s">
        <v>8221</v>
      </c>
      <c r="G1917" s="4" t="s">
        <v>8224</v>
      </c>
      <c r="H1917" s="4" t="s">
        <v>8246</v>
      </c>
      <c r="I1917" s="9">
        <v>41883.79886574074</v>
      </c>
      <c r="J1917" s="9">
        <v>41863.79886574074</v>
      </c>
      <c r="K1917" s="4" t="b">
        <v>0</v>
      </c>
      <c r="L1917" s="4">
        <v>4</v>
      </c>
      <c r="M1917" s="4" t="b">
        <v>0</v>
      </c>
      <c r="N1917" s="4" t="s">
        <v>8294</v>
      </c>
      <c r="O1917" s="5">
        <f t="shared" si="145"/>
        <v>1.6E-2</v>
      </c>
      <c r="P1917" s="7">
        <f t="shared" si="146"/>
        <v>2</v>
      </c>
      <c r="Q1917" s="4" t="s">
        <v>8319</v>
      </c>
      <c r="R1917" s="4" t="s">
        <v>8348</v>
      </c>
      <c r="S1917">
        <f t="shared" si="147"/>
        <v>0.48453470909422153</v>
      </c>
      <c r="T1917" s="12">
        <f t="shared" si="148"/>
        <v>25569.484534709096</v>
      </c>
      <c r="U1917" s="12">
        <f t="shared" si="149"/>
        <v>25569.234534709096</v>
      </c>
    </row>
    <row r="1918" spans="1:21" ht="28.8" x14ac:dyDescent="0.3">
      <c r="A1918" s="4">
        <v>1916</v>
      </c>
      <c r="B1918" s="6" t="s">
        <v>1917</v>
      </c>
      <c r="C1918" s="6" t="s">
        <v>6026</v>
      </c>
      <c r="D1918" s="7">
        <v>20000</v>
      </c>
      <c r="E1918" s="7">
        <v>102</v>
      </c>
      <c r="F1918" s="4" t="s">
        <v>8221</v>
      </c>
      <c r="G1918" s="4" t="s">
        <v>8224</v>
      </c>
      <c r="H1918" s="4" t="s">
        <v>8246</v>
      </c>
      <c r="I1918" s="9">
        <v>42681.508969907409</v>
      </c>
      <c r="J1918" s="9">
        <v>42656.467303240745</v>
      </c>
      <c r="K1918" s="4" t="b">
        <v>0</v>
      </c>
      <c r="L1918" s="4">
        <v>6</v>
      </c>
      <c r="M1918" s="4" t="b">
        <v>0</v>
      </c>
      <c r="N1918" s="4" t="s">
        <v>8294</v>
      </c>
      <c r="O1918" s="5">
        <f t="shared" si="145"/>
        <v>5.1000000000000004E-3</v>
      </c>
      <c r="P1918" s="7">
        <f t="shared" si="146"/>
        <v>17</v>
      </c>
      <c r="Q1918" s="4" t="s">
        <v>8319</v>
      </c>
      <c r="R1918" s="4" t="s">
        <v>8348</v>
      </c>
      <c r="S1918">
        <f t="shared" si="147"/>
        <v>0.49370911230602715</v>
      </c>
      <c r="T1918" s="12">
        <f t="shared" si="148"/>
        <v>25569.493709112307</v>
      </c>
      <c r="U1918" s="12">
        <f t="shared" si="149"/>
        <v>25569.243709112307</v>
      </c>
    </row>
    <row r="1919" spans="1:21" ht="28.8" x14ac:dyDescent="0.3">
      <c r="A1919" s="4">
        <v>1917</v>
      </c>
      <c r="B1919" s="6" t="s">
        <v>1918</v>
      </c>
      <c r="C1919" s="6" t="s">
        <v>6027</v>
      </c>
      <c r="D1919" s="7">
        <v>390000</v>
      </c>
      <c r="E1919" s="7">
        <v>205025</v>
      </c>
      <c r="F1919" s="4" t="s">
        <v>8221</v>
      </c>
      <c r="G1919" s="4" t="s">
        <v>8231</v>
      </c>
      <c r="H1919" s="4" t="s">
        <v>8252</v>
      </c>
      <c r="I1919" s="9">
        <v>42776.020057870366</v>
      </c>
      <c r="J1919" s="9">
        <v>42746.020057870366</v>
      </c>
      <c r="K1919" s="4" t="b">
        <v>0</v>
      </c>
      <c r="L1919" s="4">
        <v>70</v>
      </c>
      <c r="M1919" s="4" t="b">
        <v>0</v>
      </c>
      <c r="N1919" s="4" t="s">
        <v>8294</v>
      </c>
      <c r="O1919" s="5">
        <f t="shared" si="145"/>
        <v>0.52570512820512816</v>
      </c>
      <c r="P1919" s="7">
        <f t="shared" si="146"/>
        <v>2928.9285714285716</v>
      </c>
      <c r="Q1919" s="4" t="s">
        <v>8319</v>
      </c>
      <c r="R1919" s="4" t="s">
        <v>8348</v>
      </c>
      <c r="S1919">
        <f t="shared" si="147"/>
        <v>0.49474560252164773</v>
      </c>
      <c r="T1919" s="12">
        <f t="shared" si="148"/>
        <v>25569.494745602522</v>
      </c>
      <c r="U1919" s="12">
        <f t="shared" si="149"/>
        <v>25569.244745602522</v>
      </c>
    </row>
    <row r="1920" spans="1:21" ht="43.2" x14ac:dyDescent="0.3">
      <c r="A1920" s="4">
        <v>1918</v>
      </c>
      <c r="B1920" s="6" t="s">
        <v>1919</v>
      </c>
      <c r="C1920" s="6" t="s">
        <v>6028</v>
      </c>
      <c r="D1920" s="7">
        <v>25000</v>
      </c>
      <c r="E1920" s="7">
        <v>260</v>
      </c>
      <c r="F1920" s="4" t="s">
        <v>8221</v>
      </c>
      <c r="G1920" s="4" t="s">
        <v>8224</v>
      </c>
      <c r="H1920" s="4" t="s">
        <v>8246</v>
      </c>
      <c r="I1920" s="9">
        <v>41863.539942129632</v>
      </c>
      <c r="J1920" s="9">
        <v>41828.539942129632</v>
      </c>
      <c r="K1920" s="4" t="b">
        <v>0</v>
      </c>
      <c r="L1920" s="4">
        <v>9</v>
      </c>
      <c r="M1920" s="4" t="b">
        <v>0</v>
      </c>
      <c r="N1920" s="4" t="s">
        <v>8294</v>
      </c>
      <c r="O1920" s="5">
        <f t="shared" si="145"/>
        <v>1.04E-2</v>
      </c>
      <c r="P1920" s="7">
        <f t="shared" si="146"/>
        <v>28.888888888888889</v>
      </c>
      <c r="Q1920" s="4" t="s">
        <v>8319</v>
      </c>
      <c r="R1920" s="4" t="s">
        <v>8348</v>
      </c>
      <c r="S1920">
        <f t="shared" si="147"/>
        <v>0.48412661970057441</v>
      </c>
      <c r="T1920" s="12">
        <f t="shared" si="148"/>
        <v>25569.4841266197</v>
      </c>
      <c r="U1920" s="12">
        <f t="shared" si="149"/>
        <v>25569.2341266197</v>
      </c>
    </row>
    <row r="1921" spans="1:21" ht="43.2" x14ac:dyDescent="0.3">
      <c r="A1921" s="4">
        <v>1919</v>
      </c>
      <c r="B1921" s="6" t="s">
        <v>1920</v>
      </c>
      <c r="C1921" s="6" t="s">
        <v>6029</v>
      </c>
      <c r="D1921" s="7">
        <v>500</v>
      </c>
      <c r="E1921" s="7">
        <v>237</v>
      </c>
      <c r="F1921" s="4" t="s">
        <v>8221</v>
      </c>
      <c r="G1921" s="4" t="s">
        <v>8224</v>
      </c>
      <c r="H1921" s="4" t="s">
        <v>8246</v>
      </c>
      <c r="I1921" s="9">
        <v>42143.625567129624</v>
      </c>
      <c r="J1921" s="9">
        <v>42113.625567129624</v>
      </c>
      <c r="K1921" s="4" t="b">
        <v>0</v>
      </c>
      <c r="L1921" s="4">
        <v>8</v>
      </c>
      <c r="M1921" s="4" t="b">
        <v>0</v>
      </c>
      <c r="N1921" s="4" t="s">
        <v>8294</v>
      </c>
      <c r="O1921" s="5">
        <f t="shared" si="145"/>
        <v>0.47399999999999998</v>
      </c>
      <c r="P1921" s="7">
        <f t="shared" si="146"/>
        <v>29.625</v>
      </c>
      <c r="Q1921" s="4" t="s">
        <v>8319</v>
      </c>
      <c r="R1921" s="4" t="s">
        <v>8348</v>
      </c>
      <c r="S1921">
        <f t="shared" si="147"/>
        <v>0.48742622184177814</v>
      </c>
      <c r="T1921" s="12">
        <f t="shared" si="148"/>
        <v>25569.48742622184</v>
      </c>
      <c r="U1921" s="12">
        <f t="shared" si="149"/>
        <v>25569.23742622184</v>
      </c>
    </row>
    <row r="1922" spans="1:21" ht="43.2" x14ac:dyDescent="0.3">
      <c r="A1922" s="4">
        <v>1920</v>
      </c>
      <c r="B1922" s="6" t="s">
        <v>1921</v>
      </c>
      <c r="C1922" s="6" t="s">
        <v>6030</v>
      </c>
      <c r="D1922" s="7">
        <v>10000</v>
      </c>
      <c r="E1922" s="7">
        <v>4303</v>
      </c>
      <c r="F1922" s="4" t="s">
        <v>8221</v>
      </c>
      <c r="G1922" s="4" t="s">
        <v>8225</v>
      </c>
      <c r="H1922" s="4" t="s">
        <v>8247</v>
      </c>
      <c r="I1922" s="9">
        <v>42298.708333333328</v>
      </c>
      <c r="J1922" s="9">
        <v>42270.625706018516</v>
      </c>
      <c r="K1922" s="4" t="b">
        <v>0</v>
      </c>
      <c r="L1922" s="4">
        <v>105</v>
      </c>
      <c r="M1922" s="4" t="b">
        <v>0</v>
      </c>
      <c r="N1922" s="4" t="s">
        <v>8294</v>
      </c>
      <c r="O1922" s="5">
        <f t="shared" si="145"/>
        <v>0.43030000000000002</v>
      </c>
      <c r="P1922" s="7">
        <f t="shared" si="146"/>
        <v>40.980952380952381</v>
      </c>
      <c r="Q1922" s="4" t="s">
        <v>8319</v>
      </c>
      <c r="R1922" s="4" t="s">
        <v>8348</v>
      </c>
      <c r="S1922">
        <f t="shared" si="147"/>
        <v>0.48924335307891798</v>
      </c>
      <c r="T1922" s="12">
        <f t="shared" si="148"/>
        <v>25569.48924335308</v>
      </c>
      <c r="U1922" s="12">
        <f t="shared" si="149"/>
        <v>25569.23924335308</v>
      </c>
    </row>
    <row r="1923" spans="1:21" ht="28.8" x14ac:dyDescent="0.3">
      <c r="A1923" s="4">
        <v>1921</v>
      </c>
      <c r="B1923" s="6" t="s">
        <v>1922</v>
      </c>
      <c r="C1923" s="6" t="s">
        <v>6031</v>
      </c>
      <c r="D1923" s="7">
        <v>1500</v>
      </c>
      <c r="E1923" s="7">
        <v>2052</v>
      </c>
      <c r="F1923" s="4" t="s">
        <v>8219</v>
      </c>
      <c r="G1923" s="4" t="s">
        <v>8224</v>
      </c>
      <c r="H1923" s="4" t="s">
        <v>8246</v>
      </c>
      <c r="I1923" s="9">
        <v>41103.971562500003</v>
      </c>
      <c r="J1923" s="9">
        <v>41073.971562500003</v>
      </c>
      <c r="K1923" s="4" t="b">
        <v>0</v>
      </c>
      <c r="L1923" s="4">
        <v>38</v>
      </c>
      <c r="M1923" s="4" t="b">
        <v>1</v>
      </c>
      <c r="N1923" s="4" t="s">
        <v>8279</v>
      </c>
      <c r="O1923" s="5">
        <f t="shared" ref="O1923:O1986" si="150">E1923/D1923</f>
        <v>1.3680000000000001</v>
      </c>
      <c r="P1923" s="7">
        <f t="shared" ref="P1923:P1986" si="151">E1923/L1923</f>
        <v>54</v>
      </c>
      <c r="Q1923" s="4" t="s">
        <v>8325</v>
      </c>
      <c r="R1923" s="4" t="s">
        <v>8329</v>
      </c>
      <c r="S1923">
        <f t="shared" ref="S1923:S1986" si="152">(((J1923/60)/60)/24)</f>
        <v>0.47539318938078706</v>
      </c>
      <c r="T1923" s="12">
        <f t="shared" ref="T1923:T1986" si="153">S1923+DATE(1970,1,1)</f>
        <v>25569.475393189379</v>
      </c>
      <c r="U1923" s="12">
        <f t="shared" ref="U1923:U1986" si="154">T1923+(-6/24)</f>
        <v>25569.225393189379</v>
      </c>
    </row>
    <row r="1924" spans="1:21" ht="43.2" x14ac:dyDescent="0.3">
      <c r="A1924" s="4">
        <v>1922</v>
      </c>
      <c r="B1924" s="6" t="s">
        <v>1923</v>
      </c>
      <c r="C1924" s="6" t="s">
        <v>6032</v>
      </c>
      <c r="D1924" s="7">
        <v>2000</v>
      </c>
      <c r="E1924" s="7">
        <v>2311</v>
      </c>
      <c r="F1924" s="4" t="s">
        <v>8219</v>
      </c>
      <c r="G1924" s="4" t="s">
        <v>8224</v>
      </c>
      <c r="H1924" s="4" t="s">
        <v>8246</v>
      </c>
      <c r="I1924" s="9">
        <v>41620.005868055552</v>
      </c>
      <c r="J1924" s="9">
        <v>41590.005868055552</v>
      </c>
      <c r="K1924" s="4" t="b">
        <v>0</v>
      </c>
      <c r="L1924" s="4">
        <v>64</v>
      </c>
      <c r="M1924" s="4" t="b">
        <v>1</v>
      </c>
      <c r="N1924" s="4" t="s">
        <v>8279</v>
      </c>
      <c r="O1924" s="5">
        <f t="shared" si="150"/>
        <v>1.1555</v>
      </c>
      <c r="P1924" s="7">
        <f t="shared" si="151"/>
        <v>36.109375</v>
      </c>
      <c r="Q1924" s="4" t="s">
        <v>8325</v>
      </c>
      <c r="R1924" s="4" t="s">
        <v>8329</v>
      </c>
      <c r="S1924">
        <f t="shared" si="152"/>
        <v>0.48136580865805034</v>
      </c>
      <c r="T1924" s="12">
        <f t="shared" si="153"/>
        <v>25569.481365808657</v>
      </c>
      <c r="U1924" s="12">
        <f t="shared" si="154"/>
        <v>25569.231365808657</v>
      </c>
    </row>
    <row r="1925" spans="1:21" ht="43.2" x14ac:dyDescent="0.3">
      <c r="A1925" s="4">
        <v>1923</v>
      </c>
      <c r="B1925" s="6" t="s">
        <v>1924</v>
      </c>
      <c r="C1925" s="6" t="s">
        <v>6033</v>
      </c>
      <c r="D1925" s="7">
        <v>125</v>
      </c>
      <c r="E1925" s="7">
        <v>301</v>
      </c>
      <c r="F1925" s="4" t="s">
        <v>8219</v>
      </c>
      <c r="G1925" s="4" t="s">
        <v>8224</v>
      </c>
      <c r="H1925" s="4" t="s">
        <v>8246</v>
      </c>
      <c r="I1925" s="9">
        <v>40812.957638888889</v>
      </c>
      <c r="J1925" s="9">
        <v>40772.598749999997</v>
      </c>
      <c r="K1925" s="4" t="b">
        <v>0</v>
      </c>
      <c r="L1925" s="4">
        <v>13</v>
      </c>
      <c r="M1925" s="4" t="b">
        <v>1</v>
      </c>
      <c r="N1925" s="4" t="s">
        <v>8279</v>
      </c>
      <c r="O1925" s="5">
        <f t="shared" si="150"/>
        <v>2.4079999999999999</v>
      </c>
      <c r="P1925" s="7">
        <f t="shared" si="151"/>
        <v>23.153846153846153</v>
      </c>
      <c r="Q1925" s="4" t="s">
        <v>8325</v>
      </c>
      <c r="R1925" s="4" t="s">
        <v>8329</v>
      </c>
      <c r="S1925">
        <f t="shared" si="152"/>
        <v>0.47190507812499999</v>
      </c>
      <c r="T1925" s="12">
        <f t="shared" si="153"/>
        <v>25569.471905078124</v>
      </c>
      <c r="U1925" s="12">
        <f t="shared" si="154"/>
        <v>25569.221905078124</v>
      </c>
    </row>
    <row r="1926" spans="1:21" ht="57.6" x14ac:dyDescent="0.3">
      <c r="A1926" s="4">
        <v>1924</v>
      </c>
      <c r="B1926" s="6" t="s">
        <v>1925</v>
      </c>
      <c r="C1926" s="6" t="s">
        <v>6034</v>
      </c>
      <c r="D1926" s="7">
        <v>3000</v>
      </c>
      <c r="E1926" s="7">
        <v>3432</v>
      </c>
      <c r="F1926" s="4" t="s">
        <v>8219</v>
      </c>
      <c r="G1926" s="4" t="s">
        <v>8224</v>
      </c>
      <c r="H1926" s="4" t="s">
        <v>8246</v>
      </c>
      <c r="I1926" s="9">
        <v>41654.564583333333</v>
      </c>
      <c r="J1926" s="9">
        <v>41626.511053240742</v>
      </c>
      <c r="K1926" s="4" t="b">
        <v>0</v>
      </c>
      <c r="L1926" s="4">
        <v>33</v>
      </c>
      <c r="M1926" s="4" t="b">
        <v>1</v>
      </c>
      <c r="N1926" s="4" t="s">
        <v>8279</v>
      </c>
      <c r="O1926" s="5">
        <f t="shared" si="150"/>
        <v>1.1439999999999999</v>
      </c>
      <c r="P1926" s="7">
        <f t="shared" si="151"/>
        <v>104</v>
      </c>
      <c r="Q1926" s="4" t="s">
        <v>8325</v>
      </c>
      <c r="R1926" s="4" t="s">
        <v>8329</v>
      </c>
      <c r="S1926">
        <f t="shared" si="152"/>
        <v>0.48178832237547159</v>
      </c>
      <c r="T1926" s="12">
        <f t="shared" si="153"/>
        <v>25569.481788322377</v>
      </c>
      <c r="U1926" s="12">
        <f t="shared" si="154"/>
        <v>25569.231788322377</v>
      </c>
    </row>
    <row r="1927" spans="1:21" ht="43.2" x14ac:dyDescent="0.3">
      <c r="A1927" s="4">
        <v>1925</v>
      </c>
      <c r="B1927" s="6" t="s">
        <v>1926</v>
      </c>
      <c r="C1927" s="6" t="s">
        <v>6035</v>
      </c>
      <c r="D1927" s="7">
        <v>1500</v>
      </c>
      <c r="E1927" s="7">
        <v>1655</v>
      </c>
      <c r="F1927" s="4" t="s">
        <v>8219</v>
      </c>
      <c r="G1927" s="4" t="s">
        <v>8224</v>
      </c>
      <c r="H1927" s="4" t="s">
        <v>8246</v>
      </c>
      <c r="I1927" s="9">
        <v>41557.75</v>
      </c>
      <c r="J1927" s="9">
        <v>41535.65148148148</v>
      </c>
      <c r="K1927" s="4" t="b">
        <v>0</v>
      </c>
      <c r="L1927" s="4">
        <v>52</v>
      </c>
      <c r="M1927" s="4" t="b">
        <v>1</v>
      </c>
      <c r="N1927" s="4" t="s">
        <v>8279</v>
      </c>
      <c r="O1927" s="5">
        <f t="shared" si="150"/>
        <v>1.1033333333333333</v>
      </c>
      <c r="P1927" s="7">
        <f t="shared" si="151"/>
        <v>31.826923076923077</v>
      </c>
      <c r="Q1927" s="4" t="s">
        <v>8325</v>
      </c>
      <c r="R1927" s="4" t="s">
        <v>8329</v>
      </c>
      <c r="S1927">
        <f t="shared" si="152"/>
        <v>0.48073670696159115</v>
      </c>
      <c r="T1927" s="12">
        <f t="shared" si="153"/>
        <v>25569.480736706962</v>
      </c>
      <c r="U1927" s="12">
        <f t="shared" si="154"/>
        <v>25569.230736706962</v>
      </c>
    </row>
    <row r="1928" spans="1:21" ht="57.6" x14ac:dyDescent="0.3">
      <c r="A1928" s="4">
        <v>1926</v>
      </c>
      <c r="B1928" s="6" t="s">
        <v>1927</v>
      </c>
      <c r="C1928" s="6" t="s">
        <v>6036</v>
      </c>
      <c r="D1928" s="7">
        <v>1500</v>
      </c>
      <c r="E1928" s="7">
        <v>2930.69</v>
      </c>
      <c r="F1928" s="4" t="s">
        <v>8219</v>
      </c>
      <c r="G1928" s="4" t="s">
        <v>8224</v>
      </c>
      <c r="H1928" s="4" t="s">
        <v>8246</v>
      </c>
      <c r="I1928" s="9">
        <v>40483.768055555556</v>
      </c>
      <c r="J1928" s="9">
        <v>40456.704351851848</v>
      </c>
      <c r="K1928" s="4" t="b">
        <v>0</v>
      </c>
      <c r="L1928" s="4">
        <v>107</v>
      </c>
      <c r="M1928" s="4" t="b">
        <v>1</v>
      </c>
      <c r="N1928" s="4" t="s">
        <v>8279</v>
      </c>
      <c r="O1928" s="5">
        <f t="shared" si="150"/>
        <v>1.9537933333333333</v>
      </c>
      <c r="P1928" s="7">
        <f t="shared" si="151"/>
        <v>27.3896261682243</v>
      </c>
      <c r="Q1928" s="4" t="s">
        <v>8325</v>
      </c>
      <c r="R1928" s="4" t="s">
        <v>8329</v>
      </c>
      <c r="S1928">
        <f t="shared" si="152"/>
        <v>0.46824889296124822</v>
      </c>
      <c r="T1928" s="12">
        <f t="shared" si="153"/>
        <v>25569.468248892961</v>
      </c>
      <c r="U1928" s="12">
        <f t="shared" si="154"/>
        <v>25569.218248892961</v>
      </c>
    </row>
    <row r="1929" spans="1:21" x14ac:dyDescent="0.3">
      <c r="A1929" s="4">
        <v>1927</v>
      </c>
      <c r="B1929" s="6" t="s">
        <v>1928</v>
      </c>
      <c r="C1929" s="6" t="s">
        <v>6037</v>
      </c>
      <c r="D1929" s="7">
        <v>600</v>
      </c>
      <c r="E1929" s="7">
        <v>620</v>
      </c>
      <c r="F1929" s="4" t="s">
        <v>8219</v>
      </c>
      <c r="G1929" s="4" t="s">
        <v>8224</v>
      </c>
      <c r="H1929" s="4" t="s">
        <v>8246</v>
      </c>
      <c r="I1929" s="9">
        <v>40975.957638888889</v>
      </c>
      <c r="J1929" s="9">
        <v>40960.611562500002</v>
      </c>
      <c r="K1929" s="4" t="b">
        <v>0</v>
      </c>
      <c r="L1929" s="4">
        <v>11</v>
      </c>
      <c r="M1929" s="4" t="b">
        <v>1</v>
      </c>
      <c r="N1929" s="4" t="s">
        <v>8279</v>
      </c>
      <c r="O1929" s="5">
        <f t="shared" si="150"/>
        <v>1.0333333333333334</v>
      </c>
      <c r="P1929" s="7">
        <f t="shared" si="151"/>
        <v>56.363636363636367</v>
      </c>
      <c r="Q1929" s="4" t="s">
        <v>8325</v>
      </c>
      <c r="R1929" s="4" t="s">
        <v>8329</v>
      </c>
      <c r="S1929">
        <f t="shared" si="152"/>
        <v>0.47408115234375003</v>
      </c>
      <c r="T1929" s="12">
        <f t="shared" si="153"/>
        <v>25569.474081152344</v>
      </c>
      <c r="U1929" s="12">
        <f t="shared" si="154"/>
        <v>25569.224081152344</v>
      </c>
    </row>
    <row r="1930" spans="1:21" ht="28.8" x14ac:dyDescent="0.3">
      <c r="A1930" s="4">
        <v>1928</v>
      </c>
      <c r="B1930" s="6" t="s">
        <v>1929</v>
      </c>
      <c r="C1930" s="6" t="s">
        <v>6038</v>
      </c>
      <c r="D1930" s="7">
        <v>2550</v>
      </c>
      <c r="E1930" s="7">
        <v>2630</v>
      </c>
      <c r="F1930" s="4" t="s">
        <v>8219</v>
      </c>
      <c r="G1930" s="4" t="s">
        <v>8224</v>
      </c>
      <c r="H1930" s="4" t="s">
        <v>8246</v>
      </c>
      <c r="I1930" s="9">
        <v>41401.398078703707</v>
      </c>
      <c r="J1930" s="9">
        <v>41371.398078703707</v>
      </c>
      <c r="K1930" s="4" t="b">
        <v>0</v>
      </c>
      <c r="L1930" s="4">
        <v>34</v>
      </c>
      <c r="M1930" s="4" t="b">
        <v>1</v>
      </c>
      <c r="N1930" s="4" t="s">
        <v>8279</v>
      </c>
      <c r="O1930" s="5">
        <f t="shared" si="150"/>
        <v>1.031372549019608</v>
      </c>
      <c r="P1930" s="7">
        <f t="shared" si="151"/>
        <v>77.352941176470594</v>
      </c>
      <c r="Q1930" s="4" t="s">
        <v>8325</v>
      </c>
      <c r="R1930" s="4" t="s">
        <v>8329</v>
      </c>
      <c r="S1930">
        <f t="shared" si="152"/>
        <v>0.47883562591092255</v>
      </c>
      <c r="T1930" s="12">
        <f t="shared" si="153"/>
        <v>25569.478835625912</v>
      </c>
      <c r="U1930" s="12">
        <f t="shared" si="154"/>
        <v>25569.228835625912</v>
      </c>
    </row>
    <row r="1931" spans="1:21" ht="43.2" x14ac:dyDescent="0.3">
      <c r="A1931" s="4">
        <v>1929</v>
      </c>
      <c r="B1931" s="6" t="s">
        <v>1930</v>
      </c>
      <c r="C1931" s="6" t="s">
        <v>6039</v>
      </c>
      <c r="D1931" s="7">
        <v>3200</v>
      </c>
      <c r="E1931" s="7">
        <v>3210</v>
      </c>
      <c r="F1931" s="4" t="s">
        <v>8219</v>
      </c>
      <c r="G1931" s="4" t="s">
        <v>8224</v>
      </c>
      <c r="H1931" s="4" t="s">
        <v>8246</v>
      </c>
      <c r="I1931" s="9">
        <v>40728.771597222221</v>
      </c>
      <c r="J1931" s="9">
        <v>40686.771597222221</v>
      </c>
      <c r="K1931" s="4" t="b">
        <v>0</v>
      </c>
      <c r="L1931" s="4">
        <v>75</v>
      </c>
      <c r="M1931" s="4" t="b">
        <v>1</v>
      </c>
      <c r="N1931" s="4" t="s">
        <v>8279</v>
      </c>
      <c r="O1931" s="5">
        <f t="shared" si="150"/>
        <v>1.003125</v>
      </c>
      <c r="P1931" s="7">
        <f t="shared" si="151"/>
        <v>42.8</v>
      </c>
      <c r="Q1931" s="4" t="s">
        <v>8325</v>
      </c>
      <c r="R1931" s="4" t="s">
        <v>8329</v>
      </c>
      <c r="S1931">
        <f t="shared" si="152"/>
        <v>0.47091170830118312</v>
      </c>
      <c r="T1931" s="12">
        <f t="shared" si="153"/>
        <v>25569.4709117083</v>
      </c>
      <c r="U1931" s="12">
        <f t="shared" si="154"/>
        <v>25569.2209117083</v>
      </c>
    </row>
    <row r="1932" spans="1:21" ht="28.8" x14ac:dyDescent="0.3">
      <c r="A1932" s="4">
        <v>1930</v>
      </c>
      <c r="B1932" s="6" t="s">
        <v>1931</v>
      </c>
      <c r="C1932" s="6" t="s">
        <v>6040</v>
      </c>
      <c r="D1932" s="7">
        <v>1000</v>
      </c>
      <c r="E1932" s="7">
        <v>1270</v>
      </c>
      <c r="F1932" s="4" t="s">
        <v>8219</v>
      </c>
      <c r="G1932" s="4" t="s">
        <v>8224</v>
      </c>
      <c r="H1932" s="4" t="s">
        <v>8246</v>
      </c>
      <c r="I1932" s="9">
        <v>41462.308819444443</v>
      </c>
      <c r="J1932" s="9">
        <v>41402.308819444443</v>
      </c>
      <c r="K1932" s="4" t="b">
        <v>0</v>
      </c>
      <c r="L1932" s="4">
        <v>26</v>
      </c>
      <c r="M1932" s="4" t="b">
        <v>1</v>
      </c>
      <c r="N1932" s="4" t="s">
        <v>8279</v>
      </c>
      <c r="O1932" s="5">
        <f t="shared" si="150"/>
        <v>1.27</v>
      </c>
      <c r="P1932" s="7">
        <f t="shared" si="151"/>
        <v>48.846153846153847</v>
      </c>
      <c r="Q1932" s="4" t="s">
        <v>8325</v>
      </c>
      <c r="R1932" s="4" t="s">
        <v>8329</v>
      </c>
      <c r="S1932">
        <f t="shared" si="152"/>
        <v>0.47919338911394033</v>
      </c>
      <c r="T1932" s="12">
        <f t="shared" si="153"/>
        <v>25569.479193389114</v>
      </c>
      <c r="U1932" s="12">
        <f t="shared" si="154"/>
        <v>25569.229193389114</v>
      </c>
    </row>
    <row r="1933" spans="1:21" ht="43.2" x14ac:dyDescent="0.3">
      <c r="A1933" s="4">
        <v>1931</v>
      </c>
      <c r="B1933" s="6" t="s">
        <v>1932</v>
      </c>
      <c r="C1933" s="6" t="s">
        <v>6041</v>
      </c>
      <c r="D1933" s="7">
        <v>2000</v>
      </c>
      <c r="E1933" s="7">
        <v>2412.02</v>
      </c>
      <c r="F1933" s="4" t="s">
        <v>8219</v>
      </c>
      <c r="G1933" s="4" t="s">
        <v>8224</v>
      </c>
      <c r="H1933" s="4" t="s">
        <v>8246</v>
      </c>
      <c r="I1933" s="9">
        <v>41050.895833333336</v>
      </c>
      <c r="J1933" s="9">
        <v>41037.642465277779</v>
      </c>
      <c r="K1933" s="4" t="b">
        <v>0</v>
      </c>
      <c r="L1933" s="4">
        <v>50</v>
      </c>
      <c r="M1933" s="4" t="b">
        <v>1</v>
      </c>
      <c r="N1933" s="4" t="s">
        <v>8279</v>
      </c>
      <c r="O1933" s="5">
        <f t="shared" si="150"/>
        <v>1.20601</v>
      </c>
      <c r="P1933" s="7">
        <f t="shared" si="151"/>
        <v>48.240400000000001</v>
      </c>
      <c r="Q1933" s="4" t="s">
        <v>8325</v>
      </c>
      <c r="R1933" s="4" t="s">
        <v>8329</v>
      </c>
      <c r="S1933">
        <f t="shared" si="152"/>
        <v>0.47497271371849287</v>
      </c>
      <c r="T1933" s="12">
        <f t="shared" si="153"/>
        <v>25569.474972713717</v>
      </c>
      <c r="U1933" s="12">
        <f t="shared" si="154"/>
        <v>25569.224972713717</v>
      </c>
    </row>
    <row r="1934" spans="1:21" ht="57.6" x14ac:dyDescent="0.3">
      <c r="A1934" s="4">
        <v>1932</v>
      </c>
      <c r="B1934" s="6" t="s">
        <v>1933</v>
      </c>
      <c r="C1934" s="6" t="s">
        <v>6042</v>
      </c>
      <c r="D1934" s="7">
        <v>5250</v>
      </c>
      <c r="E1934" s="7">
        <v>5617</v>
      </c>
      <c r="F1934" s="4" t="s">
        <v>8219</v>
      </c>
      <c r="G1934" s="4" t="s">
        <v>8224</v>
      </c>
      <c r="H1934" s="4" t="s">
        <v>8246</v>
      </c>
      <c r="I1934" s="9">
        <v>40932.559872685182</v>
      </c>
      <c r="J1934" s="9">
        <v>40911.559872685182</v>
      </c>
      <c r="K1934" s="4" t="b">
        <v>0</v>
      </c>
      <c r="L1934" s="4">
        <v>80</v>
      </c>
      <c r="M1934" s="4" t="b">
        <v>1</v>
      </c>
      <c r="N1934" s="4" t="s">
        <v>8279</v>
      </c>
      <c r="O1934" s="5">
        <f t="shared" si="150"/>
        <v>1.0699047619047619</v>
      </c>
      <c r="P1934" s="7">
        <f t="shared" si="151"/>
        <v>70.212500000000006</v>
      </c>
      <c r="Q1934" s="4" t="s">
        <v>8325</v>
      </c>
      <c r="R1934" s="4" t="s">
        <v>8329</v>
      </c>
      <c r="S1934">
        <f t="shared" si="152"/>
        <v>0.47351342445237471</v>
      </c>
      <c r="T1934" s="12">
        <f t="shared" si="153"/>
        <v>25569.473513424451</v>
      </c>
      <c r="U1934" s="12">
        <f t="shared" si="154"/>
        <v>25569.223513424451</v>
      </c>
    </row>
    <row r="1935" spans="1:21" ht="43.2" x14ac:dyDescent="0.3">
      <c r="A1935" s="4">
        <v>1933</v>
      </c>
      <c r="B1935" s="6" t="s">
        <v>1934</v>
      </c>
      <c r="C1935" s="6" t="s">
        <v>6043</v>
      </c>
      <c r="D1935" s="7">
        <v>6000</v>
      </c>
      <c r="E1935" s="7">
        <v>10346</v>
      </c>
      <c r="F1935" s="4" t="s">
        <v>8219</v>
      </c>
      <c r="G1935" s="4" t="s">
        <v>8224</v>
      </c>
      <c r="H1935" s="4" t="s">
        <v>8246</v>
      </c>
      <c r="I1935" s="9">
        <v>41908.880868055552</v>
      </c>
      <c r="J1935" s="9">
        <v>41878.880868055552</v>
      </c>
      <c r="K1935" s="4" t="b">
        <v>0</v>
      </c>
      <c r="L1935" s="4">
        <v>110</v>
      </c>
      <c r="M1935" s="4" t="b">
        <v>1</v>
      </c>
      <c r="N1935" s="4" t="s">
        <v>8279</v>
      </c>
      <c r="O1935" s="5">
        <f t="shared" si="150"/>
        <v>1.7243333333333333</v>
      </c>
      <c r="P1935" s="7">
        <f t="shared" si="151"/>
        <v>94.054545454545448</v>
      </c>
      <c r="Q1935" s="4" t="s">
        <v>8325</v>
      </c>
      <c r="R1935" s="4" t="s">
        <v>8329</v>
      </c>
      <c r="S1935">
        <f t="shared" si="152"/>
        <v>0.48470926930619851</v>
      </c>
      <c r="T1935" s="12">
        <f t="shared" si="153"/>
        <v>25569.484709269305</v>
      </c>
      <c r="U1935" s="12">
        <f t="shared" si="154"/>
        <v>25569.234709269305</v>
      </c>
    </row>
    <row r="1936" spans="1:21" ht="43.2" x14ac:dyDescent="0.3">
      <c r="A1936" s="4">
        <v>1934</v>
      </c>
      <c r="B1936" s="6" t="s">
        <v>1935</v>
      </c>
      <c r="C1936" s="6" t="s">
        <v>6044</v>
      </c>
      <c r="D1936" s="7">
        <v>5000</v>
      </c>
      <c r="E1936" s="7">
        <v>6181</v>
      </c>
      <c r="F1936" s="4" t="s">
        <v>8219</v>
      </c>
      <c r="G1936" s="4" t="s">
        <v>8224</v>
      </c>
      <c r="H1936" s="4" t="s">
        <v>8246</v>
      </c>
      <c r="I1936" s="9">
        <v>40901.958333333336</v>
      </c>
      <c r="J1936" s="9">
        <v>40865.617141203707</v>
      </c>
      <c r="K1936" s="4" t="b">
        <v>0</v>
      </c>
      <c r="L1936" s="4">
        <v>77</v>
      </c>
      <c r="M1936" s="4" t="b">
        <v>1</v>
      </c>
      <c r="N1936" s="4" t="s">
        <v>8279</v>
      </c>
      <c r="O1936" s="5">
        <f t="shared" si="150"/>
        <v>1.2362</v>
      </c>
      <c r="P1936" s="7">
        <f t="shared" si="151"/>
        <v>80.272727272727266</v>
      </c>
      <c r="Q1936" s="4" t="s">
        <v>8325</v>
      </c>
      <c r="R1936" s="4" t="s">
        <v>8329</v>
      </c>
      <c r="S1936">
        <f t="shared" si="152"/>
        <v>0.47298167987504286</v>
      </c>
      <c r="T1936" s="12">
        <f t="shared" si="153"/>
        <v>25569.472981679875</v>
      </c>
      <c r="U1936" s="12">
        <f t="shared" si="154"/>
        <v>25569.222981679875</v>
      </c>
    </row>
    <row r="1937" spans="1:21" ht="43.2" x14ac:dyDescent="0.3">
      <c r="A1937" s="4">
        <v>1935</v>
      </c>
      <c r="B1937" s="6" t="s">
        <v>1936</v>
      </c>
      <c r="C1937" s="6" t="s">
        <v>6045</v>
      </c>
      <c r="D1937" s="7">
        <v>2500</v>
      </c>
      <c r="E1937" s="7">
        <v>2710</v>
      </c>
      <c r="F1937" s="4" t="s">
        <v>8219</v>
      </c>
      <c r="G1937" s="4" t="s">
        <v>8224</v>
      </c>
      <c r="H1937" s="4" t="s">
        <v>8246</v>
      </c>
      <c r="I1937" s="9">
        <v>41810.957638888889</v>
      </c>
      <c r="J1937" s="9">
        <v>41773.682534722226</v>
      </c>
      <c r="K1937" s="4" t="b">
        <v>0</v>
      </c>
      <c r="L1937" s="4">
        <v>50</v>
      </c>
      <c r="M1937" s="4" t="b">
        <v>1</v>
      </c>
      <c r="N1937" s="4" t="s">
        <v>8279</v>
      </c>
      <c r="O1937" s="5">
        <f t="shared" si="150"/>
        <v>1.0840000000000001</v>
      </c>
      <c r="P1937" s="7">
        <f t="shared" si="151"/>
        <v>54.2</v>
      </c>
      <c r="Q1937" s="4" t="s">
        <v>8325</v>
      </c>
      <c r="R1937" s="4" t="s">
        <v>8329</v>
      </c>
      <c r="S1937">
        <f t="shared" si="152"/>
        <v>0.48349169600372943</v>
      </c>
      <c r="T1937" s="12">
        <f t="shared" si="153"/>
        <v>25569.483491696003</v>
      </c>
      <c r="U1937" s="12">
        <f t="shared" si="154"/>
        <v>25569.233491696003</v>
      </c>
    </row>
    <row r="1938" spans="1:21" ht="43.2" x14ac:dyDescent="0.3">
      <c r="A1938" s="4">
        <v>1936</v>
      </c>
      <c r="B1938" s="6" t="s">
        <v>1937</v>
      </c>
      <c r="C1938" s="6" t="s">
        <v>6046</v>
      </c>
      <c r="D1938" s="7">
        <v>7500</v>
      </c>
      <c r="E1938" s="7">
        <v>8739.01</v>
      </c>
      <c r="F1938" s="4" t="s">
        <v>8219</v>
      </c>
      <c r="G1938" s="4" t="s">
        <v>8224</v>
      </c>
      <c r="H1938" s="4" t="s">
        <v>8246</v>
      </c>
      <c r="I1938" s="9">
        <v>40882.999305555553</v>
      </c>
      <c r="J1938" s="9">
        <v>40852.639699074076</v>
      </c>
      <c r="K1938" s="4" t="b">
        <v>0</v>
      </c>
      <c r="L1938" s="4">
        <v>145</v>
      </c>
      <c r="M1938" s="4" t="b">
        <v>1</v>
      </c>
      <c r="N1938" s="4" t="s">
        <v>8279</v>
      </c>
      <c r="O1938" s="5">
        <f t="shared" si="150"/>
        <v>1.1652013333333333</v>
      </c>
      <c r="P1938" s="7">
        <f t="shared" si="151"/>
        <v>60.26903448275862</v>
      </c>
      <c r="Q1938" s="4" t="s">
        <v>8325</v>
      </c>
      <c r="R1938" s="4" t="s">
        <v>8329</v>
      </c>
      <c r="S1938">
        <f t="shared" si="152"/>
        <v>0.47283147799854253</v>
      </c>
      <c r="T1938" s="12">
        <f t="shared" si="153"/>
        <v>25569.472831477997</v>
      </c>
      <c r="U1938" s="12">
        <f t="shared" si="154"/>
        <v>25569.222831477997</v>
      </c>
    </row>
    <row r="1939" spans="1:21" ht="43.2" x14ac:dyDescent="0.3">
      <c r="A1939" s="4">
        <v>1937</v>
      </c>
      <c r="B1939" s="6" t="s">
        <v>1938</v>
      </c>
      <c r="C1939" s="6" t="s">
        <v>6047</v>
      </c>
      <c r="D1939" s="7">
        <v>600</v>
      </c>
      <c r="E1939" s="7">
        <v>1123.47</v>
      </c>
      <c r="F1939" s="4" t="s">
        <v>8219</v>
      </c>
      <c r="G1939" s="4" t="s">
        <v>8224</v>
      </c>
      <c r="H1939" s="4" t="s">
        <v>8246</v>
      </c>
      <c r="I1939" s="9">
        <v>41074.915972222225</v>
      </c>
      <c r="J1939" s="9">
        <v>41058.868993055556</v>
      </c>
      <c r="K1939" s="4" t="b">
        <v>0</v>
      </c>
      <c r="L1939" s="4">
        <v>29</v>
      </c>
      <c r="M1939" s="4" t="b">
        <v>1</v>
      </c>
      <c r="N1939" s="4" t="s">
        <v>8279</v>
      </c>
      <c r="O1939" s="5">
        <f t="shared" si="150"/>
        <v>1.8724499999999999</v>
      </c>
      <c r="P1939" s="7">
        <f t="shared" si="151"/>
        <v>38.740344827586206</v>
      </c>
      <c r="Q1939" s="4" t="s">
        <v>8325</v>
      </c>
      <c r="R1939" s="4" t="s">
        <v>8329</v>
      </c>
      <c r="S1939">
        <f t="shared" si="152"/>
        <v>0.47521839112332825</v>
      </c>
      <c r="T1939" s="12">
        <f t="shared" si="153"/>
        <v>25569.475218391122</v>
      </c>
      <c r="U1939" s="12">
        <f t="shared" si="154"/>
        <v>25569.225218391122</v>
      </c>
    </row>
    <row r="1940" spans="1:21" ht="43.2" x14ac:dyDescent="0.3">
      <c r="A1940" s="4">
        <v>1938</v>
      </c>
      <c r="B1940" s="6" t="s">
        <v>1939</v>
      </c>
      <c r="C1940" s="6" t="s">
        <v>6048</v>
      </c>
      <c r="D1940" s="7">
        <v>15000</v>
      </c>
      <c r="E1940" s="7">
        <v>17390</v>
      </c>
      <c r="F1940" s="4" t="s">
        <v>8219</v>
      </c>
      <c r="G1940" s="4" t="s">
        <v>8224</v>
      </c>
      <c r="H1940" s="4" t="s">
        <v>8246</v>
      </c>
      <c r="I1940" s="9">
        <v>41456.958333333336</v>
      </c>
      <c r="J1940" s="9">
        <v>41426.009618055556</v>
      </c>
      <c r="K1940" s="4" t="b">
        <v>0</v>
      </c>
      <c r="L1940" s="4">
        <v>114</v>
      </c>
      <c r="M1940" s="4" t="b">
        <v>1</v>
      </c>
      <c r="N1940" s="4" t="s">
        <v>8279</v>
      </c>
      <c r="O1940" s="5">
        <f t="shared" si="150"/>
        <v>1.1593333333333333</v>
      </c>
      <c r="P1940" s="7">
        <f t="shared" si="151"/>
        <v>152.54385964912279</v>
      </c>
      <c r="Q1940" s="4" t="s">
        <v>8325</v>
      </c>
      <c r="R1940" s="4" t="s">
        <v>8329</v>
      </c>
      <c r="S1940">
        <f t="shared" si="152"/>
        <v>0.47946770391268001</v>
      </c>
      <c r="T1940" s="12">
        <f t="shared" si="153"/>
        <v>25569.479467703914</v>
      </c>
      <c r="U1940" s="12">
        <f t="shared" si="154"/>
        <v>25569.229467703914</v>
      </c>
    </row>
    <row r="1941" spans="1:21" ht="57.6" x14ac:dyDescent="0.3">
      <c r="A1941" s="4">
        <v>1939</v>
      </c>
      <c r="B1941" s="6" t="s">
        <v>1940</v>
      </c>
      <c r="C1941" s="6" t="s">
        <v>6049</v>
      </c>
      <c r="D1941" s="7">
        <v>10000</v>
      </c>
      <c r="E1941" s="7">
        <v>11070</v>
      </c>
      <c r="F1941" s="4" t="s">
        <v>8219</v>
      </c>
      <c r="G1941" s="4" t="s">
        <v>8224</v>
      </c>
      <c r="H1941" s="4" t="s">
        <v>8246</v>
      </c>
      <c r="I1941" s="9">
        <v>41343.693379629629</v>
      </c>
      <c r="J1941" s="9">
        <v>41313.735046296293</v>
      </c>
      <c r="K1941" s="4" t="b">
        <v>0</v>
      </c>
      <c r="L1941" s="4">
        <v>96</v>
      </c>
      <c r="M1941" s="4" t="b">
        <v>1</v>
      </c>
      <c r="N1941" s="4" t="s">
        <v>8279</v>
      </c>
      <c r="O1941" s="5">
        <f t="shared" si="150"/>
        <v>1.107</v>
      </c>
      <c r="P1941" s="7">
        <f t="shared" si="151"/>
        <v>115.3125</v>
      </c>
      <c r="Q1941" s="4" t="s">
        <v>8325</v>
      </c>
      <c r="R1941" s="4" t="s">
        <v>8329</v>
      </c>
      <c r="S1941">
        <f t="shared" si="152"/>
        <v>0.47816822970250339</v>
      </c>
      <c r="T1941" s="12">
        <f t="shared" si="153"/>
        <v>25569.478168229703</v>
      </c>
      <c r="U1941" s="12">
        <f t="shared" si="154"/>
        <v>25569.228168229703</v>
      </c>
    </row>
    <row r="1942" spans="1:21" ht="43.2" x14ac:dyDescent="0.3">
      <c r="A1942" s="4">
        <v>1940</v>
      </c>
      <c r="B1942" s="6" t="s">
        <v>1941</v>
      </c>
      <c r="C1942" s="6" t="s">
        <v>6050</v>
      </c>
      <c r="D1942" s="7">
        <v>650</v>
      </c>
      <c r="E1942" s="7">
        <v>1111</v>
      </c>
      <c r="F1942" s="4" t="s">
        <v>8219</v>
      </c>
      <c r="G1942" s="4" t="s">
        <v>8224</v>
      </c>
      <c r="H1942" s="4" t="s">
        <v>8246</v>
      </c>
      <c r="I1942" s="9">
        <v>40708.915972222225</v>
      </c>
      <c r="J1942" s="9">
        <v>40670.257326388892</v>
      </c>
      <c r="K1942" s="4" t="b">
        <v>0</v>
      </c>
      <c r="L1942" s="4">
        <v>31</v>
      </c>
      <c r="M1942" s="4" t="b">
        <v>1</v>
      </c>
      <c r="N1942" s="4" t="s">
        <v>8279</v>
      </c>
      <c r="O1942" s="5">
        <f t="shared" si="150"/>
        <v>1.7092307692307693</v>
      </c>
      <c r="P1942" s="7">
        <f t="shared" si="151"/>
        <v>35.838709677419352</v>
      </c>
      <c r="Q1942" s="4" t="s">
        <v>8325</v>
      </c>
      <c r="R1942" s="4" t="s">
        <v>8329</v>
      </c>
      <c r="S1942">
        <f t="shared" si="152"/>
        <v>0.47072057090727881</v>
      </c>
      <c r="T1942" s="12">
        <f t="shared" si="153"/>
        <v>25569.470720570906</v>
      </c>
      <c r="U1942" s="12">
        <f t="shared" si="154"/>
        <v>25569.220720570906</v>
      </c>
    </row>
    <row r="1943" spans="1:21" ht="43.2" x14ac:dyDescent="0.3">
      <c r="A1943" s="4">
        <v>1941</v>
      </c>
      <c r="B1943" s="6" t="s">
        <v>1942</v>
      </c>
      <c r="C1943" s="6" t="s">
        <v>6051</v>
      </c>
      <c r="D1943" s="7">
        <v>250000</v>
      </c>
      <c r="E1943" s="7">
        <v>315295.89</v>
      </c>
      <c r="F1943" s="4" t="s">
        <v>8219</v>
      </c>
      <c r="G1943" s="4" t="s">
        <v>8224</v>
      </c>
      <c r="H1943" s="4" t="s">
        <v>8246</v>
      </c>
      <c r="I1943" s="9">
        <v>41774.040868055556</v>
      </c>
      <c r="J1943" s="9">
        <v>41744.040868055556</v>
      </c>
      <c r="K1943" s="4" t="b">
        <v>1</v>
      </c>
      <c r="L1943" s="4">
        <v>4883</v>
      </c>
      <c r="M1943" s="4" t="b">
        <v>1</v>
      </c>
      <c r="N1943" s="4" t="s">
        <v>8295</v>
      </c>
      <c r="O1943" s="5">
        <f t="shared" si="150"/>
        <v>1.2611835600000001</v>
      </c>
      <c r="P1943" s="7">
        <f t="shared" si="151"/>
        <v>64.570118779438872</v>
      </c>
      <c r="Q1943" s="4" t="s">
        <v>8319</v>
      </c>
      <c r="R1943" s="4" t="s">
        <v>8349</v>
      </c>
      <c r="S1943">
        <f t="shared" si="152"/>
        <v>0.48314862115805041</v>
      </c>
      <c r="T1943" s="12">
        <f t="shared" si="153"/>
        <v>25569.483148621159</v>
      </c>
      <c r="U1943" s="12">
        <f t="shared" si="154"/>
        <v>25569.233148621159</v>
      </c>
    </row>
    <row r="1944" spans="1:21" ht="43.2" x14ac:dyDescent="0.3">
      <c r="A1944" s="4">
        <v>1942</v>
      </c>
      <c r="B1944" s="6" t="s">
        <v>1943</v>
      </c>
      <c r="C1944" s="6" t="s">
        <v>6052</v>
      </c>
      <c r="D1944" s="7">
        <v>6000</v>
      </c>
      <c r="E1944" s="7">
        <v>8306.42</v>
      </c>
      <c r="F1944" s="4" t="s">
        <v>8219</v>
      </c>
      <c r="G1944" s="4" t="s">
        <v>8224</v>
      </c>
      <c r="H1944" s="4" t="s">
        <v>8246</v>
      </c>
      <c r="I1944" s="9">
        <v>40728.578009259261</v>
      </c>
      <c r="J1944" s="9">
        <v>40638.578009259261</v>
      </c>
      <c r="K1944" s="4" t="b">
        <v>1</v>
      </c>
      <c r="L1944" s="4">
        <v>95</v>
      </c>
      <c r="M1944" s="4" t="b">
        <v>1</v>
      </c>
      <c r="N1944" s="4" t="s">
        <v>8295</v>
      </c>
      <c r="O1944" s="5">
        <f t="shared" si="150"/>
        <v>1.3844033333333334</v>
      </c>
      <c r="P1944" s="7">
        <f t="shared" si="151"/>
        <v>87.436000000000007</v>
      </c>
      <c r="Q1944" s="4" t="s">
        <v>8319</v>
      </c>
      <c r="R1944" s="4" t="s">
        <v>8349</v>
      </c>
      <c r="S1944">
        <f t="shared" si="152"/>
        <v>0.47035391214420441</v>
      </c>
      <c r="T1944" s="12">
        <f t="shared" si="153"/>
        <v>25569.470353912144</v>
      </c>
      <c r="U1944" s="12">
        <f t="shared" si="154"/>
        <v>25569.220353912144</v>
      </c>
    </row>
    <row r="1945" spans="1:21" ht="43.2" x14ac:dyDescent="0.3">
      <c r="A1945" s="4">
        <v>1943</v>
      </c>
      <c r="B1945" s="6" t="s">
        <v>1944</v>
      </c>
      <c r="C1945" s="6" t="s">
        <v>6053</v>
      </c>
      <c r="D1945" s="7">
        <v>10000</v>
      </c>
      <c r="E1945" s="7">
        <v>170525</v>
      </c>
      <c r="F1945" s="4" t="s">
        <v>8219</v>
      </c>
      <c r="G1945" s="4" t="s">
        <v>8224</v>
      </c>
      <c r="H1945" s="4" t="s">
        <v>8246</v>
      </c>
      <c r="I1945" s="9">
        <v>42593.019861111112</v>
      </c>
      <c r="J1945" s="9">
        <v>42548.019861111112</v>
      </c>
      <c r="K1945" s="4" t="b">
        <v>1</v>
      </c>
      <c r="L1945" s="4">
        <v>2478</v>
      </c>
      <c r="M1945" s="4" t="b">
        <v>1</v>
      </c>
      <c r="N1945" s="4" t="s">
        <v>8295</v>
      </c>
      <c r="O1945" s="5">
        <f t="shared" si="150"/>
        <v>17.052499999999998</v>
      </c>
      <c r="P1945" s="7">
        <f t="shared" si="151"/>
        <v>68.815577078288939</v>
      </c>
      <c r="Q1945" s="4" t="s">
        <v>8319</v>
      </c>
      <c r="R1945" s="4" t="s">
        <v>8349</v>
      </c>
      <c r="S1945">
        <f t="shared" si="152"/>
        <v>0.49245393357767492</v>
      </c>
      <c r="T1945" s="12">
        <f t="shared" si="153"/>
        <v>25569.492453933577</v>
      </c>
      <c r="U1945" s="12">
        <f t="shared" si="154"/>
        <v>25569.242453933577</v>
      </c>
    </row>
    <row r="1946" spans="1:21" ht="43.2" x14ac:dyDescent="0.3">
      <c r="A1946" s="4">
        <v>1944</v>
      </c>
      <c r="B1946" s="6" t="s">
        <v>1945</v>
      </c>
      <c r="C1946" s="6" t="s">
        <v>6054</v>
      </c>
      <c r="D1946" s="7">
        <v>40000</v>
      </c>
      <c r="E1946" s="7">
        <v>315222.2</v>
      </c>
      <c r="F1946" s="4" t="s">
        <v>8219</v>
      </c>
      <c r="G1946" s="4" t="s">
        <v>8224</v>
      </c>
      <c r="H1946" s="4" t="s">
        <v>8246</v>
      </c>
      <c r="I1946" s="9">
        <v>41760.334374999999</v>
      </c>
      <c r="J1946" s="9">
        <v>41730.334374999999</v>
      </c>
      <c r="K1946" s="4" t="b">
        <v>1</v>
      </c>
      <c r="L1946" s="4">
        <v>1789</v>
      </c>
      <c r="M1946" s="4" t="b">
        <v>1</v>
      </c>
      <c r="N1946" s="4" t="s">
        <v>8295</v>
      </c>
      <c r="O1946" s="5">
        <f t="shared" si="150"/>
        <v>7.8805550000000002</v>
      </c>
      <c r="P1946" s="7">
        <f t="shared" si="151"/>
        <v>176.200223588597</v>
      </c>
      <c r="Q1946" s="4" t="s">
        <v>8319</v>
      </c>
      <c r="R1946" s="4" t="s">
        <v>8349</v>
      </c>
      <c r="S1946">
        <f t="shared" si="152"/>
        <v>0.48298998119212966</v>
      </c>
      <c r="T1946" s="12">
        <f t="shared" si="153"/>
        <v>25569.482989981192</v>
      </c>
      <c r="U1946" s="12">
        <f t="shared" si="154"/>
        <v>25569.232989981192</v>
      </c>
    </row>
    <row r="1947" spans="1:21" ht="43.2" x14ac:dyDescent="0.3">
      <c r="A1947" s="4">
        <v>1945</v>
      </c>
      <c r="B1947" s="6" t="s">
        <v>1946</v>
      </c>
      <c r="C1947" s="6" t="s">
        <v>6055</v>
      </c>
      <c r="D1947" s="7">
        <v>100000</v>
      </c>
      <c r="E1947" s="7">
        <v>348018</v>
      </c>
      <c r="F1947" s="4" t="s">
        <v>8219</v>
      </c>
      <c r="G1947" s="4" t="s">
        <v>8227</v>
      </c>
      <c r="H1947" s="4" t="s">
        <v>8249</v>
      </c>
      <c r="I1947" s="9">
        <v>42197.001828703709</v>
      </c>
      <c r="J1947" s="9">
        <v>42157.001828703709</v>
      </c>
      <c r="K1947" s="4" t="b">
        <v>1</v>
      </c>
      <c r="L1947" s="4">
        <v>680</v>
      </c>
      <c r="M1947" s="4" t="b">
        <v>1</v>
      </c>
      <c r="N1947" s="4" t="s">
        <v>8295</v>
      </c>
      <c r="O1947" s="5">
        <f t="shared" si="150"/>
        <v>3.4801799999999998</v>
      </c>
      <c r="P1947" s="7">
        <f t="shared" si="151"/>
        <v>511.79117647058825</v>
      </c>
      <c r="Q1947" s="4" t="s">
        <v>8319</v>
      </c>
      <c r="R1947" s="4" t="s">
        <v>8349</v>
      </c>
      <c r="S1947">
        <f t="shared" si="152"/>
        <v>0.48792826190629296</v>
      </c>
      <c r="T1947" s="12">
        <f t="shared" si="153"/>
        <v>25569.487928261908</v>
      </c>
      <c r="U1947" s="12">
        <f t="shared" si="154"/>
        <v>25569.237928261908</v>
      </c>
    </row>
    <row r="1948" spans="1:21" ht="43.2" x14ac:dyDescent="0.3">
      <c r="A1948" s="4">
        <v>1946</v>
      </c>
      <c r="B1948" s="6" t="s">
        <v>1947</v>
      </c>
      <c r="C1948" s="6" t="s">
        <v>6056</v>
      </c>
      <c r="D1948" s="7">
        <v>7500</v>
      </c>
      <c r="E1948" s="7">
        <v>11231</v>
      </c>
      <c r="F1948" s="4" t="s">
        <v>8219</v>
      </c>
      <c r="G1948" s="4" t="s">
        <v>8224</v>
      </c>
      <c r="H1948" s="4" t="s">
        <v>8246</v>
      </c>
      <c r="I1948" s="9">
        <v>41748.858344907407</v>
      </c>
      <c r="J1948" s="9">
        <v>41688.900011574071</v>
      </c>
      <c r="K1948" s="4" t="b">
        <v>1</v>
      </c>
      <c r="L1948" s="4">
        <v>70</v>
      </c>
      <c r="M1948" s="4" t="b">
        <v>1</v>
      </c>
      <c r="N1948" s="4" t="s">
        <v>8295</v>
      </c>
      <c r="O1948" s="5">
        <f t="shared" si="150"/>
        <v>1.4974666666666667</v>
      </c>
      <c r="P1948" s="7">
        <f t="shared" si="151"/>
        <v>160.44285714285715</v>
      </c>
      <c r="Q1948" s="4" t="s">
        <v>8319</v>
      </c>
      <c r="R1948" s="4" t="s">
        <v>8349</v>
      </c>
      <c r="S1948">
        <f t="shared" si="152"/>
        <v>0.48251041680062579</v>
      </c>
      <c r="T1948" s="12">
        <f t="shared" si="153"/>
        <v>25569.482510416801</v>
      </c>
      <c r="U1948" s="12">
        <f t="shared" si="154"/>
        <v>25569.232510416801</v>
      </c>
    </row>
    <row r="1949" spans="1:21" ht="57.6" x14ac:dyDescent="0.3">
      <c r="A1949" s="4">
        <v>1947</v>
      </c>
      <c r="B1949" s="6" t="s">
        <v>1948</v>
      </c>
      <c r="C1949" s="6" t="s">
        <v>6057</v>
      </c>
      <c r="D1949" s="7">
        <v>800</v>
      </c>
      <c r="E1949" s="7">
        <v>805.07</v>
      </c>
      <c r="F1949" s="4" t="s">
        <v>8219</v>
      </c>
      <c r="G1949" s="4" t="s">
        <v>8224</v>
      </c>
      <c r="H1949" s="4" t="s">
        <v>8246</v>
      </c>
      <c r="I1949" s="9">
        <v>40139.999305555553</v>
      </c>
      <c r="J1949" s="9">
        <v>40102.668055555558</v>
      </c>
      <c r="K1949" s="4" t="b">
        <v>1</v>
      </c>
      <c r="L1949" s="4">
        <v>23</v>
      </c>
      <c r="M1949" s="4" t="b">
        <v>1</v>
      </c>
      <c r="N1949" s="4" t="s">
        <v>8295</v>
      </c>
      <c r="O1949" s="5">
        <f t="shared" si="150"/>
        <v>1.0063375000000001</v>
      </c>
      <c r="P1949" s="7">
        <f t="shared" si="151"/>
        <v>35.003043478260871</v>
      </c>
      <c r="Q1949" s="4" t="s">
        <v>8319</v>
      </c>
      <c r="R1949" s="4" t="s">
        <v>8349</v>
      </c>
      <c r="S1949">
        <f t="shared" si="152"/>
        <v>0.46415125064300411</v>
      </c>
      <c r="T1949" s="12">
        <f t="shared" si="153"/>
        <v>25569.464151250642</v>
      </c>
      <c r="U1949" s="12">
        <f t="shared" si="154"/>
        <v>25569.214151250642</v>
      </c>
    </row>
    <row r="1950" spans="1:21" ht="28.8" x14ac:dyDescent="0.3">
      <c r="A1950" s="4">
        <v>1948</v>
      </c>
      <c r="B1950" s="6" t="s">
        <v>1949</v>
      </c>
      <c r="C1950" s="6" t="s">
        <v>6058</v>
      </c>
      <c r="D1950" s="7">
        <v>100000</v>
      </c>
      <c r="E1950" s="7">
        <v>800211</v>
      </c>
      <c r="F1950" s="4" t="s">
        <v>8219</v>
      </c>
      <c r="G1950" s="4" t="s">
        <v>8224</v>
      </c>
      <c r="H1950" s="4" t="s">
        <v>8246</v>
      </c>
      <c r="I1950" s="9">
        <v>42527.459722222222</v>
      </c>
      <c r="J1950" s="9">
        <v>42473.354270833333</v>
      </c>
      <c r="K1950" s="4" t="b">
        <v>1</v>
      </c>
      <c r="L1950" s="4">
        <v>4245</v>
      </c>
      <c r="M1950" s="4" t="b">
        <v>1</v>
      </c>
      <c r="N1950" s="4" t="s">
        <v>8295</v>
      </c>
      <c r="O1950" s="5">
        <f t="shared" si="150"/>
        <v>8.0021100000000001</v>
      </c>
      <c r="P1950" s="7">
        <f t="shared" si="151"/>
        <v>188.50671378091872</v>
      </c>
      <c r="Q1950" s="4" t="s">
        <v>8319</v>
      </c>
      <c r="R1950" s="4" t="s">
        <v>8349</v>
      </c>
      <c r="S1950">
        <f t="shared" si="152"/>
        <v>0.49158974850501541</v>
      </c>
      <c r="T1950" s="12">
        <f t="shared" si="153"/>
        <v>25569.491589748504</v>
      </c>
      <c r="U1950" s="12">
        <f t="shared" si="154"/>
        <v>25569.241589748504</v>
      </c>
    </row>
    <row r="1951" spans="1:21" ht="43.2" x14ac:dyDescent="0.3">
      <c r="A1951" s="4">
        <v>1949</v>
      </c>
      <c r="B1951" s="6" t="s">
        <v>1950</v>
      </c>
      <c r="C1951" s="6" t="s">
        <v>6059</v>
      </c>
      <c r="D1951" s="7">
        <v>50000</v>
      </c>
      <c r="E1951" s="7">
        <v>53001.3</v>
      </c>
      <c r="F1951" s="4" t="s">
        <v>8219</v>
      </c>
      <c r="G1951" s="4" t="s">
        <v>8225</v>
      </c>
      <c r="H1951" s="4" t="s">
        <v>8247</v>
      </c>
      <c r="I1951" s="9">
        <v>41830.173043981478</v>
      </c>
      <c r="J1951" s="9">
        <v>41800.173043981478</v>
      </c>
      <c r="K1951" s="4" t="b">
        <v>1</v>
      </c>
      <c r="L1951" s="4">
        <v>943</v>
      </c>
      <c r="M1951" s="4" t="b">
        <v>1</v>
      </c>
      <c r="N1951" s="4" t="s">
        <v>8295</v>
      </c>
      <c r="O1951" s="5">
        <f t="shared" si="150"/>
        <v>1.0600260000000001</v>
      </c>
      <c r="P1951" s="7">
        <f t="shared" si="151"/>
        <v>56.204984093319197</v>
      </c>
      <c r="Q1951" s="4" t="s">
        <v>8319</v>
      </c>
      <c r="R1951" s="4" t="s">
        <v>8349</v>
      </c>
      <c r="S1951">
        <f t="shared" si="152"/>
        <v>0.48379829912015598</v>
      </c>
      <c r="T1951" s="12">
        <f t="shared" si="153"/>
        <v>25569.483798299119</v>
      </c>
      <c r="U1951" s="12">
        <f t="shared" si="154"/>
        <v>25569.233798299119</v>
      </c>
    </row>
    <row r="1952" spans="1:21" ht="43.2" x14ac:dyDescent="0.3">
      <c r="A1952" s="4">
        <v>1950</v>
      </c>
      <c r="B1952" s="6" t="s">
        <v>1951</v>
      </c>
      <c r="C1952" s="6" t="s">
        <v>6060</v>
      </c>
      <c r="D1952" s="7">
        <v>48000</v>
      </c>
      <c r="E1952" s="7">
        <v>96248.960000000006</v>
      </c>
      <c r="F1952" s="4" t="s">
        <v>8219</v>
      </c>
      <c r="G1952" s="4" t="s">
        <v>8224</v>
      </c>
      <c r="H1952" s="4" t="s">
        <v>8246</v>
      </c>
      <c r="I1952" s="9">
        <v>40654.931400462963</v>
      </c>
      <c r="J1952" s="9">
        <v>40623.931400462963</v>
      </c>
      <c r="K1952" s="4" t="b">
        <v>1</v>
      </c>
      <c r="L1952" s="4">
        <v>1876</v>
      </c>
      <c r="M1952" s="4" t="b">
        <v>1</v>
      </c>
      <c r="N1952" s="4" t="s">
        <v>8295</v>
      </c>
      <c r="O1952" s="5">
        <f t="shared" si="150"/>
        <v>2.0051866666666669</v>
      </c>
      <c r="P1952" s="7">
        <f t="shared" si="151"/>
        <v>51.3054157782516</v>
      </c>
      <c r="Q1952" s="4" t="s">
        <v>8319</v>
      </c>
      <c r="R1952" s="4" t="s">
        <v>8349</v>
      </c>
      <c r="S1952">
        <f t="shared" si="152"/>
        <v>0.47018439120906202</v>
      </c>
      <c r="T1952" s="12">
        <f t="shared" si="153"/>
        <v>25569.470184391208</v>
      </c>
      <c r="U1952" s="12">
        <f t="shared" si="154"/>
        <v>25569.220184391208</v>
      </c>
    </row>
    <row r="1953" spans="1:21" ht="43.2" x14ac:dyDescent="0.3">
      <c r="A1953" s="4">
        <v>1951</v>
      </c>
      <c r="B1953" s="6" t="s">
        <v>1952</v>
      </c>
      <c r="C1953" s="6" t="s">
        <v>6061</v>
      </c>
      <c r="D1953" s="7">
        <v>50000</v>
      </c>
      <c r="E1953" s="7">
        <v>106222</v>
      </c>
      <c r="F1953" s="4" t="s">
        <v>8219</v>
      </c>
      <c r="G1953" s="4" t="s">
        <v>8224</v>
      </c>
      <c r="H1953" s="4" t="s">
        <v>8246</v>
      </c>
      <c r="I1953" s="9">
        <v>42681.212233796294</v>
      </c>
      <c r="J1953" s="9">
        <v>42651.170567129629</v>
      </c>
      <c r="K1953" s="4" t="b">
        <v>1</v>
      </c>
      <c r="L1953" s="4">
        <v>834</v>
      </c>
      <c r="M1953" s="4" t="b">
        <v>1</v>
      </c>
      <c r="N1953" s="4" t="s">
        <v>8295</v>
      </c>
      <c r="O1953" s="5">
        <f t="shared" si="150"/>
        <v>2.1244399999999999</v>
      </c>
      <c r="P1953" s="7">
        <f t="shared" si="151"/>
        <v>127.36450839328538</v>
      </c>
      <c r="Q1953" s="4" t="s">
        <v>8319</v>
      </c>
      <c r="R1953" s="4" t="s">
        <v>8349</v>
      </c>
      <c r="S1953">
        <f t="shared" si="152"/>
        <v>0.49364780748992626</v>
      </c>
      <c r="T1953" s="12">
        <f t="shared" si="153"/>
        <v>25569.493647807489</v>
      </c>
      <c r="U1953" s="12">
        <f t="shared" si="154"/>
        <v>25569.243647807489</v>
      </c>
    </row>
    <row r="1954" spans="1:21" ht="43.2" x14ac:dyDescent="0.3">
      <c r="A1954" s="4">
        <v>1952</v>
      </c>
      <c r="B1954" s="6" t="s">
        <v>1953</v>
      </c>
      <c r="C1954" s="6" t="s">
        <v>6062</v>
      </c>
      <c r="D1954" s="7">
        <v>35000</v>
      </c>
      <c r="E1954" s="7">
        <v>69465.33</v>
      </c>
      <c r="F1954" s="4" t="s">
        <v>8219</v>
      </c>
      <c r="G1954" s="4" t="s">
        <v>8229</v>
      </c>
      <c r="H1954" s="4" t="s">
        <v>8251</v>
      </c>
      <c r="I1954" s="9">
        <v>41563.35665509259</v>
      </c>
      <c r="J1954" s="9">
        <v>41526.35665509259</v>
      </c>
      <c r="K1954" s="4" t="b">
        <v>1</v>
      </c>
      <c r="L1954" s="4">
        <v>682</v>
      </c>
      <c r="M1954" s="4" t="b">
        <v>1</v>
      </c>
      <c r="N1954" s="4" t="s">
        <v>8295</v>
      </c>
      <c r="O1954" s="5">
        <f t="shared" si="150"/>
        <v>1.9847237142857144</v>
      </c>
      <c r="P1954" s="7">
        <f t="shared" si="151"/>
        <v>101.85532258064516</v>
      </c>
      <c r="Q1954" s="4" t="s">
        <v>8319</v>
      </c>
      <c r="R1954" s="4" t="s">
        <v>8349</v>
      </c>
      <c r="S1954">
        <f t="shared" si="152"/>
        <v>0.48062912795246054</v>
      </c>
      <c r="T1954" s="12">
        <f t="shared" si="153"/>
        <v>25569.480629127953</v>
      </c>
      <c r="U1954" s="12">
        <f t="shared" si="154"/>
        <v>25569.230629127953</v>
      </c>
    </row>
    <row r="1955" spans="1:21" ht="43.2" x14ac:dyDescent="0.3">
      <c r="A1955" s="4">
        <v>1953</v>
      </c>
      <c r="B1955" s="6" t="s">
        <v>1954</v>
      </c>
      <c r="C1955" s="6" t="s">
        <v>6063</v>
      </c>
      <c r="D1955" s="7">
        <v>15000</v>
      </c>
      <c r="E1955" s="7">
        <v>33892</v>
      </c>
      <c r="F1955" s="4" t="s">
        <v>8219</v>
      </c>
      <c r="G1955" s="4" t="s">
        <v>8224</v>
      </c>
      <c r="H1955" s="4" t="s">
        <v>8246</v>
      </c>
      <c r="I1955" s="9">
        <v>40969.875</v>
      </c>
      <c r="J1955" s="9">
        <v>40940.949826388889</v>
      </c>
      <c r="K1955" s="4" t="b">
        <v>1</v>
      </c>
      <c r="L1955" s="4">
        <v>147</v>
      </c>
      <c r="M1955" s="4" t="b">
        <v>1</v>
      </c>
      <c r="N1955" s="4" t="s">
        <v>8295</v>
      </c>
      <c r="O1955" s="5">
        <f t="shared" si="150"/>
        <v>2.2594666666666665</v>
      </c>
      <c r="P1955" s="7">
        <f t="shared" si="151"/>
        <v>230.55782312925169</v>
      </c>
      <c r="Q1955" s="4" t="s">
        <v>8319</v>
      </c>
      <c r="R1955" s="4" t="s">
        <v>8349</v>
      </c>
      <c r="S1955">
        <f t="shared" si="152"/>
        <v>0.47385358595357507</v>
      </c>
      <c r="T1955" s="12">
        <f t="shared" si="153"/>
        <v>25569.473853585954</v>
      </c>
      <c r="U1955" s="12">
        <f t="shared" si="154"/>
        <v>25569.223853585954</v>
      </c>
    </row>
    <row r="1956" spans="1:21" ht="28.8" x14ac:dyDescent="0.3">
      <c r="A1956" s="4">
        <v>1954</v>
      </c>
      <c r="B1956" s="6" t="s">
        <v>1955</v>
      </c>
      <c r="C1956" s="6" t="s">
        <v>6064</v>
      </c>
      <c r="D1956" s="7">
        <v>50000</v>
      </c>
      <c r="E1956" s="7">
        <v>349474</v>
      </c>
      <c r="F1956" s="4" t="s">
        <v>8219</v>
      </c>
      <c r="G1956" s="4" t="s">
        <v>8224</v>
      </c>
      <c r="H1956" s="4" t="s">
        <v>8246</v>
      </c>
      <c r="I1956" s="9">
        <v>42440.958333333328</v>
      </c>
      <c r="J1956" s="9">
        <v>42394.330740740741</v>
      </c>
      <c r="K1956" s="4" t="b">
        <v>1</v>
      </c>
      <c r="L1956" s="4">
        <v>415</v>
      </c>
      <c r="M1956" s="4" t="b">
        <v>1</v>
      </c>
      <c r="N1956" s="4" t="s">
        <v>8295</v>
      </c>
      <c r="O1956" s="5">
        <f t="shared" si="150"/>
        <v>6.9894800000000004</v>
      </c>
      <c r="P1956" s="7">
        <f t="shared" si="151"/>
        <v>842.10602409638557</v>
      </c>
      <c r="Q1956" s="4" t="s">
        <v>8319</v>
      </c>
      <c r="R1956" s="4" t="s">
        <v>8349</v>
      </c>
      <c r="S1956">
        <f t="shared" si="152"/>
        <v>0.49067512431412896</v>
      </c>
      <c r="T1956" s="12">
        <f t="shared" si="153"/>
        <v>25569.490675124314</v>
      </c>
      <c r="U1956" s="12">
        <f t="shared" si="154"/>
        <v>25569.240675124314</v>
      </c>
    </row>
    <row r="1957" spans="1:21" ht="43.2" x14ac:dyDescent="0.3">
      <c r="A1957" s="4">
        <v>1955</v>
      </c>
      <c r="B1957" s="6" t="s">
        <v>1956</v>
      </c>
      <c r="C1957" s="6" t="s">
        <v>6065</v>
      </c>
      <c r="D1957" s="7">
        <v>42000</v>
      </c>
      <c r="E1957" s="7">
        <v>167410.01999999999</v>
      </c>
      <c r="F1957" s="4" t="s">
        <v>8219</v>
      </c>
      <c r="G1957" s="4" t="s">
        <v>8224</v>
      </c>
      <c r="H1957" s="4" t="s">
        <v>8246</v>
      </c>
      <c r="I1957" s="9">
        <v>41052.541666666664</v>
      </c>
      <c r="J1957" s="9">
        <v>41020.021770833337</v>
      </c>
      <c r="K1957" s="4" t="b">
        <v>1</v>
      </c>
      <c r="L1957" s="4">
        <v>290</v>
      </c>
      <c r="M1957" s="4" t="b">
        <v>1</v>
      </c>
      <c r="N1957" s="4" t="s">
        <v>8295</v>
      </c>
      <c r="O1957" s="5">
        <f t="shared" si="150"/>
        <v>3.9859528571428569</v>
      </c>
      <c r="P1957" s="7">
        <f t="shared" si="151"/>
        <v>577.27593103448271</v>
      </c>
      <c r="Q1957" s="4" t="s">
        <v>8319</v>
      </c>
      <c r="R1957" s="4" t="s">
        <v>8349</v>
      </c>
      <c r="S1957">
        <f t="shared" si="152"/>
        <v>0.47476877049575616</v>
      </c>
      <c r="T1957" s="12">
        <f t="shared" si="153"/>
        <v>25569.474768770495</v>
      </c>
      <c r="U1957" s="12">
        <f t="shared" si="154"/>
        <v>25569.224768770495</v>
      </c>
    </row>
    <row r="1958" spans="1:21" ht="43.2" x14ac:dyDescent="0.3">
      <c r="A1958" s="4">
        <v>1956</v>
      </c>
      <c r="B1958" s="6" t="s">
        <v>1957</v>
      </c>
      <c r="C1958" s="6" t="s">
        <v>6066</v>
      </c>
      <c r="D1958" s="7">
        <v>60000</v>
      </c>
      <c r="E1958" s="7">
        <v>176420</v>
      </c>
      <c r="F1958" s="4" t="s">
        <v>8219</v>
      </c>
      <c r="G1958" s="4" t="s">
        <v>8224</v>
      </c>
      <c r="H1958" s="4" t="s">
        <v>8246</v>
      </c>
      <c r="I1958" s="9">
        <v>42112.632002314815</v>
      </c>
      <c r="J1958" s="9">
        <v>42067.673668981486</v>
      </c>
      <c r="K1958" s="4" t="b">
        <v>1</v>
      </c>
      <c r="L1958" s="4">
        <v>365</v>
      </c>
      <c r="M1958" s="4" t="b">
        <v>1</v>
      </c>
      <c r="N1958" s="4" t="s">
        <v>8295</v>
      </c>
      <c r="O1958" s="5">
        <f t="shared" si="150"/>
        <v>2.9403333333333332</v>
      </c>
      <c r="P1958" s="7">
        <f t="shared" si="151"/>
        <v>483.34246575342468</v>
      </c>
      <c r="Q1958" s="4" t="s">
        <v>8319</v>
      </c>
      <c r="R1958" s="4" t="s">
        <v>8349</v>
      </c>
      <c r="S1958">
        <f t="shared" si="152"/>
        <v>0.48689437116876721</v>
      </c>
      <c r="T1958" s="12">
        <f t="shared" si="153"/>
        <v>25569.48689437117</v>
      </c>
      <c r="U1958" s="12">
        <f t="shared" si="154"/>
        <v>25569.23689437117</v>
      </c>
    </row>
    <row r="1959" spans="1:21" ht="28.8" x14ac:dyDescent="0.3">
      <c r="A1959" s="4">
        <v>1957</v>
      </c>
      <c r="B1959" s="6" t="s">
        <v>1958</v>
      </c>
      <c r="C1959" s="6" t="s">
        <v>6067</v>
      </c>
      <c r="D1959" s="7">
        <v>30000</v>
      </c>
      <c r="E1959" s="7">
        <v>50251.41</v>
      </c>
      <c r="F1959" s="4" t="s">
        <v>8219</v>
      </c>
      <c r="G1959" s="4" t="s">
        <v>8224</v>
      </c>
      <c r="H1959" s="4" t="s">
        <v>8246</v>
      </c>
      <c r="I1959" s="9">
        <v>41208.848530092589</v>
      </c>
      <c r="J1959" s="9">
        <v>41178.848530092589</v>
      </c>
      <c r="K1959" s="4" t="b">
        <v>1</v>
      </c>
      <c r="L1959" s="4">
        <v>660</v>
      </c>
      <c r="M1959" s="4" t="b">
        <v>1</v>
      </c>
      <c r="N1959" s="4" t="s">
        <v>8295</v>
      </c>
      <c r="O1959" s="5">
        <f t="shared" si="150"/>
        <v>1.6750470000000002</v>
      </c>
      <c r="P1959" s="7">
        <f t="shared" si="151"/>
        <v>76.138500000000008</v>
      </c>
      <c r="Q1959" s="4" t="s">
        <v>8319</v>
      </c>
      <c r="R1959" s="4" t="s">
        <v>8349</v>
      </c>
      <c r="S1959">
        <f t="shared" si="152"/>
        <v>0.47660704317236796</v>
      </c>
      <c r="T1959" s="12">
        <f t="shared" si="153"/>
        <v>25569.476607043172</v>
      </c>
      <c r="U1959" s="12">
        <f t="shared" si="154"/>
        <v>25569.226607043172</v>
      </c>
    </row>
    <row r="1960" spans="1:21" ht="43.2" x14ac:dyDescent="0.3">
      <c r="A1960" s="4">
        <v>1958</v>
      </c>
      <c r="B1960" s="6" t="s">
        <v>1959</v>
      </c>
      <c r="C1960" s="6" t="s">
        <v>6068</v>
      </c>
      <c r="D1960" s="7">
        <v>7000</v>
      </c>
      <c r="E1960" s="7">
        <v>100490.02</v>
      </c>
      <c r="F1960" s="4" t="s">
        <v>8219</v>
      </c>
      <c r="G1960" s="4" t="s">
        <v>8224</v>
      </c>
      <c r="H1960" s="4" t="s">
        <v>8246</v>
      </c>
      <c r="I1960" s="9">
        <v>41356.69630787037</v>
      </c>
      <c r="J1960" s="9">
        <v>41326.737974537034</v>
      </c>
      <c r="K1960" s="4" t="b">
        <v>1</v>
      </c>
      <c r="L1960" s="4">
        <v>1356</v>
      </c>
      <c r="M1960" s="4" t="b">
        <v>1</v>
      </c>
      <c r="N1960" s="4" t="s">
        <v>8295</v>
      </c>
      <c r="O1960" s="5">
        <f t="shared" si="150"/>
        <v>14.355717142857143</v>
      </c>
      <c r="P1960" s="7">
        <f t="shared" si="151"/>
        <v>74.107684365781708</v>
      </c>
      <c r="Q1960" s="4" t="s">
        <v>8319</v>
      </c>
      <c r="R1960" s="4" t="s">
        <v>8349</v>
      </c>
      <c r="S1960">
        <f t="shared" si="152"/>
        <v>0.47831872655714158</v>
      </c>
      <c r="T1960" s="12">
        <f t="shared" si="153"/>
        <v>25569.478318726557</v>
      </c>
      <c r="U1960" s="12">
        <f t="shared" si="154"/>
        <v>25569.228318726557</v>
      </c>
    </row>
    <row r="1961" spans="1:21" ht="57.6" x14ac:dyDescent="0.3">
      <c r="A1961" s="4">
        <v>1959</v>
      </c>
      <c r="B1961" s="6" t="s">
        <v>1960</v>
      </c>
      <c r="C1961" s="6" t="s">
        <v>6069</v>
      </c>
      <c r="D1961" s="7">
        <v>10000</v>
      </c>
      <c r="E1961" s="7">
        <v>15673.44</v>
      </c>
      <c r="F1961" s="4" t="s">
        <v>8219</v>
      </c>
      <c r="G1961" s="4" t="s">
        <v>8224</v>
      </c>
      <c r="H1961" s="4" t="s">
        <v>8246</v>
      </c>
      <c r="I1961" s="9">
        <v>41912.75</v>
      </c>
      <c r="J1961" s="9">
        <v>41871.595601851855</v>
      </c>
      <c r="K1961" s="4" t="b">
        <v>1</v>
      </c>
      <c r="L1961" s="4">
        <v>424</v>
      </c>
      <c r="M1961" s="4" t="b">
        <v>1</v>
      </c>
      <c r="N1961" s="4" t="s">
        <v>8295</v>
      </c>
      <c r="O1961" s="5">
        <f t="shared" si="150"/>
        <v>1.5673440000000001</v>
      </c>
      <c r="P1961" s="7">
        <f t="shared" si="151"/>
        <v>36.965660377358489</v>
      </c>
      <c r="Q1961" s="4" t="s">
        <v>8319</v>
      </c>
      <c r="R1961" s="4" t="s">
        <v>8349</v>
      </c>
      <c r="S1961">
        <f t="shared" si="152"/>
        <v>0.48462494909550763</v>
      </c>
      <c r="T1961" s="12">
        <f t="shared" si="153"/>
        <v>25569.484624949095</v>
      </c>
      <c r="U1961" s="12">
        <f t="shared" si="154"/>
        <v>25569.234624949095</v>
      </c>
    </row>
    <row r="1962" spans="1:21" ht="43.2" x14ac:dyDescent="0.3">
      <c r="A1962" s="4">
        <v>1960</v>
      </c>
      <c r="B1962" s="6" t="s">
        <v>1961</v>
      </c>
      <c r="C1962" s="6" t="s">
        <v>6070</v>
      </c>
      <c r="D1962" s="7">
        <v>70000</v>
      </c>
      <c r="E1962" s="7">
        <v>82532</v>
      </c>
      <c r="F1962" s="4" t="s">
        <v>8219</v>
      </c>
      <c r="G1962" s="4" t="s">
        <v>8235</v>
      </c>
      <c r="H1962" s="4" t="s">
        <v>8255</v>
      </c>
      <c r="I1962" s="9">
        <v>41994.112743055557</v>
      </c>
      <c r="J1962" s="9">
        <v>41964.112743055557</v>
      </c>
      <c r="K1962" s="4" t="b">
        <v>1</v>
      </c>
      <c r="L1962" s="4">
        <v>33</v>
      </c>
      <c r="M1962" s="4" t="b">
        <v>1</v>
      </c>
      <c r="N1962" s="4" t="s">
        <v>8295</v>
      </c>
      <c r="O1962" s="5">
        <f t="shared" si="150"/>
        <v>1.1790285714285715</v>
      </c>
      <c r="P1962" s="7">
        <f t="shared" si="151"/>
        <v>2500.969696969697</v>
      </c>
      <c r="Q1962" s="4" t="s">
        <v>8319</v>
      </c>
      <c r="R1962" s="4" t="s">
        <v>8349</v>
      </c>
      <c r="S1962">
        <f t="shared" si="152"/>
        <v>0.4856957493409208</v>
      </c>
      <c r="T1962" s="12">
        <f t="shared" si="153"/>
        <v>25569.485695749339</v>
      </c>
      <c r="U1962" s="12">
        <f t="shared" si="154"/>
        <v>25569.235695749339</v>
      </c>
    </row>
    <row r="1963" spans="1:21" ht="43.2" x14ac:dyDescent="0.3">
      <c r="A1963" s="4">
        <v>1961</v>
      </c>
      <c r="B1963" s="6" t="s">
        <v>1962</v>
      </c>
      <c r="C1963" s="6" t="s">
        <v>6071</v>
      </c>
      <c r="D1963" s="7">
        <v>10000</v>
      </c>
      <c r="E1963" s="7">
        <v>110538.12</v>
      </c>
      <c r="F1963" s="4" t="s">
        <v>8219</v>
      </c>
      <c r="G1963" s="4" t="s">
        <v>8224</v>
      </c>
      <c r="H1963" s="4" t="s">
        <v>8246</v>
      </c>
      <c r="I1963" s="9">
        <v>41187.915972222225</v>
      </c>
      <c r="J1963" s="9">
        <v>41147.944641203707</v>
      </c>
      <c r="K1963" s="4" t="b">
        <v>1</v>
      </c>
      <c r="L1963" s="4">
        <v>1633</v>
      </c>
      <c r="M1963" s="4" t="b">
        <v>1</v>
      </c>
      <c r="N1963" s="4" t="s">
        <v>8295</v>
      </c>
      <c r="O1963" s="5">
        <f t="shared" si="150"/>
        <v>11.053811999999999</v>
      </c>
      <c r="P1963" s="7">
        <f t="shared" si="151"/>
        <v>67.690214329454989</v>
      </c>
      <c r="Q1963" s="4" t="s">
        <v>8319</v>
      </c>
      <c r="R1963" s="4" t="s">
        <v>8349</v>
      </c>
      <c r="S1963">
        <f t="shared" si="152"/>
        <v>0.47624935927319106</v>
      </c>
      <c r="T1963" s="12">
        <f t="shared" si="153"/>
        <v>25569.476249359272</v>
      </c>
      <c r="U1963" s="12">
        <f t="shared" si="154"/>
        <v>25569.226249359272</v>
      </c>
    </row>
    <row r="1964" spans="1:21" ht="43.2" x14ac:dyDescent="0.3">
      <c r="A1964" s="4">
        <v>1962</v>
      </c>
      <c r="B1964" s="6" t="s">
        <v>1963</v>
      </c>
      <c r="C1964" s="6" t="s">
        <v>6072</v>
      </c>
      <c r="D1964" s="7">
        <v>10000</v>
      </c>
      <c r="E1964" s="7">
        <v>19292.5</v>
      </c>
      <c r="F1964" s="4" t="s">
        <v>8219</v>
      </c>
      <c r="G1964" s="4" t="s">
        <v>8224</v>
      </c>
      <c r="H1964" s="4" t="s">
        <v>8246</v>
      </c>
      <c r="I1964" s="9">
        <v>41772.530509259261</v>
      </c>
      <c r="J1964" s="9">
        <v>41742.530509259261</v>
      </c>
      <c r="K1964" s="4" t="b">
        <v>1</v>
      </c>
      <c r="L1964" s="4">
        <v>306</v>
      </c>
      <c r="M1964" s="4" t="b">
        <v>1</v>
      </c>
      <c r="N1964" s="4" t="s">
        <v>8295</v>
      </c>
      <c r="O1964" s="5">
        <f t="shared" si="150"/>
        <v>1.9292499999999999</v>
      </c>
      <c r="P1964" s="7">
        <f t="shared" si="151"/>
        <v>63.04738562091503</v>
      </c>
      <c r="Q1964" s="4" t="s">
        <v>8319</v>
      </c>
      <c r="R1964" s="4" t="s">
        <v>8349</v>
      </c>
      <c r="S1964">
        <f t="shared" si="152"/>
        <v>0.4831311401534637</v>
      </c>
      <c r="T1964" s="12">
        <f t="shared" si="153"/>
        <v>25569.483131140154</v>
      </c>
      <c r="U1964" s="12">
        <f t="shared" si="154"/>
        <v>25569.233131140154</v>
      </c>
    </row>
    <row r="1965" spans="1:21" ht="43.2" x14ac:dyDescent="0.3">
      <c r="A1965" s="4">
        <v>1963</v>
      </c>
      <c r="B1965" s="6" t="s">
        <v>1964</v>
      </c>
      <c r="C1965" s="6" t="s">
        <v>6073</v>
      </c>
      <c r="D1965" s="7">
        <v>19000</v>
      </c>
      <c r="E1965" s="7">
        <v>24108</v>
      </c>
      <c r="F1965" s="4" t="s">
        <v>8219</v>
      </c>
      <c r="G1965" s="4" t="s">
        <v>8225</v>
      </c>
      <c r="H1965" s="4" t="s">
        <v>8247</v>
      </c>
      <c r="I1965" s="9">
        <v>41898.179791666669</v>
      </c>
      <c r="J1965" s="9">
        <v>41863.179791666669</v>
      </c>
      <c r="K1965" s="4" t="b">
        <v>1</v>
      </c>
      <c r="L1965" s="4">
        <v>205</v>
      </c>
      <c r="M1965" s="4" t="b">
        <v>1</v>
      </c>
      <c r="N1965" s="4" t="s">
        <v>8295</v>
      </c>
      <c r="O1965" s="5">
        <f t="shared" si="150"/>
        <v>1.268842105263158</v>
      </c>
      <c r="P1965" s="7">
        <f t="shared" si="151"/>
        <v>117.6</v>
      </c>
      <c r="Q1965" s="4" t="s">
        <v>8319</v>
      </c>
      <c r="R1965" s="4" t="s">
        <v>8349</v>
      </c>
      <c r="S1965">
        <f t="shared" si="152"/>
        <v>0.48452754388503089</v>
      </c>
      <c r="T1965" s="12">
        <f t="shared" si="153"/>
        <v>25569.484527543886</v>
      </c>
      <c r="U1965" s="12">
        <f t="shared" si="154"/>
        <v>25569.234527543886</v>
      </c>
    </row>
    <row r="1966" spans="1:21" ht="43.2" x14ac:dyDescent="0.3">
      <c r="A1966" s="4">
        <v>1964</v>
      </c>
      <c r="B1966" s="6" t="s">
        <v>1965</v>
      </c>
      <c r="C1966" s="6" t="s">
        <v>6074</v>
      </c>
      <c r="D1966" s="7">
        <v>89200</v>
      </c>
      <c r="E1966" s="7">
        <v>231543.12</v>
      </c>
      <c r="F1966" s="4" t="s">
        <v>8219</v>
      </c>
      <c r="G1966" s="4" t="s">
        <v>8237</v>
      </c>
      <c r="H1966" s="4" t="s">
        <v>8249</v>
      </c>
      <c r="I1966" s="9">
        <v>42482.022824074069</v>
      </c>
      <c r="J1966" s="9">
        <v>42452.022824074069</v>
      </c>
      <c r="K1966" s="4" t="b">
        <v>1</v>
      </c>
      <c r="L1966" s="4">
        <v>1281</v>
      </c>
      <c r="M1966" s="4" t="b">
        <v>1</v>
      </c>
      <c r="N1966" s="4" t="s">
        <v>8295</v>
      </c>
      <c r="O1966" s="5">
        <f t="shared" si="150"/>
        <v>2.5957748878923765</v>
      </c>
      <c r="P1966" s="7">
        <f t="shared" si="151"/>
        <v>180.75185011709601</v>
      </c>
      <c r="Q1966" s="4" t="s">
        <v>8319</v>
      </c>
      <c r="R1966" s="4" t="s">
        <v>8349</v>
      </c>
      <c r="S1966">
        <f t="shared" si="152"/>
        <v>0.49134285676011658</v>
      </c>
      <c r="T1966" s="12">
        <f t="shared" si="153"/>
        <v>25569.49134285676</v>
      </c>
      <c r="U1966" s="12">
        <f t="shared" si="154"/>
        <v>25569.24134285676</v>
      </c>
    </row>
    <row r="1967" spans="1:21" ht="43.2" x14ac:dyDescent="0.3">
      <c r="A1967" s="4">
        <v>1965</v>
      </c>
      <c r="B1967" s="6" t="s">
        <v>1966</v>
      </c>
      <c r="C1967" s="6" t="s">
        <v>6075</v>
      </c>
      <c r="D1967" s="7">
        <v>5000</v>
      </c>
      <c r="E1967" s="7">
        <v>13114</v>
      </c>
      <c r="F1967" s="4" t="s">
        <v>8219</v>
      </c>
      <c r="G1967" s="4" t="s">
        <v>8224</v>
      </c>
      <c r="H1967" s="4" t="s">
        <v>8246</v>
      </c>
      <c r="I1967" s="9">
        <v>40919.791666666664</v>
      </c>
      <c r="J1967" s="9">
        <v>40897.839236111111</v>
      </c>
      <c r="K1967" s="4" t="b">
        <v>1</v>
      </c>
      <c r="L1967" s="4">
        <v>103</v>
      </c>
      <c r="M1967" s="4" t="b">
        <v>1</v>
      </c>
      <c r="N1967" s="4" t="s">
        <v>8295</v>
      </c>
      <c r="O1967" s="5">
        <f t="shared" si="150"/>
        <v>2.6227999999999998</v>
      </c>
      <c r="P1967" s="7">
        <f t="shared" si="151"/>
        <v>127.32038834951456</v>
      </c>
      <c r="Q1967" s="4" t="s">
        <v>8319</v>
      </c>
      <c r="R1967" s="4" t="s">
        <v>8349</v>
      </c>
      <c r="S1967">
        <f t="shared" si="152"/>
        <v>0.47335462078832302</v>
      </c>
      <c r="T1967" s="12">
        <f t="shared" si="153"/>
        <v>25569.47335462079</v>
      </c>
      <c r="U1967" s="12">
        <f t="shared" si="154"/>
        <v>25569.22335462079</v>
      </c>
    </row>
    <row r="1968" spans="1:21" ht="43.2" x14ac:dyDescent="0.3">
      <c r="A1968" s="4">
        <v>1966</v>
      </c>
      <c r="B1968" s="6" t="s">
        <v>1967</v>
      </c>
      <c r="C1968" s="6" t="s">
        <v>6076</v>
      </c>
      <c r="D1968" s="7">
        <v>100000</v>
      </c>
      <c r="E1968" s="7">
        <v>206743.09</v>
      </c>
      <c r="F1968" s="4" t="s">
        <v>8219</v>
      </c>
      <c r="G1968" s="4" t="s">
        <v>8224</v>
      </c>
      <c r="H1968" s="4" t="s">
        <v>8246</v>
      </c>
      <c r="I1968" s="9">
        <v>41865.290486111109</v>
      </c>
      <c r="J1968" s="9">
        <v>41835.290486111109</v>
      </c>
      <c r="K1968" s="4" t="b">
        <v>1</v>
      </c>
      <c r="L1968" s="4">
        <v>1513</v>
      </c>
      <c r="M1968" s="4" t="b">
        <v>1</v>
      </c>
      <c r="N1968" s="4" t="s">
        <v>8295</v>
      </c>
      <c r="O1968" s="5">
        <f t="shared" si="150"/>
        <v>2.0674309000000002</v>
      </c>
      <c r="P1968" s="7">
        <f t="shared" si="151"/>
        <v>136.6444745538665</v>
      </c>
      <c r="Q1968" s="4" t="s">
        <v>8319</v>
      </c>
      <c r="R1968" s="4" t="s">
        <v>8349</v>
      </c>
      <c r="S1968">
        <f t="shared" si="152"/>
        <v>0.48420475099665644</v>
      </c>
      <c r="T1968" s="12">
        <f t="shared" si="153"/>
        <v>25569.484204750996</v>
      </c>
      <c r="U1968" s="12">
        <f t="shared" si="154"/>
        <v>25569.234204750996</v>
      </c>
    </row>
    <row r="1969" spans="1:21" ht="43.2" x14ac:dyDescent="0.3">
      <c r="A1969" s="4">
        <v>1967</v>
      </c>
      <c r="B1969" s="6" t="s">
        <v>1968</v>
      </c>
      <c r="C1969" s="6" t="s">
        <v>6077</v>
      </c>
      <c r="D1969" s="7">
        <v>20000</v>
      </c>
      <c r="E1969" s="7">
        <v>74026</v>
      </c>
      <c r="F1969" s="4" t="s">
        <v>8219</v>
      </c>
      <c r="G1969" s="4" t="s">
        <v>8224</v>
      </c>
      <c r="H1969" s="4" t="s">
        <v>8246</v>
      </c>
      <c r="I1969" s="9">
        <v>41760.413530092592</v>
      </c>
      <c r="J1969" s="9">
        <v>41730.413530092592</v>
      </c>
      <c r="K1969" s="4" t="b">
        <v>1</v>
      </c>
      <c r="L1969" s="4">
        <v>405</v>
      </c>
      <c r="M1969" s="4" t="b">
        <v>1</v>
      </c>
      <c r="N1969" s="4" t="s">
        <v>8295</v>
      </c>
      <c r="O1969" s="5">
        <f t="shared" si="150"/>
        <v>3.7012999999999998</v>
      </c>
      <c r="P1969" s="7">
        <f t="shared" si="151"/>
        <v>182.78024691358024</v>
      </c>
      <c r="Q1969" s="4" t="s">
        <v>8319</v>
      </c>
      <c r="R1969" s="4" t="s">
        <v>8349</v>
      </c>
      <c r="S1969">
        <f t="shared" si="152"/>
        <v>0.48299089733903466</v>
      </c>
      <c r="T1969" s="12">
        <f t="shared" si="153"/>
        <v>25569.482990897341</v>
      </c>
      <c r="U1969" s="12">
        <f t="shared" si="154"/>
        <v>25569.232990897341</v>
      </c>
    </row>
    <row r="1970" spans="1:21" ht="28.8" x14ac:dyDescent="0.3">
      <c r="A1970" s="4">
        <v>1968</v>
      </c>
      <c r="B1970" s="6" t="s">
        <v>1969</v>
      </c>
      <c r="C1970" s="6" t="s">
        <v>6078</v>
      </c>
      <c r="D1970" s="7">
        <v>50000</v>
      </c>
      <c r="E1970" s="7">
        <v>142483</v>
      </c>
      <c r="F1970" s="4" t="s">
        <v>8219</v>
      </c>
      <c r="G1970" s="4" t="s">
        <v>8224</v>
      </c>
      <c r="H1970" s="4" t="s">
        <v>8246</v>
      </c>
      <c r="I1970" s="9">
        <v>42707.378645833334</v>
      </c>
      <c r="J1970" s="9">
        <v>42676.336979166663</v>
      </c>
      <c r="K1970" s="4" t="b">
        <v>1</v>
      </c>
      <c r="L1970" s="4">
        <v>510</v>
      </c>
      <c r="M1970" s="4" t="b">
        <v>1</v>
      </c>
      <c r="N1970" s="4" t="s">
        <v>8295</v>
      </c>
      <c r="O1970" s="5">
        <f t="shared" si="150"/>
        <v>2.8496600000000001</v>
      </c>
      <c r="P1970" s="7">
        <f t="shared" si="151"/>
        <v>279.37843137254902</v>
      </c>
      <c r="Q1970" s="4" t="s">
        <v>8319</v>
      </c>
      <c r="R1970" s="4" t="s">
        <v>8349</v>
      </c>
      <c r="S1970">
        <f t="shared" si="152"/>
        <v>0.49393908540702153</v>
      </c>
      <c r="T1970" s="12">
        <f t="shared" si="153"/>
        <v>25569.493939085409</v>
      </c>
      <c r="U1970" s="12">
        <f t="shared" si="154"/>
        <v>25569.243939085409</v>
      </c>
    </row>
    <row r="1971" spans="1:21" ht="43.2" x14ac:dyDescent="0.3">
      <c r="A1971" s="4">
        <v>1969</v>
      </c>
      <c r="B1971" s="6" t="s">
        <v>1970</v>
      </c>
      <c r="C1971" s="6" t="s">
        <v>6079</v>
      </c>
      <c r="D1971" s="7">
        <v>20000</v>
      </c>
      <c r="E1971" s="7">
        <v>115816</v>
      </c>
      <c r="F1971" s="4" t="s">
        <v>8219</v>
      </c>
      <c r="G1971" s="4" t="s">
        <v>8225</v>
      </c>
      <c r="H1971" s="4" t="s">
        <v>8247</v>
      </c>
      <c r="I1971" s="9">
        <v>42587.542453703703</v>
      </c>
      <c r="J1971" s="9">
        <v>42557.542453703703</v>
      </c>
      <c r="K1971" s="4" t="b">
        <v>1</v>
      </c>
      <c r="L1971" s="4">
        <v>1887</v>
      </c>
      <c r="M1971" s="4" t="b">
        <v>1</v>
      </c>
      <c r="N1971" s="4" t="s">
        <v>8295</v>
      </c>
      <c r="O1971" s="5">
        <f t="shared" si="150"/>
        <v>5.7907999999999999</v>
      </c>
      <c r="P1971" s="7">
        <f t="shared" si="151"/>
        <v>61.375728669846318</v>
      </c>
      <c r="Q1971" s="4" t="s">
        <v>8319</v>
      </c>
      <c r="R1971" s="4" t="s">
        <v>8349</v>
      </c>
      <c r="S1971">
        <f t="shared" si="152"/>
        <v>0.49256414876971877</v>
      </c>
      <c r="T1971" s="12">
        <f t="shared" si="153"/>
        <v>25569.492564148768</v>
      </c>
      <c r="U1971" s="12">
        <f t="shared" si="154"/>
        <v>25569.242564148768</v>
      </c>
    </row>
    <row r="1972" spans="1:21" ht="43.2" x14ac:dyDescent="0.3">
      <c r="A1972" s="4">
        <v>1970</v>
      </c>
      <c r="B1972" s="6" t="s">
        <v>1971</v>
      </c>
      <c r="C1972" s="6" t="s">
        <v>6080</v>
      </c>
      <c r="D1972" s="7">
        <v>5000</v>
      </c>
      <c r="E1972" s="7">
        <v>56590</v>
      </c>
      <c r="F1972" s="4" t="s">
        <v>8219</v>
      </c>
      <c r="G1972" s="4" t="s">
        <v>8224</v>
      </c>
      <c r="H1972" s="4" t="s">
        <v>8246</v>
      </c>
      <c r="I1972" s="9">
        <v>41383.901631944449</v>
      </c>
      <c r="J1972" s="9">
        <v>41323.943298611113</v>
      </c>
      <c r="K1972" s="4" t="b">
        <v>1</v>
      </c>
      <c r="L1972" s="4">
        <v>701</v>
      </c>
      <c r="M1972" s="4" t="b">
        <v>1</v>
      </c>
      <c r="N1972" s="4" t="s">
        <v>8295</v>
      </c>
      <c r="O1972" s="5">
        <f t="shared" si="150"/>
        <v>11.318</v>
      </c>
      <c r="P1972" s="7">
        <f t="shared" si="151"/>
        <v>80.727532097004286</v>
      </c>
      <c r="Q1972" s="4" t="s">
        <v>8319</v>
      </c>
      <c r="R1972" s="4" t="s">
        <v>8349</v>
      </c>
      <c r="S1972">
        <f t="shared" si="152"/>
        <v>0.47828638077096192</v>
      </c>
      <c r="T1972" s="12">
        <f t="shared" si="153"/>
        <v>25569.47828638077</v>
      </c>
      <c r="U1972" s="12">
        <f t="shared" si="154"/>
        <v>25569.22828638077</v>
      </c>
    </row>
    <row r="1973" spans="1:21" ht="43.2" x14ac:dyDescent="0.3">
      <c r="A1973" s="4">
        <v>1971</v>
      </c>
      <c r="B1973" s="6" t="s">
        <v>1972</v>
      </c>
      <c r="C1973" s="6" t="s">
        <v>6081</v>
      </c>
      <c r="D1973" s="7">
        <v>400000</v>
      </c>
      <c r="E1973" s="7">
        <v>1052110.8700000001</v>
      </c>
      <c r="F1973" s="4" t="s">
        <v>8219</v>
      </c>
      <c r="G1973" s="4" t="s">
        <v>8224</v>
      </c>
      <c r="H1973" s="4" t="s">
        <v>8246</v>
      </c>
      <c r="I1973" s="9">
        <v>41592.916666666664</v>
      </c>
      <c r="J1973" s="9">
        <v>41561.250706018516</v>
      </c>
      <c r="K1973" s="4" t="b">
        <v>1</v>
      </c>
      <c r="L1973" s="4">
        <v>3863</v>
      </c>
      <c r="M1973" s="4" t="b">
        <v>1</v>
      </c>
      <c r="N1973" s="4" t="s">
        <v>8295</v>
      </c>
      <c r="O1973" s="5">
        <f t="shared" si="150"/>
        <v>2.6302771750000002</v>
      </c>
      <c r="P1973" s="7">
        <f t="shared" si="151"/>
        <v>272.35590732591254</v>
      </c>
      <c r="Q1973" s="4" t="s">
        <v>8319</v>
      </c>
      <c r="R1973" s="4" t="s">
        <v>8349</v>
      </c>
      <c r="S1973">
        <f t="shared" si="152"/>
        <v>0.4810329942826217</v>
      </c>
      <c r="T1973" s="12">
        <f t="shared" si="153"/>
        <v>25569.481032994281</v>
      </c>
      <c r="U1973" s="12">
        <f t="shared" si="154"/>
        <v>25569.231032994281</v>
      </c>
    </row>
    <row r="1974" spans="1:21" ht="43.2" x14ac:dyDescent="0.3">
      <c r="A1974" s="4">
        <v>1972</v>
      </c>
      <c r="B1974" s="6" t="s">
        <v>1973</v>
      </c>
      <c r="C1974" s="6" t="s">
        <v>6082</v>
      </c>
      <c r="D1974" s="7">
        <v>2500</v>
      </c>
      <c r="E1974" s="7">
        <v>16862</v>
      </c>
      <c r="F1974" s="4" t="s">
        <v>8219</v>
      </c>
      <c r="G1974" s="4" t="s">
        <v>8224</v>
      </c>
      <c r="H1974" s="4" t="s">
        <v>8246</v>
      </c>
      <c r="I1974" s="9">
        <v>41230.803749999999</v>
      </c>
      <c r="J1974" s="9">
        <v>41200.762083333335</v>
      </c>
      <c r="K1974" s="4" t="b">
        <v>1</v>
      </c>
      <c r="L1974" s="4">
        <v>238</v>
      </c>
      <c r="M1974" s="4" t="b">
        <v>1</v>
      </c>
      <c r="N1974" s="4" t="s">
        <v>8295</v>
      </c>
      <c r="O1974" s="5">
        <f t="shared" si="150"/>
        <v>6.7447999999999997</v>
      </c>
      <c r="P1974" s="7">
        <f t="shared" si="151"/>
        <v>70.848739495798313</v>
      </c>
      <c r="Q1974" s="4" t="s">
        <v>8319</v>
      </c>
      <c r="R1974" s="4" t="s">
        <v>8349</v>
      </c>
      <c r="S1974">
        <f t="shared" si="152"/>
        <v>0.47686067226080242</v>
      </c>
      <c r="T1974" s="12">
        <f t="shared" si="153"/>
        <v>25569.476860672261</v>
      </c>
      <c r="U1974" s="12">
        <f t="shared" si="154"/>
        <v>25569.226860672261</v>
      </c>
    </row>
    <row r="1975" spans="1:21" ht="43.2" x14ac:dyDescent="0.3">
      <c r="A1975" s="4">
        <v>1973</v>
      </c>
      <c r="B1975" s="6" t="s">
        <v>1974</v>
      </c>
      <c r="C1975" s="6" t="s">
        <v>6083</v>
      </c>
      <c r="D1975" s="7">
        <v>198000</v>
      </c>
      <c r="E1975" s="7">
        <v>508525.01</v>
      </c>
      <c r="F1975" s="4" t="s">
        <v>8219</v>
      </c>
      <c r="G1975" s="4" t="s">
        <v>8224</v>
      </c>
      <c r="H1975" s="4" t="s">
        <v>8246</v>
      </c>
      <c r="I1975" s="9">
        <v>42588.041666666672</v>
      </c>
      <c r="J1975" s="9">
        <v>42549.472962962958</v>
      </c>
      <c r="K1975" s="4" t="b">
        <v>1</v>
      </c>
      <c r="L1975" s="4">
        <v>2051</v>
      </c>
      <c r="M1975" s="4" t="b">
        <v>1</v>
      </c>
      <c r="N1975" s="4" t="s">
        <v>8295</v>
      </c>
      <c r="O1975" s="5">
        <f t="shared" si="150"/>
        <v>2.5683081313131315</v>
      </c>
      <c r="P1975" s="7">
        <f t="shared" si="151"/>
        <v>247.94003412969283</v>
      </c>
      <c r="Q1975" s="4" t="s">
        <v>8319</v>
      </c>
      <c r="R1975" s="4" t="s">
        <v>8349</v>
      </c>
      <c r="S1975">
        <f t="shared" si="152"/>
        <v>0.49247075188614536</v>
      </c>
      <c r="T1975" s="12">
        <f t="shared" si="153"/>
        <v>25569.492470751888</v>
      </c>
      <c r="U1975" s="12">
        <f t="shared" si="154"/>
        <v>25569.242470751888</v>
      </c>
    </row>
    <row r="1976" spans="1:21" ht="43.2" x14ac:dyDescent="0.3">
      <c r="A1976" s="4">
        <v>1974</v>
      </c>
      <c r="B1976" s="6" t="s">
        <v>1975</v>
      </c>
      <c r="C1976" s="6" t="s">
        <v>6084</v>
      </c>
      <c r="D1976" s="7">
        <v>20000</v>
      </c>
      <c r="E1976" s="7">
        <v>75099.199999999997</v>
      </c>
      <c r="F1976" s="4" t="s">
        <v>8219</v>
      </c>
      <c r="G1976" s="4" t="s">
        <v>8225</v>
      </c>
      <c r="H1976" s="4" t="s">
        <v>8247</v>
      </c>
      <c r="I1976" s="9">
        <v>41505.084131944444</v>
      </c>
      <c r="J1976" s="9">
        <v>41445.084131944444</v>
      </c>
      <c r="K1976" s="4" t="b">
        <v>1</v>
      </c>
      <c r="L1976" s="4">
        <v>402</v>
      </c>
      <c r="M1976" s="4" t="b">
        <v>1</v>
      </c>
      <c r="N1976" s="4" t="s">
        <v>8295</v>
      </c>
      <c r="O1976" s="5">
        <f t="shared" si="150"/>
        <v>3.7549600000000001</v>
      </c>
      <c r="P1976" s="7">
        <f t="shared" si="151"/>
        <v>186.81393034825871</v>
      </c>
      <c r="Q1976" s="4" t="s">
        <v>8319</v>
      </c>
      <c r="R1976" s="4" t="s">
        <v>8349</v>
      </c>
      <c r="S1976">
        <f t="shared" si="152"/>
        <v>0.47968847374935697</v>
      </c>
      <c r="T1976" s="12">
        <f t="shared" si="153"/>
        <v>25569.479688473748</v>
      </c>
      <c r="U1976" s="12">
        <f t="shared" si="154"/>
        <v>25569.229688473748</v>
      </c>
    </row>
    <row r="1977" spans="1:21" ht="28.8" x14ac:dyDescent="0.3">
      <c r="A1977" s="4">
        <v>1975</v>
      </c>
      <c r="B1977" s="6" t="s">
        <v>1976</v>
      </c>
      <c r="C1977" s="6" t="s">
        <v>6085</v>
      </c>
      <c r="D1977" s="7">
        <v>16000</v>
      </c>
      <c r="E1977" s="7">
        <v>33393.339999999997</v>
      </c>
      <c r="F1977" s="4" t="s">
        <v>8219</v>
      </c>
      <c r="G1977" s="4" t="s">
        <v>8224</v>
      </c>
      <c r="H1977" s="4" t="s">
        <v>8246</v>
      </c>
      <c r="I1977" s="9">
        <v>41343.505219907405</v>
      </c>
      <c r="J1977" s="9">
        <v>41313.505219907405</v>
      </c>
      <c r="K1977" s="4" t="b">
        <v>1</v>
      </c>
      <c r="L1977" s="4">
        <v>253</v>
      </c>
      <c r="M1977" s="4" t="b">
        <v>1</v>
      </c>
      <c r="N1977" s="4" t="s">
        <v>8295</v>
      </c>
      <c r="O1977" s="5">
        <f t="shared" si="150"/>
        <v>2.0870837499999997</v>
      </c>
      <c r="P1977" s="7">
        <f t="shared" si="151"/>
        <v>131.98948616600788</v>
      </c>
      <c r="Q1977" s="4" t="s">
        <v>8319</v>
      </c>
      <c r="R1977" s="4" t="s">
        <v>8349</v>
      </c>
      <c r="S1977">
        <f t="shared" si="152"/>
        <v>0.47816556967485419</v>
      </c>
      <c r="T1977" s="12">
        <f t="shared" si="153"/>
        <v>25569.478165569675</v>
      </c>
      <c r="U1977" s="12">
        <f t="shared" si="154"/>
        <v>25569.228165569675</v>
      </c>
    </row>
    <row r="1978" spans="1:21" ht="28.8" x14ac:dyDescent="0.3">
      <c r="A1978" s="4">
        <v>1976</v>
      </c>
      <c r="B1978" s="6" t="s">
        <v>1977</v>
      </c>
      <c r="C1978" s="6" t="s">
        <v>6086</v>
      </c>
      <c r="D1978" s="7">
        <v>4000</v>
      </c>
      <c r="E1978" s="7">
        <v>13864</v>
      </c>
      <c r="F1978" s="4" t="s">
        <v>8219</v>
      </c>
      <c r="G1978" s="4" t="s">
        <v>8225</v>
      </c>
      <c r="H1978" s="4" t="s">
        <v>8247</v>
      </c>
      <c r="I1978" s="9">
        <v>41468.649594907409</v>
      </c>
      <c r="J1978" s="9">
        <v>41438.649594907409</v>
      </c>
      <c r="K1978" s="4" t="b">
        <v>1</v>
      </c>
      <c r="L1978" s="4">
        <v>473</v>
      </c>
      <c r="M1978" s="4" t="b">
        <v>1</v>
      </c>
      <c r="N1978" s="4" t="s">
        <v>8295</v>
      </c>
      <c r="O1978" s="5">
        <f t="shared" si="150"/>
        <v>3.4660000000000002</v>
      </c>
      <c r="P1978" s="7">
        <f t="shared" si="151"/>
        <v>29.310782241014799</v>
      </c>
      <c r="Q1978" s="4" t="s">
        <v>8319</v>
      </c>
      <c r="R1978" s="4" t="s">
        <v>8349</v>
      </c>
      <c r="S1978">
        <f t="shared" si="152"/>
        <v>0.47961399994105802</v>
      </c>
      <c r="T1978" s="12">
        <f t="shared" si="153"/>
        <v>25569.479613999942</v>
      </c>
      <c r="U1978" s="12">
        <f t="shared" si="154"/>
        <v>25569.229613999942</v>
      </c>
    </row>
    <row r="1979" spans="1:21" ht="43.2" x14ac:dyDescent="0.3">
      <c r="A1979" s="4">
        <v>1977</v>
      </c>
      <c r="B1979" s="6" t="s">
        <v>1978</v>
      </c>
      <c r="C1979" s="6" t="s">
        <v>6087</v>
      </c>
      <c r="D1979" s="7">
        <v>50000</v>
      </c>
      <c r="E1979" s="7">
        <v>201165</v>
      </c>
      <c r="F1979" s="4" t="s">
        <v>8219</v>
      </c>
      <c r="G1979" s="4" t="s">
        <v>8224</v>
      </c>
      <c r="H1979" s="4" t="s">
        <v>8246</v>
      </c>
      <c r="I1979" s="9">
        <v>42357.082638888889</v>
      </c>
      <c r="J1979" s="9">
        <v>42310.966898148152</v>
      </c>
      <c r="K1979" s="4" t="b">
        <v>1</v>
      </c>
      <c r="L1979" s="4">
        <v>821</v>
      </c>
      <c r="M1979" s="4" t="b">
        <v>1</v>
      </c>
      <c r="N1979" s="4" t="s">
        <v>8295</v>
      </c>
      <c r="O1979" s="5">
        <f t="shared" si="150"/>
        <v>4.0232999999999999</v>
      </c>
      <c r="P1979" s="7">
        <f t="shared" si="151"/>
        <v>245.02436053593178</v>
      </c>
      <c r="Q1979" s="4" t="s">
        <v>8319</v>
      </c>
      <c r="R1979" s="4" t="s">
        <v>8349</v>
      </c>
      <c r="S1979">
        <f t="shared" si="152"/>
        <v>0.48971026502486281</v>
      </c>
      <c r="T1979" s="12">
        <f t="shared" si="153"/>
        <v>25569.489710265025</v>
      </c>
      <c r="U1979" s="12">
        <f t="shared" si="154"/>
        <v>25569.239710265025</v>
      </c>
    </row>
    <row r="1980" spans="1:21" ht="43.2" x14ac:dyDescent="0.3">
      <c r="A1980" s="4">
        <v>1978</v>
      </c>
      <c r="B1980" s="6" t="s">
        <v>1979</v>
      </c>
      <c r="C1980" s="6" t="s">
        <v>6088</v>
      </c>
      <c r="D1980" s="7">
        <v>50000</v>
      </c>
      <c r="E1980" s="7">
        <v>513422.57</v>
      </c>
      <c r="F1980" s="4" t="s">
        <v>8219</v>
      </c>
      <c r="G1980" s="4" t="s">
        <v>8224</v>
      </c>
      <c r="H1980" s="4" t="s">
        <v>8246</v>
      </c>
      <c r="I1980" s="9">
        <v>41072.041666666664</v>
      </c>
      <c r="J1980" s="9">
        <v>41038.975601851853</v>
      </c>
      <c r="K1980" s="4" t="b">
        <v>1</v>
      </c>
      <c r="L1980" s="4">
        <v>388</v>
      </c>
      <c r="M1980" s="4" t="b">
        <v>1</v>
      </c>
      <c r="N1980" s="4" t="s">
        <v>8295</v>
      </c>
      <c r="O1980" s="5">
        <f t="shared" si="150"/>
        <v>10.2684514</v>
      </c>
      <c r="P1980" s="7">
        <f t="shared" si="151"/>
        <v>1323.2540463917526</v>
      </c>
      <c r="Q1980" s="4" t="s">
        <v>8319</v>
      </c>
      <c r="R1980" s="4" t="s">
        <v>8349</v>
      </c>
      <c r="S1980">
        <f t="shared" si="152"/>
        <v>0.47498814353995195</v>
      </c>
      <c r="T1980" s="12">
        <f t="shared" si="153"/>
        <v>25569.474988143538</v>
      </c>
      <c r="U1980" s="12">
        <f t="shared" si="154"/>
        <v>25569.224988143538</v>
      </c>
    </row>
    <row r="1981" spans="1:21" ht="43.2" x14ac:dyDescent="0.3">
      <c r="A1981" s="4">
        <v>1979</v>
      </c>
      <c r="B1981" s="6" t="s">
        <v>1980</v>
      </c>
      <c r="C1981" s="6" t="s">
        <v>6089</v>
      </c>
      <c r="D1981" s="7">
        <v>200000</v>
      </c>
      <c r="E1981" s="7">
        <v>229802.31</v>
      </c>
      <c r="F1981" s="4" t="s">
        <v>8219</v>
      </c>
      <c r="G1981" s="4" t="s">
        <v>8224</v>
      </c>
      <c r="H1981" s="4" t="s">
        <v>8246</v>
      </c>
      <c r="I1981" s="9">
        <v>42326.957638888889</v>
      </c>
      <c r="J1981" s="9">
        <v>42290.210023148145</v>
      </c>
      <c r="K1981" s="4" t="b">
        <v>1</v>
      </c>
      <c r="L1981" s="4">
        <v>813</v>
      </c>
      <c r="M1981" s="4" t="b">
        <v>1</v>
      </c>
      <c r="N1981" s="4" t="s">
        <v>8295</v>
      </c>
      <c r="O1981" s="5">
        <f t="shared" si="150"/>
        <v>1.14901155</v>
      </c>
      <c r="P1981" s="7">
        <f t="shared" si="151"/>
        <v>282.65966789667897</v>
      </c>
      <c r="Q1981" s="4" t="s">
        <v>8319</v>
      </c>
      <c r="R1981" s="4" t="s">
        <v>8349</v>
      </c>
      <c r="S1981">
        <f t="shared" si="152"/>
        <v>0.48947002341606649</v>
      </c>
      <c r="T1981" s="12">
        <f t="shared" si="153"/>
        <v>25569.489470023414</v>
      </c>
      <c r="U1981" s="12">
        <f t="shared" si="154"/>
        <v>25569.239470023414</v>
      </c>
    </row>
    <row r="1982" spans="1:21" ht="28.8" x14ac:dyDescent="0.3">
      <c r="A1982" s="4">
        <v>1980</v>
      </c>
      <c r="B1982" s="6" t="s">
        <v>1981</v>
      </c>
      <c r="C1982" s="6" t="s">
        <v>6090</v>
      </c>
      <c r="D1982" s="7">
        <v>50000</v>
      </c>
      <c r="E1982" s="7">
        <v>177412.01</v>
      </c>
      <c r="F1982" s="4" t="s">
        <v>8219</v>
      </c>
      <c r="G1982" s="4" t="s">
        <v>8236</v>
      </c>
      <c r="H1982" s="4" t="s">
        <v>8249</v>
      </c>
      <c r="I1982" s="9">
        <v>42463.250717592593</v>
      </c>
      <c r="J1982" s="9">
        <v>42423.292384259257</v>
      </c>
      <c r="K1982" s="4" t="b">
        <v>1</v>
      </c>
      <c r="L1982" s="4">
        <v>1945</v>
      </c>
      <c r="M1982" s="4" t="b">
        <v>1</v>
      </c>
      <c r="N1982" s="4" t="s">
        <v>8295</v>
      </c>
      <c r="O1982" s="5">
        <f t="shared" si="150"/>
        <v>3.5482402000000004</v>
      </c>
      <c r="P1982" s="7">
        <f t="shared" si="151"/>
        <v>91.214401028277635</v>
      </c>
      <c r="Q1982" s="4" t="s">
        <v>8319</v>
      </c>
      <c r="R1982" s="4" t="s">
        <v>8349</v>
      </c>
      <c r="S1982">
        <f t="shared" si="152"/>
        <v>0.4910103285215191</v>
      </c>
      <c r="T1982" s="12">
        <f t="shared" si="153"/>
        <v>25569.491010328522</v>
      </c>
      <c r="U1982" s="12">
        <f t="shared" si="154"/>
        <v>25569.241010328522</v>
      </c>
    </row>
    <row r="1983" spans="1:21" ht="43.2" x14ac:dyDescent="0.3">
      <c r="A1983" s="4">
        <v>1981</v>
      </c>
      <c r="B1983" s="6" t="s">
        <v>1982</v>
      </c>
      <c r="C1983" s="6" t="s">
        <v>6091</v>
      </c>
      <c r="D1983" s="7">
        <v>7500</v>
      </c>
      <c r="E1983" s="7">
        <v>381</v>
      </c>
      <c r="F1983" s="4" t="s">
        <v>8221</v>
      </c>
      <c r="G1983" s="4" t="s">
        <v>8229</v>
      </c>
      <c r="H1983" s="4" t="s">
        <v>8251</v>
      </c>
      <c r="I1983" s="9">
        <v>41829.475289351853</v>
      </c>
      <c r="J1983" s="9">
        <v>41799.475289351853</v>
      </c>
      <c r="K1983" s="4" t="b">
        <v>0</v>
      </c>
      <c r="L1983" s="4">
        <v>12</v>
      </c>
      <c r="M1983" s="4" t="b">
        <v>0</v>
      </c>
      <c r="N1983" s="4" t="s">
        <v>8296</v>
      </c>
      <c r="O1983" s="5">
        <f t="shared" si="150"/>
        <v>5.0799999999999998E-2</v>
      </c>
      <c r="P1983" s="7">
        <f t="shared" si="151"/>
        <v>31.75</v>
      </c>
      <c r="Q1983" s="4" t="s">
        <v>8338</v>
      </c>
      <c r="R1983" s="4" t="s">
        <v>8350</v>
      </c>
      <c r="S1983">
        <f t="shared" si="152"/>
        <v>0.48379022325638715</v>
      </c>
      <c r="T1983" s="12">
        <f t="shared" si="153"/>
        <v>25569.483790223258</v>
      </c>
      <c r="U1983" s="12">
        <f t="shared" si="154"/>
        <v>25569.233790223258</v>
      </c>
    </row>
    <row r="1984" spans="1:21" ht="43.2" x14ac:dyDescent="0.3">
      <c r="A1984" s="4">
        <v>1982</v>
      </c>
      <c r="B1984" s="6" t="s">
        <v>1983</v>
      </c>
      <c r="C1984" s="6" t="s">
        <v>6092</v>
      </c>
      <c r="D1984" s="7">
        <v>180000</v>
      </c>
      <c r="E1984" s="7">
        <v>0</v>
      </c>
      <c r="F1984" s="4" t="s">
        <v>8221</v>
      </c>
      <c r="G1984" s="4" t="s">
        <v>8231</v>
      </c>
      <c r="H1984" s="4" t="s">
        <v>8252</v>
      </c>
      <c r="I1984" s="9">
        <v>42708.378321759257</v>
      </c>
      <c r="J1984" s="9">
        <v>42678.336655092593</v>
      </c>
      <c r="K1984" s="4" t="b">
        <v>0</v>
      </c>
      <c r="L1984" s="4">
        <v>0</v>
      </c>
      <c r="M1984" s="4" t="b">
        <v>0</v>
      </c>
      <c r="N1984" s="4" t="s">
        <v>8296</v>
      </c>
      <c r="O1984" s="5">
        <f t="shared" si="150"/>
        <v>0</v>
      </c>
      <c r="P1984" s="7" t="e">
        <f t="shared" si="151"/>
        <v>#DIV/0!</v>
      </c>
      <c r="Q1984" s="4" t="s">
        <v>8338</v>
      </c>
      <c r="R1984" s="4" t="s">
        <v>8350</v>
      </c>
      <c r="S1984">
        <f t="shared" si="152"/>
        <v>0.49396222980431248</v>
      </c>
      <c r="T1984" s="12">
        <f t="shared" si="153"/>
        <v>25569.493962229804</v>
      </c>
      <c r="U1984" s="12">
        <f t="shared" si="154"/>
        <v>25569.243962229804</v>
      </c>
    </row>
    <row r="1985" spans="1:21" ht="43.2" x14ac:dyDescent="0.3">
      <c r="A1985" s="4">
        <v>1983</v>
      </c>
      <c r="B1985" s="6" t="s">
        <v>1984</v>
      </c>
      <c r="C1985" s="6" t="s">
        <v>6093</v>
      </c>
      <c r="D1985" s="7">
        <v>33000</v>
      </c>
      <c r="E1985" s="7">
        <v>1419</v>
      </c>
      <c r="F1985" s="4" t="s">
        <v>8221</v>
      </c>
      <c r="G1985" s="4" t="s">
        <v>8224</v>
      </c>
      <c r="H1985" s="4" t="s">
        <v>8246</v>
      </c>
      <c r="I1985" s="9">
        <v>42615.041666666672</v>
      </c>
      <c r="J1985" s="9">
        <v>42592.761782407411</v>
      </c>
      <c r="K1985" s="4" t="b">
        <v>0</v>
      </c>
      <c r="L1985" s="4">
        <v>16</v>
      </c>
      <c r="M1985" s="4" t="b">
        <v>0</v>
      </c>
      <c r="N1985" s="4" t="s">
        <v>8296</v>
      </c>
      <c r="O1985" s="5">
        <f t="shared" si="150"/>
        <v>4.2999999999999997E-2</v>
      </c>
      <c r="P1985" s="7">
        <f t="shared" si="151"/>
        <v>88.6875</v>
      </c>
      <c r="Q1985" s="4" t="s">
        <v>8338</v>
      </c>
      <c r="R1985" s="4" t="s">
        <v>8350</v>
      </c>
      <c r="S1985">
        <f t="shared" si="152"/>
        <v>0.49297177988897461</v>
      </c>
      <c r="T1985" s="12">
        <f t="shared" si="153"/>
        <v>25569.492971779888</v>
      </c>
      <c r="U1985" s="12">
        <f t="shared" si="154"/>
        <v>25569.242971779888</v>
      </c>
    </row>
    <row r="1986" spans="1:21" ht="57.6" x14ac:dyDescent="0.3">
      <c r="A1986" s="4">
        <v>1984</v>
      </c>
      <c r="B1986" s="6" t="s">
        <v>1985</v>
      </c>
      <c r="C1986" s="6" t="s">
        <v>6094</v>
      </c>
      <c r="D1986" s="7">
        <v>15000</v>
      </c>
      <c r="E1986" s="7">
        <v>3172</v>
      </c>
      <c r="F1986" s="4" t="s">
        <v>8221</v>
      </c>
      <c r="G1986" s="4" t="s">
        <v>8224</v>
      </c>
      <c r="H1986" s="4" t="s">
        <v>8246</v>
      </c>
      <c r="I1986" s="9">
        <v>41973.581956018519</v>
      </c>
      <c r="J1986" s="9">
        <v>41913.540289351848</v>
      </c>
      <c r="K1986" s="4" t="b">
        <v>0</v>
      </c>
      <c r="L1986" s="4">
        <v>7</v>
      </c>
      <c r="M1986" s="4" t="b">
        <v>0</v>
      </c>
      <c r="N1986" s="4" t="s">
        <v>8296</v>
      </c>
      <c r="O1986" s="5">
        <f t="shared" si="150"/>
        <v>0.21146666666666666</v>
      </c>
      <c r="P1986" s="7">
        <f t="shared" si="151"/>
        <v>453.14285714285717</v>
      </c>
      <c r="Q1986" s="4" t="s">
        <v>8338</v>
      </c>
      <c r="R1986" s="4" t="s">
        <v>8350</v>
      </c>
      <c r="S1986">
        <f t="shared" si="152"/>
        <v>0.48511042001564642</v>
      </c>
      <c r="T1986" s="12">
        <f t="shared" si="153"/>
        <v>25569.485110420017</v>
      </c>
      <c r="U1986" s="12">
        <f t="shared" si="154"/>
        <v>25569.235110420017</v>
      </c>
    </row>
    <row r="1987" spans="1:21" ht="43.2" x14ac:dyDescent="0.3">
      <c r="A1987" s="4">
        <v>1985</v>
      </c>
      <c r="B1987" s="6" t="s">
        <v>1986</v>
      </c>
      <c r="C1987" s="6" t="s">
        <v>6095</v>
      </c>
      <c r="D1987" s="7">
        <v>1600</v>
      </c>
      <c r="E1987" s="7">
        <v>51</v>
      </c>
      <c r="F1987" s="4" t="s">
        <v>8221</v>
      </c>
      <c r="G1987" s="4" t="s">
        <v>8225</v>
      </c>
      <c r="H1987" s="4" t="s">
        <v>8247</v>
      </c>
      <c r="I1987" s="9">
        <v>42584.708333333328</v>
      </c>
      <c r="J1987" s="9">
        <v>42555.448738425926</v>
      </c>
      <c r="K1987" s="4" t="b">
        <v>0</v>
      </c>
      <c r="L1987" s="4">
        <v>4</v>
      </c>
      <c r="M1987" s="4" t="b">
        <v>0</v>
      </c>
      <c r="N1987" s="4" t="s">
        <v>8296</v>
      </c>
      <c r="O1987" s="5">
        <f t="shared" ref="O1987:O2050" si="155">E1987/D1987</f>
        <v>3.1875000000000001E-2</v>
      </c>
      <c r="P1987" s="7">
        <f t="shared" ref="P1987:P2050" si="156">E1987/L1987</f>
        <v>12.75</v>
      </c>
      <c r="Q1987" s="4" t="s">
        <v>8338</v>
      </c>
      <c r="R1987" s="4" t="s">
        <v>8350</v>
      </c>
      <c r="S1987">
        <f t="shared" ref="S1987:S2050" si="157">(((J1987/60)/60)/24)</f>
        <v>0.49253991595400376</v>
      </c>
      <c r="T1987" s="12">
        <f t="shared" ref="T1987:T2050" si="158">S1987+DATE(1970,1,1)</f>
        <v>25569.492539915955</v>
      </c>
      <c r="U1987" s="12">
        <f t="shared" ref="U1987:U2050" si="159">T1987+(-6/24)</f>
        <v>25569.242539915955</v>
      </c>
    </row>
    <row r="1988" spans="1:21" ht="43.2" x14ac:dyDescent="0.3">
      <c r="A1988" s="4">
        <v>1986</v>
      </c>
      <c r="B1988" s="6" t="s">
        <v>1987</v>
      </c>
      <c r="C1988" s="6" t="s">
        <v>6096</v>
      </c>
      <c r="D1988" s="7">
        <v>2000</v>
      </c>
      <c r="E1988" s="7">
        <v>1</v>
      </c>
      <c r="F1988" s="4" t="s">
        <v>8221</v>
      </c>
      <c r="G1988" s="4" t="s">
        <v>8225</v>
      </c>
      <c r="H1988" s="4" t="s">
        <v>8247</v>
      </c>
      <c r="I1988" s="9">
        <v>42443.142164351855</v>
      </c>
      <c r="J1988" s="9">
        <v>42413.183831018512</v>
      </c>
      <c r="K1988" s="4" t="b">
        <v>0</v>
      </c>
      <c r="L1988" s="4">
        <v>1</v>
      </c>
      <c r="M1988" s="4" t="b">
        <v>0</v>
      </c>
      <c r="N1988" s="4" t="s">
        <v>8296</v>
      </c>
      <c r="O1988" s="5">
        <f t="shared" si="155"/>
        <v>5.0000000000000001E-4</v>
      </c>
      <c r="P1988" s="7">
        <f t="shared" si="156"/>
        <v>1</v>
      </c>
      <c r="Q1988" s="4" t="s">
        <v>8338</v>
      </c>
      <c r="R1988" s="4" t="s">
        <v>8350</v>
      </c>
      <c r="S1988">
        <f t="shared" si="157"/>
        <v>0.49089333137752905</v>
      </c>
      <c r="T1988" s="12">
        <f t="shared" si="158"/>
        <v>25569.490893331378</v>
      </c>
      <c r="U1988" s="12">
        <f t="shared" si="159"/>
        <v>25569.240893331378</v>
      </c>
    </row>
    <row r="1989" spans="1:21" ht="28.8" x14ac:dyDescent="0.3">
      <c r="A1989" s="4">
        <v>1987</v>
      </c>
      <c r="B1989" s="6" t="s">
        <v>1988</v>
      </c>
      <c r="C1989" s="6" t="s">
        <v>6097</v>
      </c>
      <c r="D1989" s="7">
        <v>5500</v>
      </c>
      <c r="E1989" s="7">
        <v>2336</v>
      </c>
      <c r="F1989" s="4" t="s">
        <v>8221</v>
      </c>
      <c r="G1989" s="4" t="s">
        <v>8225</v>
      </c>
      <c r="H1989" s="4" t="s">
        <v>8247</v>
      </c>
      <c r="I1989" s="9">
        <v>42064.389768518522</v>
      </c>
      <c r="J1989" s="9">
        <v>42034.389768518522</v>
      </c>
      <c r="K1989" s="4" t="b">
        <v>0</v>
      </c>
      <c r="L1989" s="4">
        <v>28</v>
      </c>
      <c r="M1989" s="4" t="b">
        <v>0</v>
      </c>
      <c r="N1989" s="4" t="s">
        <v>8296</v>
      </c>
      <c r="O1989" s="5">
        <f t="shared" si="155"/>
        <v>0.42472727272727273</v>
      </c>
      <c r="P1989" s="7">
        <f t="shared" si="156"/>
        <v>83.428571428571431</v>
      </c>
      <c r="Q1989" s="4" t="s">
        <v>8338</v>
      </c>
      <c r="R1989" s="4" t="s">
        <v>8350</v>
      </c>
      <c r="S1989">
        <f t="shared" si="157"/>
        <v>0.48650914083933472</v>
      </c>
      <c r="T1989" s="12">
        <f t="shared" si="158"/>
        <v>25569.486509140839</v>
      </c>
      <c r="U1989" s="12">
        <f t="shared" si="159"/>
        <v>25569.236509140839</v>
      </c>
    </row>
    <row r="1990" spans="1:21" x14ac:dyDescent="0.3">
      <c r="A1990" s="4">
        <v>1988</v>
      </c>
      <c r="B1990" s="6" t="s">
        <v>1989</v>
      </c>
      <c r="C1990" s="6" t="s">
        <v>6098</v>
      </c>
      <c r="D1990" s="7">
        <v>6000</v>
      </c>
      <c r="E1990" s="7">
        <v>25</v>
      </c>
      <c r="F1990" s="4" t="s">
        <v>8221</v>
      </c>
      <c r="G1990" s="4" t="s">
        <v>8224</v>
      </c>
      <c r="H1990" s="4" t="s">
        <v>8246</v>
      </c>
      <c r="I1990" s="9">
        <v>42236.513217592597</v>
      </c>
      <c r="J1990" s="9">
        <v>42206.513217592597</v>
      </c>
      <c r="K1990" s="4" t="b">
        <v>0</v>
      </c>
      <c r="L1990" s="4">
        <v>1</v>
      </c>
      <c r="M1990" s="4" t="b">
        <v>0</v>
      </c>
      <c r="N1990" s="4" t="s">
        <v>8296</v>
      </c>
      <c r="O1990" s="5">
        <f t="shared" si="155"/>
        <v>4.1666666666666666E-3</v>
      </c>
      <c r="P1990" s="7">
        <f t="shared" si="156"/>
        <v>25</v>
      </c>
      <c r="Q1990" s="4" t="s">
        <v>8338</v>
      </c>
      <c r="R1990" s="4" t="s">
        <v>8350</v>
      </c>
      <c r="S1990">
        <f t="shared" si="157"/>
        <v>0.48850131038880318</v>
      </c>
      <c r="T1990" s="12">
        <f t="shared" si="158"/>
        <v>25569.488501310389</v>
      </c>
      <c r="U1990" s="12">
        <f t="shared" si="159"/>
        <v>25569.238501310389</v>
      </c>
    </row>
    <row r="1991" spans="1:21" ht="43.2" x14ac:dyDescent="0.3">
      <c r="A1991" s="4">
        <v>1989</v>
      </c>
      <c r="B1991" s="6" t="s">
        <v>1990</v>
      </c>
      <c r="C1991" s="6" t="s">
        <v>6099</v>
      </c>
      <c r="D1991" s="7">
        <v>5000</v>
      </c>
      <c r="E1991" s="7">
        <v>50</v>
      </c>
      <c r="F1991" s="4" t="s">
        <v>8221</v>
      </c>
      <c r="G1991" s="4" t="s">
        <v>8224</v>
      </c>
      <c r="H1991" s="4" t="s">
        <v>8246</v>
      </c>
      <c r="I1991" s="9">
        <v>42715.430648148147</v>
      </c>
      <c r="J1991" s="9">
        <v>42685.430648148147</v>
      </c>
      <c r="K1991" s="4" t="b">
        <v>0</v>
      </c>
      <c r="L1991" s="4">
        <v>1</v>
      </c>
      <c r="M1991" s="4" t="b">
        <v>0</v>
      </c>
      <c r="N1991" s="4" t="s">
        <v>8296</v>
      </c>
      <c r="O1991" s="5">
        <f t="shared" si="155"/>
        <v>0.01</v>
      </c>
      <c r="P1991" s="7">
        <f t="shared" si="156"/>
        <v>50</v>
      </c>
      <c r="Q1991" s="4" t="s">
        <v>8338</v>
      </c>
      <c r="R1991" s="4" t="s">
        <v>8350</v>
      </c>
      <c r="S1991">
        <f t="shared" si="157"/>
        <v>0.49404433620541838</v>
      </c>
      <c r="T1991" s="12">
        <f t="shared" si="158"/>
        <v>25569.494044336207</v>
      </c>
      <c r="U1991" s="12">
        <f t="shared" si="159"/>
        <v>25569.244044336207</v>
      </c>
    </row>
    <row r="1992" spans="1:21" ht="43.2" x14ac:dyDescent="0.3">
      <c r="A1992" s="4">
        <v>1990</v>
      </c>
      <c r="B1992" s="6" t="s">
        <v>1991</v>
      </c>
      <c r="C1992" s="6" t="s">
        <v>6100</v>
      </c>
      <c r="D1992" s="7">
        <v>3000</v>
      </c>
      <c r="E1992" s="7">
        <v>509</v>
      </c>
      <c r="F1992" s="4" t="s">
        <v>8221</v>
      </c>
      <c r="G1992" s="4" t="s">
        <v>8224</v>
      </c>
      <c r="H1992" s="4" t="s">
        <v>8246</v>
      </c>
      <c r="I1992" s="9">
        <v>42412.945972222224</v>
      </c>
      <c r="J1992" s="9">
        <v>42397.945972222224</v>
      </c>
      <c r="K1992" s="4" t="b">
        <v>0</v>
      </c>
      <c r="L1992" s="4">
        <v>5</v>
      </c>
      <c r="M1992" s="4" t="b">
        <v>0</v>
      </c>
      <c r="N1992" s="4" t="s">
        <v>8296</v>
      </c>
      <c r="O1992" s="5">
        <f t="shared" si="155"/>
        <v>0.16966666666666666</v>
      </c>
      <c r="P1992" s="7">
        <f t="shared" si="156"/>
        <v>101.8</v>
      </c>
      <c r="Q1992" s="4" t="s">
        <v>8338</v>
      </c>
      <c r="R1992" s="4" t="s">
        <v>8350</v>
      </c>
      <c r="S1992">
        <f t="shared" si="157"/>
        <v>0.49071696727109054</v>
      </c>
      <c r="T1992" s="12">
        <f t="shared" si="158"/>
        <v>25569.49071696727</v>
      </c>
      <c r="U1992" s="12">
        <f t="shared" si="159"/>
        <v>25569.24071696727</v>
      </c>
    </row>
    <row r="1993" spans="1:21" ht="28.8" x14ac:dyDescent="0.3">
      <c r="A1993" s="4">
        <v>1991</v>
      </c>
      <c r="B1993" s="6" t="s">
        <v>1992</v>
      </c>
      <c r="C1993" s="6" t="s">
        <v>6101</v>
      </c>
      <c r="D1993" s="7">
        <v>2000</v>
      </c>
      <c r="E1993" s="7">
        <v>140</v>
      </c>
      <c r="F1993" s="4" t="s">
        <v>8221</v>
      </c>
      <c r="G1993" s="4" t="s">
        <v>8224</v>
      </c>
      <c r="H1993" s="4" t="s">
        <v>8246</v>
      </c>
      <c r="I1993" s="9">
        <v>42188.64335648148</v>
      </c>
      <c r="J1993" s="9">
        <v>42167.64335648148</v>
      </c>
      <c r="K1993" s="4" t="b">
        <v>0</v>
      </c>
      <c r="L1993" s="4">
        <v>3</v>
      </c>
      <c r="M1993" s="4" t="b">
        <v>0</v>
      </c>
      <c r="N1993" s="4" t="s">
        <v>8296</v>
      </c>
      <c r="O1993" s="5">
        <f t="shared" si="155"/>
        <v>7.0000000000000007E-2</v>
      </c>
      <c r="P1993" s="7">
        <f t="shared" si="156"/>
        <v>46.666666666666664</v>
      </c>
      <c r="Q1993" s="4" t="s">
        <v>8338</v>
      </c>
      <c r="R1993" s="4" t="s">
        <v>8350</v>
      </c>
      <c r="S1993">
        <f t="shared" si="157"/>
        <v>0.48805142773705418</v>
      </c>
      <c r="T1993" s="12">
        <f t="shared" si="158"/>
        <v>25569.488051427736</v>
      </c>
      <c r="U1993" s="12">
        <f t="shared" si="159"/>
        <v>25569.238051427736</v>
      </c>
    </row>
    <row r="1994" spans="1:21" ht="28.8" x14ac:dyDescent="0.3">
      <c r="A1994" s="4">
        <v>1992</v>
      </c>
      <c r="B1994" s="6" t="s">
        <v>1993</v>
      </c>
      <c r="C1994" s="6" t="s">
        <v>6102</v>
      </c>
      <c r="D1994" s="7">
        <v>1500</v>
      </c>
      <c r="E1994" s="7">
        <v>2</v>
      </c>
      <c r="F1994" s="4" t="s">
        <v>8221</v>
      </c>
      <c r="G1994" s="4" t="s">
        <v>8224</v>
      </c>
      <c r="H1994" s="4" t="s">
        <v>8246</v>
      </c>
      <c r="I1994" s="9">
        <v>42052.893414351856</v>
      </c>
      <c r="J1994" s="9">
        <v>42022.893414351856</v>
      </c>
      <c r="K1994" s="4" t="b">
        <v>0</v>
      </c>
      <c r="L1994" s="4">
        <v>2</v>
      </c>
      <c r="M1994" s="4" t="b">
        <v>0</v>
      </c>
      <c r="N1994" s="4" t="s">
        <v>8296</v>
      </c>
      <c r="O1994" s="5">
        <f t="shared" si="155"/>
        <v>1.3333333333333333E-3</v>
      </c>
      <c r="P1994" s="7">
        <f t="shared" si="156"/>
        <v>1</v>
      </c>
      <c r="Q1994" s="4" t="s">
        <v>8338</v>
      </c>
      <c r="R1994" s="4" t="s">
        <v>8350</v>
      </c>
      <c r="S1994">
        <f t="shared" si="157"/>
        <v>0.486376081184628</v>
      </c>
      <c r="T1994" s="12">
        <f t="shared" si="158"/>
        <v>25569.486376081186</v>
      </c>
      <c r="U1994" s="12">
        <f t="shared" si="159"/>
        <v>25569.236376081186</v>
      </c>
    </row>
    <row r="1995" spans="1:21" ht="43.2" x14ac:dyDescent="0.3">
      <c r="A1995" s="4">
        <v>1993</v>
      </c>
      <c r="B1995" s="6" t="s">
        <v>1994</v>
      </c>
      <c r="C1995" s="6" t="s">
        <v>6103</v>
      </c>
      <c r="D1995" s="7">
        <v>2000</v>
      </c>
      <c r="E1995" s="7">
        <v>0</v>
      </c>
      <c r="F1995" s="4" t="s">
        <v>8221</v>
      </c>
      <c r="G1995" s="4" t="s">
        <v>8225</v>
      </c>
      <c r="H1995" s="4" t="s">
        <v>8247</v>
      </c>
      <c r="I1995" s="9">
        <v>42359.33839120371</v>
      </c>
      <c r="J1995" s="9">
        <v>42329.33839120371</v>
      </c>
      <c r="K1995" s="4" t="b">
        <v>0</v>
      </c>
      <c r="L1995" s="4">
        <v>0</v>
      </c>
      <c r="M1995" s="4" t="b">
        <v>0</v>
      </c>
      <c r="N1995" s="4" t="s">
        <v>8296</v>
      </c>
      <c r="O1995" s="5">
        <f t="shared" si="155"/>
        <v>0</v>
      </c>
      <c r="P1995" s="7" t="e">
        <f t="shared" si="156"/>
        <v>#DIV/0!</v>
      </c>
      <c r="Q1995" s="4" t="s">
        <v>8338</v>
      </c>
      <c r="R1995" s="4" t="s">
        <v>8350</v>
      </c>
      <c r="S1995">
        <f t="shared" si="157"/>
        <v>0.48992289804633921</v>
      </c>
      <c r="T1995" s="12">
        <f t="shared" si="158"/>
        <v>25569.489922898047</v>
      </c>
      <c r="U1995" s="12">
        <f t="shared" si="159"/>
        <v>25569.239922898047</v>
      </c>
    </row>
    <row r="1996" spans="1:21" ht="57.6" x14ac:dyDescent="0.3">
      <c r="A1996" s="4">
        <v>1994</v>
      </c>
      <c r="B1996" s="6" t="s">
        <v>1995</v>
      </c>
      <c r="C1996" s="6" t="s">
        <v>6104</v>
      </c>
      <c r="D1996" s="7">
        <v>3200</v>
      </c>
      <c r="E1996" s="7">
        <v>0</v>
      </c>
      <c r="F1996" s="4" t="s">
        <v>8221</v>
      </c>
      <c r="G1996" s="4" t="s">
        <v>8224</v>
      </c>
      <c r="H1996" s="4" t="s">
        <v>8246</v>
      </c>
      <c r="I1996" s="9">
        <v>42710.797939814816</v>
      </c>
      <c r="J1996" s="9">
        <v>42650.756273148145</v>
      </c>
      <c r="K1996" s="4" t="b">
        <v>0</v>
      </c>
      <c r="L1996" s="4">
        <v>0</v>
      </c>
      <c r="M1996" s="4" t="b">
        <v>0</v>
      </c>
      <c r="N1996" s="4" t="s">
        <v>8296</v>
      </c>
      <c r="O1996" s="5">
        <f t="shared" si="155"/>
        <v>0</v>
      </c>
      <c r="P1996" s="7" t="e">
        <f t="shared" si="156"/>
        <v>#DIV/0!</v>
      </c>
      <c r="Q1996" s="4" t="s">
        <v>8338</v>
      </c>
      <c r="R1996" s="4" t="s">
        <v>8350</v>
      </c>
      <c r="S1996">
        <f t="shared" si="157"/>
        <v>0.49364301242069614</v>
      </c>
      <c r="T1996" s="12">
        <f t="shared" si="158"/>
        <v>25569.493643012422</v>
      </c>
      <c r="U1996" s="12">
        <f t="shared" si="159"/>
        <v>25569.243643012422</v>
      </c>
    </row>
    <row r="1997" spans="1:21" ht="43.2" x14ac:dyDescent="0.3">
      <c r="A1997" s="4">
        <v>1995</v>
      </c>
      <c r="B1997" s="6" t="s">
        <v>1996</v>
      </c>
      <c r="C1997" s="6" t="s">
        <v>6105</v>
      </c>
      <c r="D1997" s="7">
        <v>1000</v>
      </c>
      <c r="E1997" s="7">
        <v>78</v>
      </c>
      <c r="F1997" s="4" t="s">
        <v>8221</v>
      </c>
      <c r="G1997" s="4" t="s">
        <v>8229</v>
      </c>
      <c r="H1997" s="4" t="s">
        <v>8251</v>
      </c>
      <c r="I1997" s="9">
        <v>42201.652037037042</v>
      </c>
      <c r="J1997" s="9">
        <v>42181.652037037042</v>
      </c>
      <c r="K1997" s="4" t="b">
        <v>0</v>
      </c>
      <c r="L1997" s="4">
        <v>3</v>
      </c>
      <c r="M1997" s="4" t="b">
        <v>0</v>
      </c>
      <c r="N1997" s="4" t="s">
        <v>8296</v>
      </c>
      <c r="O1997" s="5">
        <f t="shared" si="155"/>
        <v>7.8E-2</v>
      </c>
      <c r="P1997" s="7">
        <f t="shared" si="156"/>
        <v>26</v>
      </c>
      <c r="Q1997" s="4" t="s">
        <v>8338</v>
      </c>
      <c r="R1997" s="4" t="s">
        <v>8350</v>
      </c>
      <c r="S1997">
        <f t="shared" si="157"/>
        <v>0.48821356524348425</v>
      </c>
      <c r="T1997" s="12">
        <f t="shared" si="158"/>
        <v>25569.488213565244</v>
      </c>
      <c r="U1997" s="12">
        <f t="shared" si="159"/>
        <v>25569.238213565244</v>
      </c>
    </row>
    <row r="1998" spans="1:21" ht="57.6" x14ac:dyDescent="0.3">
      <c r="A1998" s="4">
        <v>1996</v>
      </c>
      <c r="B1998" s="6" t="s">
        <v>1997</v>
      </c>
      <c r="C1998" s="6" t="s">
        <v>6106</v>
      </c>
      <c r="D1998" s="7">
        <v>133800</v>
      </c>
      <c r="E1998" s="7">
        <v>0</v>
      </c>
      <c r="F1998" s="4" t="s">
        <v>8221</v>
      </c>
      <c r="G1998" s="4" t="s">
        <v>8224</v>
      </c>
      <c r="H1998" s="4" t="s">
        <v>8246</v>
      </c>
      <c r="I1998" s="9">
        <v>41830.569571759261</v>
      </c>
      <c r="J1998" s="9">
        <v>41800.569571759261</v>
      </c>
      <c r="K1998" s="4" t="b">
        <v>0</v>
      </c>
      <c r="L1998" s="4">
        <v>0</v>
      </c>
      <c r="M1998" s="4" t="b">
        <v>0</v>
      </c>
      <c r="N1998" s="4" t="s">
        <v>8296</v>
      </c>
      <c r="O1998" s="5">
        <f t="shared" si="155"/>
        <v>0</v>
      </c>
      <c r="P1998" s="7" t="e">
        <f t="shared" si="156"/>
        <v>#DIV/0!</v>
      </c>
      <c r="Q1998" s="4" t="s">
        <v>8338</v>
      </c>
      <c r="R1998" s="4" t="s">
        <v>8350</v>
      </c>
      <c r="S1998">
        <f t="shared" si="157"/>
        <v>0.48380288856202847</v>
      </c>
      <c r="T1998" s="12">
        <f t="shared" si="158"/>
        <v>25569.483802888561</v>
      </c>
      <c r="U1998" s="12">
        <f t="shared" si="159"/>
        <v>25569.233802888561</v>
      </c>
    </row>
    <row r="1999" spans="1:21" ht="43.2" x14ac:dyDescent="0.3">
      <c r="A1999" s="4">
        <v>1997</v>
      </c>
      <c r="B1999" s="6" t="s">
        <v>1998</v>
      </c>
      <c r="C1999" s="6" t="s">
        <v>6107</v>
      </c>
      <c r="D1999" s="7">
        <v>6500</v>
      </c>
      <c r="E1999" s="7">
        <v>0</v>
      </c>
      <c r="F1999" s="4" t="s">
        <v>8221</v>
      </c>
      <c r="G1999" s="4" t="s">
        <v>8224</v>
      </c>
      <c r="H1999" s="4" t="s">
        <v>8246</v>
      </c>
      <c r="I1999" s="9">
        <v>41877.680694444447</v>
      </c>
      <c r="J1999" s="9">
        <v>41847.680694444447</v>
      </c>
      <c r="K1999" s="4" t="b">
        <v>0</v>
      </c>
      <c r="L1999" s="4">
        <v>0</v>
      </c>
      <c r="M1999" s="4" t="b">
        <v>0</v>
      </c>
      <c r="N1999" s="4" t="s">
        <v>8296</v>
      </c>
      <c r="O1999" s="5">
        <f t="shared" si="155"/>
        <v>0</v>
      </c>
      <c r="P1999" s="7" t="e">
        <f t="shared" si="156"/>
        <v>#DIV/0!</v>
      </c>
      <c r="Q1999" s="4" t="s">
        <v>8338</v>
      </c>
      <c r="R1999" s="4" t="s">
        <v>8350</v>
      </c>
      <c r="S1999">
        <f t="shared" si="157"/>
        <v>0.48434815618569965</v>
      </c>
      <c r="T1999" s="12">
        <f t="shared" si="158"/>
        <v>25569.484348156187</v>
      </c>
      <c r="U1999" s="12">
        <f t="shared" si="159"/>
        <v>25569.234348156187</v>
      </c>
    </row>
    <row r="2000" spans="1:21" ht="43.2" x14ac:dyDescent="0.3">
      <c r="A2000" s="4">
        <v>1998</v>
      </c>
      <c r="B2000" s="6" t="s">
        <v>1999</v>
      </c>
      <c r="C2000" s="6" t="s">
        <v>6108</v>
      </c>
      <c r="D2000" s="7">
        <v>2500</v>
      </c>
      <c r="E2000" s="7">
        <v>655</v>
      </c>
      <c r="F2000" s="4" t="s">
        <v>8221</v>
      </c>
      <c r="G2000" s="4" t="s">
        <v>8224</v>
      </c>
      <c r="H2000" s="4" t="s">
        <v>8246</v>
      </c>
      <c r="I2000" s="9">
        <v>41851.868495370371</v>
      </c>
      <c r="J2000" s="9">
        <v>41806.868495370371</v>
      </c>
      <c r="K2000" s="4" t="b">
        <v>0</v>
      </c>
      <c r="L2000" s="4">
        <v>3</v>
      </c>
      <c r="M2000" s="4" t="b">
        <v>0</v>
      </c>
      <c r="N2000" s="4" t="s">
        <v>8296</v>
      </c>
      <c r="O2000" s="5">
        <f t="shared" si="155"/>
        <v>0.26200000000000001</v>
      </c>
      <c r="P2000" s="7">
        <f t="shared" si="156"/>
        <v>218.33333333333334</v>
      </c>
      <c r="Q2000" s="4" t="s">
        <v>8338</v>
      </c>
      <c r="R2000" s="4" t="s">
        <v>8350</v>
      </c>
      <c r="S2000">
        <f t="shared" si="157"/>
        <v>0.48387579277049042</v>
      </c>
      <c r="T2000" s="12">
        <f t="shared" si="158"/>
        <v>25569.483875792772</v>
      </c>
      <c r="U2000" s="12">
        <f t="shared" si="159"/>
        <v>25569.233875792772</v>
      </c>
    </row>
    <row r="2001" spans="1:21" ht="43.2" x14ac:dyDescent="0.3">
      <c r="A2001" s="4">
        <v>1999</v>
      </c>
      <c r="B2001" s="6" t="s">
        <v>2000</v>
      </c>
      <c r="C2001" s="6" t="s">
        <v>6109</v>
      </c>
      <c r="D2001" s="7">
        <v>31000</v>
      </c>
      <c r="E2001" s="7">
        <v>236</v>
      </c>
      <c r="F2001" s="4" t="s">
        <v>8221</v>
      </c>
      <c r="G2001" s="4" t="s">
        <v>8225</v>
      </c>
      <c r="H2001" s="4" t="s">
        <v>8247</v>
      </c>
      <c r="I2001" s="9">
        <v>41956.274398148147</v>
      </c>
      <c r="J2001" s="9">
        <v>41926.232731481483</v>
      </c>
      <c r="K2001" s="4" t="b">
        <v>0</v>
      </c>
      <c r="L2001" s="4">
        <v>7</v>
      </c>
      <c r="M2001" s="4" t="b">
        <v>0</v>
      </c>
      <c r="N2001" s="4" t="s">
        <v>8296</v>
      </c>
      <c r="O2001" s="5">
        <f t="shared" si="155"/>
        <v>7.6129032258064515E-3</v>
      </c>
      <c r="P2001" s="7">
        <f t="shared" si="156"/>
        <v>33.714285714285715</v>
      </c>
      <c r="Q2001" s="4" t="s">
        <v>8338</v>
      </c>
      <c r="R2001" s="4" t="s">
        <v>8350</v>
      </c>
      <c r="S2001">
        <f t="shared" si="157"/>
        <v>0.4852573232810356</v>
      </c>
      <c r="T2001" s="12">
        <f t="shared" si="158"/>
        <v>25569.485257323282</v>
      </c>
      <c r="U2001" s="12">
        <f t="shared" si="159"/>
        <v>25569.235257323282</v>
      </c>
    </row>
    <row r="2002" spans="1:21" ht="43.2" x14ac:dyDescent="0.3">
      <c r="A2002" s="4">
        <v>2000</v>
      </c>
      <c r="B2002" s="6" t="s">
        <v>2001</v>
      </c>
      <c r="C2002" s="6" t="s">
        <v>6110</v>
      </c>
      <c r="D2002" s="7">
        <v>5000</v>
      </c>
      <c r="E2002" s="7">
        <v>625</v>
      </c>
      <c r="F2002" s="4" t="s">
        <v>8221</v>
      </c>
      <c r="G2002" s="4" t="s">
        <v>8229</v>
      </c>
      <c r="H2002" s="4" t="s">
        <v>8251</v>
      </c>
      <c r="I2002" s="9">
        <v>42375.701539351852</v>
      </c>
      <c r="J2002" s="9">
        <v>42345.701539351852</v>
      </c>
      <c r="K2002" s="4" t="b">
        <v>0</v>
      </c>
      <c r="L2002" s="4">
        <v>25</v>
      </c>
      <c r="M2002" s="4" t="b">
        <v>0</v>
      </c>
      <c r="N2002" s="4" t="s">
        <v>8296</v>
      </c>
      <c r="O2002" s="5">
        <f t="shared" si="155"/>
        <v>0.125</v>
      </c>
      <c r="P2002" s="7">
        <f t="shared" si="156"/>
        <v>25</v>
      </c>
      <c r="Q2002" s="4" t="s">
        <v>8338</v>
      </c>
      <c r="R2002" s="4" t="s">
        <v>8350</v>
      </c>
      <c r="S2002">
        <f t="shared" si="157"/>
        <v>0.49011228633509085</v>
      </c>
      <c r="T2002" s="12">
        <f t="shared" si="158"/>
        <v>25569.490112286334</v>
      </c>
      <c r="U2002" s="12">
        <f t="shared" si="159"/>
        <v>25569.240112286334</v>
      </c>
    </row>
    <row r="2003" spans="1:21" ht="43.2" x14ac:dyDescent="0.3">
      <c r="A2003" s="4">
        <v>2001</v>
      </c>
      <c r="B2003" s="6" t="s">
        <v>2002</v>
      </c>
      <c r="C2003" s="6" t="s">
        <v>6111</v>
      </c>
      <c r="D2003" s="7">
        <v>55000</v>
      </c>
      <c r="E2003" s="7">
        <v>210171</v>
      </c>
      <c r="F2003" s="4" t="s">
        <v>8219</v>
      </c>
      <c r="G2003" s="4" t="s">
        <v>8236</v>
      </c>
      <c r="H2003" s="4" t="s">
        <v>8249</v>
      </c>
      <c r="I2003" s="9">
        <v>42167.583333333328</v>
      </c>
      <c r="J2003" s="9">
        <v>42135.959675925929</v>
      </c>
      <c r="K2003" s="4" t="b">
        <v>1</v>
      </c>
      <c r="L2003" s="4">
        <v>1637</v>
      </c>
      <c r="M2003" s="4" t="b">
        <v>1</v>
      </c>
      <c r="N2003" s="4" t="s">
        <v>8295</v>
      </c>
      <c r="O2003" s="5">
        <f t="shared" si="155"/>
        <v>3.8212909090909091</v>
      </c>
      <c r="P2003" s="7">
        <f t="shared" si="156"/>
        <v>128.38790470372632</v>
      </c>
      <c r="Q2003" s="4" t="s">
        <v>8319</v>
      </c>
      <c r="R2003" s="4" t="s">
        <v>8349</v>
      </c>
      <c r="S2003">
        <f t="shared" si="157"/>
        <v>0.48768471847136491</v>
      </c>
      <c r="T2003" s="12">
        <f t="shared" si="158"/>
        <v>25569.487684718471</v>
      </c>
      <c r="U2003" s="12">
        <f t="shared" si="159"/>
        <v>25569.237684718471</v>
      </c>
    </row>
    <row r="2004" spans="1:21" ht="43.2" x14ac:dyDescent="0.3">
      <c r="A2004" s="4">
        <v>2002</v>
      </c>
      <c r="B2004" s="6" t="s">
        <v>2003</v>
      </c>
      <c r="C2004" s="6" t="s">
        <v>6112</v>
      </c>
      <c r="D2004" s="7">
        <v>50000</v>
      </c>
      <c r="E2004" s="7">
        <v>108397.11</v>
      </c>
      <c r="F2004" s="4" t="s">
        <v>8219</v>
      </c>
      <c r="G2004" s="4" t="s">
        <v>8224</v>
      </c>
      <c r="H2004" s="4" t="s">
        <v>8246</v>
      </c>
      <c r="I2004" s="9">
        <v>42758.46230324074</v>
      </c>
      <c r="J2004" s="9">
        <v>42728.46230324074</v>
      </c>
      <c r="K2004" s="4" t="b">
        <v>1</v>
      </c>
      <c r="L2004" s="4">
        <v>1375</v>
      </c>
      <c r="M2004" s="4" t="b">
        <v>1</v>
      </c>
      <c r="N2004" s="4" t="s">
        <v>8295</v>
      </c>
      <c r="O2004" s="5">
        <f t="shared" si="155"/>
        <v>2.1679422000000002</v>
      </c>
      <c r="P2004" s="7">
        <f t="shared" si="156"/>
        <v>78.834261818181815</v>
      </c>
      <c r="Q2004" s="4" t="s">
        <v>8319</v>
      </c>
      <c r="R2004" s="4" t="s">
        <v>8349</v>
      </c>
      <c r="S2004">
        <f t="shared" si="157"/>
        <v>0.49454238776899007</v>
      </c>
      <c r="T2004" s="12">
        <f t="shared" si="158"/>
        <v>25569.494542387769</v>
      </c>
      <c r="U2004" s="12">
        <f t="shared" si="159"/>
        <v>25569.244542387769</v>
      </c>
    </row>
    <row r="2005" spans="1:21" ht="57.6" x14ac:dyDescent="0.3">
      <c r="A2005" s="4">
        <v>2003</v>
      </c>
      <c r="B2005" s="6" t="s">
        <v>2004</v>
      </c>
      <c r="C2005" s="6" t="s">
        <v>6113</v>
      </c>
      <c r="D2005" s="7">
        <v>500</v>
      </c>
      <c r="E2005" s="7">
        <v>1560</v>
      </c>
      <c r="F2005" s="4" t="s">
        <v>8219</v>
      </c>
      <c r="G2005" s="4" t="s">
        <v>8224</v>
      </c>
      <c r="H2005" s="4" t="s">
        <v>8246</v>
      </c>
      <c r="I2005" s="9">
        <v>40361.708333333336</v>
      </c>
      <c r="J2005" s="9">
        <v>40346.875601851854</v>
      </c>
      <c r="K2005" s="4" t="b">
        <v>1</v>
      </c>
      <c r="L2005" s="4">
        <v>17</v>
      </c>
      <c r="M2005" s="4" t="b">
        <v>1</v>
      </c>
      <c r="N2005" s="4" t="s">
        <v>8295</v>
      </c>
      <c r="O2005" s="5">
        <f t="shared" si="155"/>
        <v>3.12</v>
      </c>
      <c r="P2005" s="7">
        <f t="shared" si="156"/>
        <v>91.764705882352942</v>
      </c>
      <c r="Q2005" s="4" t="s">
        <v>8319</v>
      </c>
      <c r="R2005" s="4" t="s">
        <v>8349</v>
      </c>
      <c r="S2005">
        <f t="shared" si="157"/>
        <v>0.46697772687328531</v>
      </c>
      <c r="T2005" s="12">
        <f t="shared" si="158"/>
        <v>25569.466977726872</v>
      </c>
      <c r="U2005" s="12">
        <f t="shared" si="159"/>
        <v>25569.216977726872</v>
      </c>
    </row>
    <row r="2006" spans="1:21" ht="43.2" x14ac:dyDescent="0.3">
      <c r="A2006" s="4">
        <v>2004</v>
      </c>
      <c r="B2006" s="6" t="s">
        <v>2005</v>
      </c>
      <c r="C2006" s="6" t="s">
        <v>6114</v>
      </c>
      <c r="D2006" s="7">
        <v>50000</v>
      </c>
      <c r="E2006" s="7">
        <v>117210.24000000001</v>
      </c>
      <c r="F2006" s="4" t="s">
        <v>8219</v>
      </c>
      <c r="G2006" s="4" t="s">
        <v>8224</v>
      </c>
      <c r="H2006" s="4" t="s">
        <v>8246</v>
      </c>
      <c r="I2006" s="9">
        <v>41830.354895833334</v>
      </c>
      <c r="J2006" s="9">
        <v>41800.354895833334</v>
      </c>
      <c r="K2006" s="4" t="b">
        <v>1</v>
      </c>
      <c r="L2006" s="4">
        <v>354</v>
      </c>
      <c r="M2006" s="4" t="b">
        <v>1</v>
      </c>
      <c r="N2006" s="4" t="s">
        <v>8295</v>
      </c>
      <c r="O2006" s="5">
        <f t="shared" si="155"/>
        <v>2.3442048</v>
      </c>
      <c r="P2006" s="7">
        <f t="shared" si="156"/>
        <v>331.10237288135596</v>
      </c>
      <c r="Q2006" s="4" t="s">
        <v>8319</v>
      </c>
      <c r="R2006" s="4" t="s">
        <v>8349</v>
      </c>
      <c r="S2006">
        <f t="shared" si="157"/>
        <v>0.48380040388695988</v>
      </c>
      <c r="T2006" s="12">
        <f t="shared" si="158"/>
        <v>25569.483800403887</v>
      </c>
      <c r="U2006" s="12">
        <f t="shared" si="159"/>
        <v>25569.233800403887</v>
      </c>
    </row>
    <row r="2007" spans="1:21" ht="43.2" x14ac:dyDescent="0.3">
      <c r="A2007" s="4">
        <v>2005</v>
      </c>
      <c r="B2007" s="6" t="s">
        <v>2006</v>
      </c>
      <c r="C2007" s="6" t="s">
        <v>6115</v>
      </c>
      <c r="D2007" s="7">
        <v>30000</v>
      </c>
      <c r="E2007" s="7">
        <v>37104.03</v>
      </c>
      <c r="F2007" s="4" t="s">
        <v>8219</v>
      </c>
      <c r="G2007" s="4" t="s">
        <v>8224</v>
      </c>
      <c r="H2007" s="4" t="s">
        <v>8246</v>
      </c>
      <c r="I2007" s="9">
        <v>41562.915972222225</v>
      </c>
      <c r="J2007" s="9">
        <v>41535.562708333331</v>
      </c>
      <c r="K2007" s="4" t="b">
        <v>1</v>
      </c>
      <c r="L2007" s="4">
        <v>191</v>
      </c>
      <c r="M2007" s="4" t="b">
        <v>1</v>
      </c>
      <c r="N2007" s="4" t="s">
        <v>8295</v>
      </c>
      <c r="O2007" s="5">
        <f t="shared" si="155"/>
        <v>1.236801</v>
      </c>
      <c r="P2007" s="7">
        <f t="shared" si="156"/>
        <v>194.26193717277485</v>
      </c>
      <c r="Q2007" s="4" t="s">
        <v>8319</v>
      </c>
      <c r="R2007" s="4" t="s">
        <v>8349</v>
      </c>
      <c r="S2007">
        <f t="shared" si="157"/>
        <v>0.48073567949459878</v>
      </c>
      <c r="T2007" s="12">
        <f t="shared" si="158"/>
        <v>25569.480735679495</v>
      </c>
      <c r="U2007" s="12">
        <f t="shared" si="159"/>
        <v>25569.230735679495</v>
      </c>
    </row>
    <row r="2008" spans="1:21" ht="57.6" x14ac:dyDescent="0.3">
      <c r="A2008" s="4">
        <v>2006</v>
      </c>
      <c r="B2008" s="6" t="s">
        <v>2007</v>
      </c>
      <c r="C2008" s="6" t="s">
        <v>6116</v>
      </c>
      <c r="D2008" s="7">
        <v>50000</v>
      </c>
      <c r="E2008" s="7">
        <v>123920</v>
      </c>
      <c r="F2008" s="4" t="s">
        <v>8219</v>
      </c>
      <c r="G2008" s="4" t="s">
        <v>8224</v>
      </c>
      <c r="H2008" s="4" t="s">
        <v>8246</v>
      </c>
      <c r="I2008" s="9">
        <v>41976.292187500003</v>
      </c>
      <c r="J2008" s="9">
        <v>41941.250520833331</v>
      </c>
      <c r="K2008" s="4" t="b">
        <v>1</v>
      </c>
      <c r="L2008" s="4">
        <v>303</v>
      </c>
      <c r="M2008" s="4" t="b">
        <v>1</v>
      </c>
      <c r="N2008" s="4" t="s">
        <v>8295</v>
      </c>
      <c r="O2008" s="5">
        <f t="shared" si="155"/>
        <v>2.4784000000000002</v>
      </c>
      <c r="P2008" s="7">
        <f t="shared" si="156"/>
        <v>408.97689768976898</v>
      </c>
      <c r="Q2008" s="4" t="s">
        <v>8319</v>
      </c>
      <c r="R2008" s="4" t="s">
        <v>8349</v>
      </c>
      <c r="S2008">
        <f t="shared" si="157"/>
        <v>0.4854311402874229</v>
      </c>
      <c r="T2008" s="12">
        <f t="shared" si="158"/>
        <v>25569.485431140289</v>
      </c>
      <c r="U2008" s="12">
        <f t="shared" si="159"/>
        <v>25569.235431140289</v>
      </c>
    </row>
    <row r="2009" spans="1:21" ht="57.6" x14ac:dyDescent="0.3">
      <c r="A2009" s="4">
        <v>2007</v>
      </c>
      <c r="B2009" s="6" t="s">
        <v>2008</v>
      </c>
      <c r="C2009" s="6" t="s">
        <v>6117</v>
      </c>
      <c r="D2009" s="7">
        <v>10000</v>
      </c>
      <c r="E2009" s="7">
        <v>11570.92</v>
      </c>
      <c r="F2009" s="4" t="s">
        <v>8219</v>
      </c>
      <c r="G2009" s="4" t="s">
        <v>8224</v>
      </c>
      <c r="H2009" s="4" t="s">
        <v>8246</v>
      </c>
      <c r="I2009" s="9">
        <v>40413.916666666664</v>
      </c>
      <c r="J2009" s="9">
        <v>40347.587800925925</v>
      </c>
      <c r="K2009" s="4" t="b">
        <v>1</v>
      </c>
      <c r="L2009" s="4">
        <v>137</v>
      </c>
      <c r="M2009" s="4" t="b">
        <v>1</v>
      </c>
      <c r="N2009" s="4" t="s">
        <v>8295</v>
      </c>
      <c r="O2009" s="5">
        <f t="shared" si="155"/>
        <v>1.157092</v>
      </c>
      <c r="P2009" s="7">
        <f t="shared" si="156"/>
        <v>84.459270072992695</v>
      </c>
      <c r="Q2009" s="4" t="s">
        <v>8319</v>
      </c>
      <c r="R2009" s="4" t="s">
        <v>8349</v>
      </c>
      <c r="S2009">
        <f t="shared" si="157"/>
        <v>0.46698596991812408</v>
      </c>
      <c r="T2009" s="12">
        <f t="shared" si="158"/>
        <v>25569.466985969917</v>
      </c>
      <c r="U2009" s="12">
        <f t="shared" si="159"/>
        <v>25569.216985969917</v>
      </c>
    </row>
    <row r="2010" spans="1:21" ht="43.2" x14ac:dyDescent="0.3">
      <c r="A2010" s="4">
        <v>2008</v>
      </c>
      <c r="B2010" s="6" t="s">
        <v>2009</v>
      </c>
      <c r="C2010" s="6" t="s">
        <v>6118</v>
      </c>
      <c r="D2010" s="7">
        <v>1570.79</v>
      </c>
      <c r="E2010" s="7">
        <v>1839</v>
      </c>
      <c r="F2010" s="4" t="s">
        <v>8219</v>
      </c>
      <c r="G2010" s="4" t="s">
        <v>8224</v>
      </c>
      <c r="H2010" s="4" t="s">
        <v>8246</v>
      </c>
      <c r="I2010" s="9">
        <v>40805.354421296295</v>
      </c>
      <c r="J2010" s="9">
        <v>40761.354421296295</v>
      </c>
      <c r="K2010" s="4" t="b">
        <v>1</v>
      </c>
      <c r="L2010" s="4">
        <v>41</v>
      </c>
      <c r="M2010" s="4" t="b">
        <v>1</v>
      </c>
      <c r="N2010" s="4" t="s">
        <v>8295</v>
      </c>
      <c r="O2010" s="5">
        <f t="shared" si="155"/>
        <v>1.1707484768810599</v>
      </c>
      <c r="P2010" s="7">
        <f t="shared" si="156"/>
        <v>44.853658536585364</v>
      </c>
      <c r="Q2010" s="4" t="s">
        <v>8319</v>
      </c>
      <c r="R2010" s="4" t="s">
        <v>8349</v>
      </c>
      <c r="S2010">
        <f t="shared" si="157"/>
        <v>0.47177493543167009</v>
      </c>
      <c r="T2010" s="12">
        <f t="shared" si="158"/>
        <v>25569.471774935431</v>
      </c>
      <c r="U2010" s="12">
        <f t="shared" si="159"/>
        <v>25569.221774935431</v>
      </c>
    </row>
    <row r="2011" spans="1:21" ht="43.2" x14ac:dyDescent="0.3">
      <c r="A2011" s="4">
        <v>2009</v>
      </c>
      <c r="B2011" s="6" t="s">
        <v>2010</v>
      </c>
      <c r="C2011" s="6" t="s">
        <v>6119</v>
      </c>
      <c r="D2011" s="7">
        <v>50000</v>
      </c>
      <c r="E2011" s="7">
        <v>152579</v>
      </c>
      <c r="F2011" s="4" t="s">
        <v>8219</v>
      </c>
      <c r="G2011" s="4" t="s">
        <v>8236</v>
      </c>
      <c r="H2011" s="4" t="s">
        <v>8249</v>
      </c>
      <c r="I2011" s="9">
        <v>42697.115081018521</v>
      </c>
      <c r="J2011" s="9">
        <v>42661.073414351849</v>
      </c>
      <c r="K2011" s="4" t="b">
        <v>1</v>
      </c>
      <c r="L2011" s="4">
        <v>398</v>
      </c>
      <c r="M2011" s="4" t="b">
        <v>1</v>
      </c>
      <c r="N2011" s="4" t="s">
        <v>8295</v>
      </c>
      <c r="O2011" s="5">
        <f t="shared" si="155"/>
        <v>3.05158</v>
      </c>
      <c r="P2011" s="7">
        <f t="shared" si="156"/>
        <v>383.3643216080402</v>
      </c>
      <c r="Q2011" s="4" t="s">
        <v>8319</v>
      </c>
      <c r="R2011" s="4" t="s">
        <v>8349</v>
      </c>
      <c r="S2011">
        <f t="shared" si="157"/>
        <v>0.49376242377722052</v>
      </c>
      <c r="T2011" s="12">
        <f t="shared" si="158"/>
        <v>25569.493762423775</v>
      </c>
      <c r="U2011" s="12">
        <f t="shared" si="159"/>
        <v>25569.243762423775</v>
      </c>
    </row>
    <row r="2012" spans="1:21" ht="28.8" x14ac:dyDescent="0.3">
      <c r="A2012" s="4">
        <v>2010</v>
      </c>
      <c r="B2012" s="6" t="s">
        <v>2011</v>
      </c>
      <c r="C2012" s="6" t="s">
        <v>6120</v>
      </c>
      <c r="D2012" s="7">
        <v>30000</v>
      </c>
      <c r="E2012" s="7">
        <v>96015.9</v>
      </c>
      <c r="F2012" s="4" t="s">
        <v>8219</v>
      </c>
      <c r="G2012" s="4" t="s">
        <v>8224</v>
      </c>
      <c r="H2012" s="4" t="s">
        <v>8246</v>
      </c>
      <c r="I2012" s="9">
        <v>42600.746423611112</v>
      </c>
      <c r="J2012" s="9">
        <v>42570.746423611112</v>
      </c>
      <c r="K2012" s="4" t="b">
        <v>1</v>
      </c>
      <c r="L2012" s="4">
        <v>1737</v>
      </c>
      <c r="M2012" s="4" t="b">
        <v>1</v>
      </c>
      <c r="N2012" s="4" t="s">
        <v>8295</v>
      </c>
      <c r="O2012" s="5">
        <f t="shared" si="155"/>
        <v>3.2005299999999997</v>
      </c>
      <c r="P2012" s="7">
        <f t="shared" si="156"/>
        <v>55.276856649395505</v>
      </c>
      <c r="Q2012" s="4" t="s">
        <v>8319</v>
      </c>
      <c r="R2012" s="4" t="s">
        <v>8349</v>
      </c>
      <c r="S2012">
        <f t="shared" si="157"/>
        <v>0.49271697249549901</v>
      </c>
      <c r="T2012" s="12">
        <f t="shared" si="158"/>
        <v>25569.492716972494</v>
      </c>
      <c r="U2012" s="12">
        <f t="shared" si="159"/>
        <v>25569.242716972494</v>
      </c>
    </row>
    <row r="2013" spans="1:21" ht="43.2" x14ac:dyDescent="0.3">
      <c r="A2013" s="4">
        <v>2011</v>
      </c>
      <c r="B2013" s="6" t="s">
        <v>2012</v>
      </c>
      <c r="C2013" s="6" t="s">
        <v>6121</v>
      </c>
      <c r="D2013" s="7">
        <v>50000</v>
      </c>
      <c r="E2013" s="7">
        <v>409782</v>
      </c>
      <c r="F2013" s="4" t="s">
        <v>8219</v>
      </c>
      <c r="G2013" s="4" t="s">
        <v>8239</v>
      </c>
      <c r="H2013" s="4" t="s">
        <v>8249</v>
      </c>
      <c r="I2013" s="9">
        <v>42380.708333333328</v>
      </c>
      <c r="J2013" s="9">
        <v>42347.108483796299</v>
      </c>
      <c r="K2013" s="4" t="b">
        <v>1</v>
      </c>
      <c r="L2013" s="4">
        <v>971</v>
      </c>
      <c r="M2013" s="4" t="b">
        <v>1</v>
      </c>
      <c r="N2013" s="4" t="s">
        <v>8295</v>
      </c>
      <c r="O2013" s="5">
        <f t="shared" si="155"/>
        <v>8.1956399999999991</v>
      </c>
      <c r="P2013" s="7">
        <f t="shared" si="156"/>
        <v>422.02059732234807</v>
      </c>
      <c r="Q2013" s="4" t="s">
        <v>8319</v>
      </c>
      <c r="R2013" s="4" t="s">
        <v>8349</v>
      </c>
      <c r="S2013">
        <f t="shared" si="157"/>
        <v>0.49012857041430902</v>
      </c>
      <c r="T2013" s="12">
        <f t="shared" si="158"/>
        <v>25569.490128570415</v>
      </c>
      <c r="U2013" s="12">
        <f t="shared" si="159"/>
        <v>25569.240128570415</v>
      </c>
    </row>
    <row r="2014" spans="1:21" ht="43.2" x14ac:dyDescent="0.3">
      <c r="A2014" s="4">
        <v>2012</v>
      </c>
      <c r="B2014" s="6" t="s">
        <v>2013</v>
      </c>
      <c r="C2014" s="6" t="s">
        <v>6122</v>
      </c>
      <c r="D2014" s="7">
        <v>5000</v>
      </c>
      <c r="E2014" s="7">
        <v>11745</v>
      </c>
      <c r="F2014" s="4" t="s">
        <v>8219</v>
      </c>
      <c r="G2014" s="4" t="s">
        <v>8224</v>
      </c>
      <c r="H2014" s="4" t="s">
        <v>8246</v>
      </c>
      <c r="I2014" s="9">
        <v>42040.572233796294</v>
      </c>
      <c r="J2014" s="9">
        <v>42010.572233796294</v>
      </c>
      <c r="K2014" s="4" t="b">
        <v>1</v>
      </c>
      <c r="L2014" s="4">
        <v>183</v>
      </c>
      <c r="M2014" s="4" t="b">
        <v>1</v>
      </c>
      <c r="N2014" s="4" t="s">
        <v>8295</v>
      </c>
      <c r="O2014" s="5">
        <f t="shared" si="155"/>
        <v>2.3490000000000002</v>
      </c>
      <c r="P2014" s="7">
        <f t="shared" si="156"/>
        <v>64.180327868852459</v>
      </c>
      <c r="Q2014" s="4" t="s">
        <v>8319</v>
      </c>
      <c r="R2014" s="4" t="s">
        <v>8349</v>
      </c>
      <c r="S2014">
        <f t="shared" si="157"/>
        <v>0.4862334749281978</v>
      </c>
      <c r="T2014" s="12">
        <f t="shared" si="158"/>
        <v>25569.486233474927</v>
      </c>
      <c r="U2014" s="12">
        <f t="shared" si="159"/>
        <v>25569.236233474927</v>
      </c>
    </row>
    <row r="2015" spans="1:21" ht="43.2" x14ac:dyDescent="0.3">
      <c r="A2015" s="4">
        <v>2013</v>
      </c>
      <c r="B2015" s="6" t="s">
        <v>2014</v>
      </c>
      <c r="C2015" s="6" t="s">
        <v>6123</v>
      </c>
      <c r="D2015" s="7">
        <v>160000</v>
      </c>
      <c r="E2015" s="7">
        <v>791862</v>
      </c>
      <c r="F2015" s="4" t="s">
        <v>8219</v>
      </c>
      <c r="G2015" s="4" t="s">
        <v>8224</v>
      </c>
      <c r="H2015" s="4" t="s">
        <v>8246</v>
      </c>
      <c r="I2015" s="9">
        <v>42559.710810185185</v>
      </c>
      <c r="J2015" s="9">
        <v>42499.710810185185</v>
      </c>
      <c r="K2015" s="4" t="b">
        <v>1</v>
      </c>
      <c r="L2015" s="4">
        <v>4562</v>
      </c>
      <c r="M2015" s="4" t="b">
        <v>1</v>
      </c>
      <c r="N2015" s="4" t="s">
        <v>8295</v>
      </c>
      <c r="O2015" s="5">
        <f t="shared" si="155"/>
        <v>4.9491375</v>
      </c>
      <c r="P2015" s="7">
        <f t="shared" si="156"/>
        <v>173.57781674704077</v>
      </c>
      <c r="Q2015" s="4" t="s">
        <v>8319</v>
      </c>
      <c r="R2015" s="4" t="s">
        <v>8349</v>
      </c>
      <c r="S2015">
        <f t="shared" si="157"/>
        <v>0.49189480104381</v>
      </c>
      <c r="T2015" s="12">
        <f t="shared" si="158"/>
        <v>25569.491894801045</v>
      </c>
      <c r="U2015" s="12">
        <f t="shared" si="159"/>
        <v>25569.241894801045</v>
      </c>
    </row>
    <row r="2016" spans="1:21" ht="43.2" x14ac:dyDescent="0.3">
      <c r="A2016" s="4">
        <v>2014</v>
      </c>
      <c r="B2016" s="6" t="s">
        <v>2015</v>
      </c>
      <c r="C2016" s="6" t="s">
        <v>6124</v>
      </c>
      <c r="D2016" s="7">
        <v>30000</v>
      </c>
      <c r="E2016" s="7">
        <v>2344134.67</v>
      </c>
      <c r="F2016" s="4" t="s">
        <v>8219</v>
      </c>
      <c r="G2016" s="4" t="s">
        <v>8224</v>
      </c>
      <c r="H2016" s="4" t="s">
        <v>8246</v>
      </c>
      <c r="I2016" s="9">
        <v>41357.922905092593</v>
      </c>
      <c r="J2016" s="9">
        <v>41323.964571759258</v>
      </c>
      <c r="K2016" s="4" t="b">
        <v>1</v>
      </c>
      <c r="L2016" s="4">
        <v>26457</v>
      </c>
      <c r="M2016" s="4" t="b">
        <v>1</v>
      </c>
      <c r="N2016" s="4" t="s">
        <v>8295</v>
      </c>
      <c r="O2016" s="5">
        <f t="shared" si="155"/>
        <v>78.137822333333332</v>
      </c>
      <c r="P2016" s="7">
        <f t="shared" si="156"/>
        <v>88.601680840609291</v>
      </c>
      <c r="Q2016" s="4" t="s">
        <v>8319</v>
      </c>
      <c r="R2016" s="4" t="s">
        <v>8349</v>
      </c>
      <c r="S2016">
        <f t="shared" si="157"/>
        <v>0.47828662698795438</v>
      </c>
      <c r="T2016" s="12">
        <f t="shared" si="158"/>
        <v>25569.478286626989</v>
      </c>
      <c r="U2016" s="12">
        <f t="shared" si="159"/>
        <v>25569.228286626989</v>
      </c>
    </row>
    <row r="2017" spans="1:21" ht="43.2" x14ac:dyDescent="0.3">
      <c r="A2017" s="4">
        <v>2015</v>
      </c>
      <c r="B2017" s="6" t="s">
        <v>2016</v>
      </c>
      <c r="C2017" s="6" t="s">
        <v>6125</v>
      </c>
      <c r="D2017" s="7">
        <v>7200</v>
      </c>
      <c r="E2017" s="7">
        <v>8136.01</v>
      </c>
      <c r="F2017" s="4" t="s">
        <v>8219</v>
      </c>
      <c r="G2017" s="4" t="s">
        <v>8224</v>
      </c>
      <c r="H2017" s="4" t="s">
        <v>8246</v>
      </c>
      <c r="I2017" s="9">
        <v>40795.626886574071</v>
      </c>
      <c r="J2017" s="9">
        <v>40765.626886574071</v>
      </c>
      <c r="K2017" s="4" t="b">
        <v>1</v>
      </c>
      <c r="L2017" s="4">
        <v>162</v>
      </c>
      <c r="M2017" s="4" t="b">
        <v>1</v>
      </c>
      <c r="N2017" s="4" t="s">
        <v>8295</v>
      </c>
      <c r="O2017" s="5">
        <f t="shared" si="155"/>
        <v>1.1300013888888889</v>
      </c>
      <c r="P2017" s="7">
        <f t="shared" si="156"/>
        <v>50.222283950617282</v>
      </c>
      <c r="Q2017" s="4" t="s">
        <v>8319</v>
      </c>
      <c r="R2017" s="4" t="s">
        <v>8349</v>
      </c>
      <c r="S2017">
        <f t="shared" si="157"/>
        <v>0.47182438526127396</v>
      </c>
      <c r="T2017" s="12">
        <f t="shared" si="158"/>
        <v>25569.471824385262</v>
      </c>
      <c r="U2017" s="12">
        <f t="shared" si="159"/>
        <v>25569.221824385262</v>
      </c>
    </row>
    <row r="2018" spans="1:21" ht="28.8" x14ac:dyDescent="0.3">
      <c r="A2018" s="4">
        <v>2016</v>
      </c>
      <c r="B2018" s="6" t="s">
        <v>2017</v>
      </c>
      <c r="C2018" s="6" t="s">
        <v>6126</v>
      </c>
      <c r="D2018" s="7">
        <v>10000</v>
      </c>
      <c r="E2018" s="7">
        <v>92154.22</v>
      </c>
      <c r="F2018" s="4" t="s">
        <v>8219</v>
      </c>
      <c r="G2018" s="4" t="s">
        <v>8224</v>
      </c>
      <c r="H2018" s="4" t="s">
        <v>8246</v>
      </c>
      <c r="I2018" s="9">
        <v>41342.63077546296</v>
      </c>
      <c r="J2018" s="9">
        <v>41312.63077546296</v>
      </c>
      <c r="K2018" s="4" t="b">
        <v>1</v>
      </c>
      <c r="L2018" s="4">
        <v>479</v>
      </c>
      <c r="M2018" s="4" t="b">
        <v>1</v>
      </c>
      <c r="N2018" s="4" t="s">
        <v>8295</v>
      </c>
      <c r="O2018" s="5">
        <f t="shared" si="155"/>
        <v>9.2154220000000002</v>
      </c>
      <c r="P2018" s="7">
        <f t="shared" si="156"/>
        <v>192.38876826722338</v>
      </c>
      <c r="Q2018" s="4" t="s">
        <v>8319</v>
      </c>
      <c r="R2018" s="4" t="s">
        <v>8349</v>
      </c>
      <c r="S2018">
        <f t="shared" si="157"/>
        <v>0.47815544879008059</v>
      </c>
      <c r="T2018" s="12">
        <f t="shared" si="158"/>
        <v>25569.478155448789</v>
      </c>
      <c r="U2018" s="12">
        <f t="shared" si="159"/>
        <v>25569.228155448789</v>
      </c>
    </row>
    <row r="2019" spans="1:21" ht="43.2" x14ac:dyDescent="0.3">
      <c r="A2019" s="4">
        <v>2017</v>
      </c>
      <c r="B2019" s="6" t="s">
        <v>2018</v>
      </c>
      <c r="C2019" s="6" t="s">
        <v>6127</v>
      </c>
      <c r="D2019" s="7">
        <v>25000</v>
      </c>
      <c r="E2019" s="7">
        <v>31275.599999999999</v>
      </c>
      <c r="F2019" s="4" t="s">
        <v>8219</v>
      </c>
      <c r="G2019" s="4" t="s">
        <v>8224</v>
      </c>
      <c r="H2019" s="4" t="s">
        <v>8246</v>
      </c>
      <c r="I2019" s="9">
        <v>40991.916666666664</v>
      </c>
      <c r="J2019" s="9">
        <v>40960.807349537034</v>
      </c>
      <c r="K2019" s="4" t="b">
        <v>1</v>
      </c>
      <c r="L2019" s="4">
        <v>426</v>
      </c>
      <c r="M2019" s="4" t="b">
        <v>1</v>
      </c>
      <c r="N2019" s="4" t="s">
        <v>8295</v>
      </c>
      <c r="O2019" s="5">
        <f t="shared" si="155"/>
        <v>1.2510239999999999</v>
      </c>
      <c r="P2019" s="7">
        <f t="shared" si="156"/>
        <v>73.416901408450698</v>
      </c>
      <c r="Q2019" s="4" t="s">
        <v>8319</v>
      </c>
      <c r="R2019" s="4" t="s">
        <v>8349</v>
      </c>
      <c r="S2019">
        <f t="shared" si="157"/>
        <v>0.47408341839741935</v>
      </c>
      <c r="T2019" s="12">
        <f t="shared" si="158"/>
        <v>25569.474083418398</v>
      </c>
      <c r="U2019" s="12">
        <f t="shared" si="159"/>
        <v>25569.224083418398</v>
      </c>
    </row>
    <row r="2020" spans="1:21" ht="43.2" x14ac:dyDescent="0.3">
      <c r="A2020" s="4">
        <v>2018</v>
      </c>
      <c r="B2020" s="6" t="s">
        <v>2019</v>
      </c>
      <c r="C2020" s="6" t="s">
        <v>6128</v>
      </c>
      <c r="D2020" s="7">
        <v>65000</v>
      </c>
      <c r="E2020" s="7">
        <v>66458.23</v>
      </c>
      <c r="F2020" s="4" t="s">
        <v>8219</v>
      </c>
      <c r="G2020" s="4" t="s">
        <v>8241</v>
      </c>
      <c r="H2020" s="4" t="s">
        <v>8249</v>
      </c>
      <c r="I2020" s="9">
        <v>42229.115844907406</v>
      </c>
      <c r="J2020" s="9">
        <v>42199.115844907406</v>
      </c>
      <c r="K2020" s="4" t="b">
        <v>1</v>
      </c>
      <c r="L2020" s="4">
        <v>450</v>
      </c>
      <c r="M2020" s="4" t="b">
        <v>1</v>
      </c>
      <c r="N2020" s="4" t="s">
        <v>8295</v>
      </c>
      <c r="O2020" s="5">
        <f t="shared" si="155"/>
        <v>1.0224343076923077</v>
      </c>
      <c r="P2020" s="7">
        <f t="shared" si="156"/>
        <v>147.68495555555555</v>
      </c>
      <c r="Q2020" s="4" t="s">
        <v>8319</v>
      </c>
      <c r="R2020" s="4" t="s">
        <v>8349</v>
      </c>
      <c r="S2020">
        <f t="shared" si="157"/>
        <v>0.48841569264939128</v>
      </c>
      <c r="T2020" s="12">
        <f t="shared" si="158"/>
        <v>25569.488415692649</v>
      </c>
      <c r="U2020" s="12">
        <f t="shared" si="159"/>
        <v>25569.238415692649</v>
      </c>
    </row>
    <row r="2021" spans="1:21" ht="57.6" x14ac:dyDescent="0.3">
      <c r="A2021" s="4">
        <v>2019</v>
      </c>
      <c r="B2021" s="6" t="s">
        <v>2020</v>
      </c>
      <c r="C2021" s="6" t="s">
        <v>6129</v>
      </c>
      <c r="D2021" s="7">
        <v>40000</v>
      </c>
      <c r="E2021" s="7">
        <v>193963.9</v>
      </c>
      <c r="F2021" s="4" t="s">
        <v>8219</v>
      </c>
      <c r="G2021" s="4" t="s">
        <v>8224</v>
      </c>
      <c r="H2021" s="4" t="s">
        <v>8246</v>
      </c>
      <c r="I2021" s="9">
        <v>42635.45857638889</v>
      </c>
      <c r="J2021" s="9">
        <v>42605.45857638889</v>
      </c>
      <c r="K2021" s="4" t="b">
        <v>1</v>
      </c>
      <c r="L2021" s="4">
        <v>1780</v>
      </c>
      <c r="M2021" s="4" t="b">
        <v>1</v>
      </c>
      <c r="N2021" s="4" t="s">
        <v>8295</v>
      </c>
      <c r="O2021" s="5">
        <f t="shared" si="155"/>
        <v>4.8490975000000001</v>
      </c>
      <c r="P2021" s="7">
        <f t="shared" si="156"/>
        <v>108.96848314606741</v>
      </c>
      <c r="Q2021" s="4" t="s">
        <v>8319</v>
      </c>
      <c r="R2021" s="4" t="s">
        <v>8349</v>
      </c>
      <c r="S2021">
        <f t="shared" si="157"/>
        <v>0.49311873352301955</v>
      </c>
      <c r="T2021" s="12">
        <f t="shared" si="158"/>
        <v>25569.493118733524</v>
      </c>
      <c r="U2021" s="12">
        <f t="shared" si="159"/>
        <v>25569.243118733524</v>
      </c>
    </row>
    <row r="2022" spans="1:21" ht="43.2" x14ac:dyDescent="0.3">
      <c r="A2022" s="4">
        <v>2020</v>
      </c>
      <c r="B2022" s="6" t="s">
        <v>2021</v>
      </c>
      <c r="C2022" s="6" t="s">
        <v>6130</v>
      </c>
      <c r="D2022" s="7">
        <v>1500</v>
      </c>
      <c r="E2022" s="7">
        <v>2885</v>
      </c>
      <c r="F2022" s="4" t="s">
        <v>8219</v>
      </c>
      <c r="G2022" s="4" t="s">
        <v>8224</v>
      </c>
      <c r="H2022" s="4" t="s">
        <v>8246</v>
      </c>
      <c r="I2022" s="9">
        <v>41773.711111111108</v>
      </c>
      <c r="J2022" s="9">
        <v>41736.847499999996</v>
      </c>
      <c r="K2022" s="4" t="b">
        <v>1</v>
      </c>
      <c r="L2022" s="4">
        <v>122</v>
      </c>
      <c r="M2022" s="4" t="b">
        <v>1</v>
      </c>
      <c r="N2022" s="4" t="s">
        <v>8295</v>
      </c>
      <c r="O2022" s="5">
        <f t="shared" si="155"/>
        <v>1.9233333333333333</v>
      </c>
      <c r="P2022" s="7">
        <f t="shared" si="156"/>
        <v>23.647540983606557</v>
      </c>
      <c r="Q2022" s="4" t="s">
        <v>8319</v>
      </c>
      <c r="R2022" s="4" t="s">
        <v>8349</v>
      </c>
      <c r="S2022">
        <f t="shared" si="157"/>
        <v>0.48306536458333332</v>
      </c>
      <c r="T2022" s="12">
        <f t="shared" si="158"/>
        <v>25569.483065364584</v>
      </c>
      <c r="U2022" s="12">
        <f t="shared" si="159"/>
        <v>25569.233065364584</v>
      </c>
    </row>
    <row r="2023" spans="1:21" ht="43.2" x14ac:dyDescent="0.3">
      <c r="A2023" s="4">
        <v>2021</v>
      </c>
      <c r="B2023" s="6" t="s">
        <v>2022</v>
      </c>
      <c r="C2023" s="6" t="s">
        <v>6131</v>
      </c>
      <c r="D2023" s="7">
        <v>5000</v>
      </c>
      <c r="E2023" s="7">
        <v>14055</v>
      </c>
      <c r="F2023" s="4" t="s">
        <v>8219</v>
      </c>
      <c r="G2023" s="4" t="s">
        <v>8224</v>
      </c>
      <c r="H2023" s="4" t="s">
        <v>8246</v>
      </c>
      <c r="I2023" s="9">
        <v>41905.820567129631</v>
      </c>
      <c r="J2023" s="9">
        <v>41860.820567129631</v>
      </c>
      <c r="K2023" s="4" t="b">
        <v>1</v>
      </c>
      <c r="L2023" s="4">
        <v>95</v>
      </c>
      <c r="M2023" s="4" t="b">
        <v>1</v>
      </c>
      <c r="N2023" s="4" t="s">
        <v>8295</v>
      </c>
      <c r="O2023" s="5">
        <f t="shared" si="155"/>
        <v>2.8109999999999999</v>
      </c>
      <c r="P2023" s="7">
        <f t="shared" si="156"/>
        <v>147.94736842105263</v>
      </c>
      <c r="Q2023" s="4" t="s">
        <v>8319</v>
      </c>
      <c r="R2023" s="4" t="s">
        <v>8349</v>
      </c>
      <c r="S2023">
        <f t="shared" si="157"/>
        <v>0.48450023804548187</v>
      </c>
      <c r="T2023" s="12">
        <f t="shared" si="158"/>
        <v>25569.484500238046</v>
      </c>
      <c r="U2023" s="12">
        <f t="shared" si="159"/>
        <v>25569.234500238046</v>
      </c>
    </row>
    <row r="2024" spans="1:21" ht="43.2" x14ac:dyDescent="0.3">
      <c r="A2024" s="4">
        <v>2022</v>
      </c>
      <c r="B2024" s="6" t="s">
        <v>2023</v>
      </c>
      <c r="C2024" s="6" t="s">
        <v>6132</v>
      </c>
      <c r="D2024" s="7">
        <v>100000</v>
      </c>
      <c r="E2024" s="7">
        <v>125137</v>
      </c>
      <c r="F2024" s="4" t="s">
        <v>8219</v>
      </c>
      <c r="G2024" s="4" t="s">
        <v>8224</v>
      </c>
      <c r="H2024" s="4" t="s">
        <v>8246</v>
      </c>
      <c r="I2024" s="9">
        <v>42532.319120370375</v>
      </c>
      <c r="J2024" s="9">
        <v>42502.319120370375</v>
      </c>
      <c r="K2024" s="4" t="b">
        <v>1</v>
      </c>
      <c r="L2024" s="4">
        <v>325</v>
      </c>
      <c r="M2024" s="4" t="b">
        <v>1</v>
      </c>
      <c r="N2024" s="4" t="s">
        <v>8295</v>
      </c>
      <c r="O2024" s="5">
        <f t="shared" si="155"/>
        <v>1.2513700000000001</v>
      </c>
      <c r="P2024" s="7">
        <f t="shared" si="156"/>
        <v>385.03692307692307</v>
      </c>
      <c r="Q2024" s="4" t="s">
        <v>8319</v>
      </c>
      <c r="R2024" s="4" t="s">
        <v>8349</v>
      </c>
      <c r="S2024">
        <f t="shared" si="157"/>
        <v>0.4919249898191016</v>
      </c>
      <c r="T2024" s="12">
        <f t="shared" si="158"/>
        <v>25569.491924989819</v>
      </c>
      <c r="U2024" s="12">
        <f t="shared" si="159"/>
        <v>25569.241924989819</v>
      </c>
    </row>
    <row r="2025" spans="1:21" ht="57.6" x14ac:dyDescent="0.3">
      <c r="A2025" s="4">
        <v>2023</v>
      </c>
      <c r="B2025" s="6" t="s">
        <v>2024</v>
      </c>
      <c r="C2025" s="6" t="s">
        <v>6133</v>
      </c>
      <c r="D2025" s="7">
        <v>100000</v>
      </c>
      <c r="E2025" s="7">
        <v>161459</v>
      </c>
      <c r="F2025" s="4" t="s">
        <v>8219</v>
      </c>
      <c r="G2025" s="4" t="s">
        <v>8224</v>
      </c>
      <c r="H2025" s="4" t="s">
        <v>8246</v>
      </c>
      <c r="I2025" s="9">
        <v>42166.170752314814</v>
      </c>
      <c r="J2025" s="9">
        <v>42136.170752314814</v>
      </c>
      <c r="K2025" s="4" t="b">
        <v>1</v>
      </c>
      <c r="L2025" s="4">
        <v>353</v>
      </c>
      <c r="M2025" s="4" t="b">
        <v>1</v>
      </c>
      <c r="N2025" s="4" t="s">
        <v>8295</v>
      </c>
      <c r="O2025" s="5">
        <f t="shared" si="155"/>
        <v>1.61459</v>
      </c>
      <c r="P2025" s="7">
        <f t="shared" si="156"/>
        <v>457.39093484419266</v>
      </c>
      <c r="Q2025" s="4" t="s">
        <v>8319</v>
      </c>
      <c r="R2025" s="4" t="s">
        <v>8349</v>
      </c>
      <c r="S2025">
        <f t="shared" si="157"/>
        <v>0.4876871614851252</v>
      </c>
      <c r="T2025" s="12">
        <f t="shared" si="158"/>
        <v>25569.487687161483</v>
      </c>
      <c r="U2025" s="12">
        <f t="shared" si="159"/>
        <v>25569.237687161483</v>
      </c>
    </row>
    <row r="2026" spans="1:21" ht="43.2" x14ac:dyDescent="0.3">
      <c r="A2026" s="4">
        <v>2024</v>
      </c>
      <c r="B2026" s="6" t="s">
        <v>2025</v>
      </c>
      <c r="C2026" s="6" t="s">
        <v>6134</v>
      </c>
      <c r="D2026" s="7">
        <v>4000</v>
      </c>
      <c r="E2026" s="7">
        <v>23414</v>
      </c>
      <c r="F2026" s="4" t="s">
        <v>8219</v>
      </c>
      <c r="G2026" s="4" t="s">
        <v>8224</v>
      </c>
      <c r="H2026" s="4" t="s">
        <v>8246</v>
      </c>
      <c r="I2026" s="9">
        <v>41133.875</v>
      </c>
      <c r="J2026" s="9">
        <v>41099.716944444444</v>
      </c>
      <c r="K2026" s="4" t="b">
        <v>1</v>
      </c>
      <c r="L2026" s="4">
        <v>105</v>
      </c>
      <c r="M2026" s="4" t="b">
        <v>1</v>
      </c>
      <c r="N2026" s="4" t="s">
        <v>8295</v>
      </c>
      <c r="O2026" s="5">
        <f t="shared" si="155"/>
        <v>5.8535000000000004</v>
      </c>
      <c r="P2026" s="7">
        <f t="shared" si="156"/>
        <v>222.99047619047619</v>
      </c>
      <c r="Q2026" s="4" t="s">
        <v>8319</v>
      </c>
      <c r="R2026" s="4" t="s">
        <v>8349</v>
      </c>
      <c r="S2026">
        <f t="shared" si="157"/>
        <v>0.47569116833847741</v>
      </c>
      <c r="T2026" s="12">
        <f t="shared" si="158"/>
        <v>25569.47569116834</v>
      </c>
      <c r="U2026" s="12">
        <f t="shared" si="159"/>
        <v>25569.22569116834</v>
      </c>
    </row>
    <row r="2027" spans="1:21" ht="43.2" x14ac:dyDescent="0.3">
      <c r="A2027" s="4">
        <v>2025</v>
      </c>
      <c r="B2027" s="6" t="s">
        <v>2026</v>
      </c>
      <c r="C2027" s="6" t="s">
        <v>6135</v>
      </c>
      <c r="D2027" s="7">
        <v>80000</v>
      </c>
      <c r="E2027" s="7">
        <v>160920</v>
      </c>
      <c r="F2027" s="4" t="s">
        <v>8219</v>
      </c>
      <c r="G2027" s="4" t="s">
        <v>8236</v>
      </c>
      <c r="H2027" s="4" t="s">
        <v>8249</v>
      </c>
      <c r="I2027" s="9">
        <v>42165.934560185182</v>
      </c>
      <c r="J2027" s="9">
        <v>42135.934560185182</v>
      </c>
      <c r="K2027" s="4" t="b">
        <v>1</v>
      </c>
      <c r="L2027" s="4">
        <v>729</v>
      </c>
      <c r="M2027" s="4" t="b">
        <v>1</v>
      </c>
      <c r="N2027" s="4" t="s">
        <v>8295</v>
      </c>
      <c r="O2027" s="5">
        <f t="shared" si="155"/>
        <v>2.0114999999999998</v>
      </c>
      <c r="P2027" s="7">
        <f t="shared" si="156"/>
        <v>220.74074074074073</v>
      </c>
      <c r="Q2027" s="4" t="s">
        <v>8319</v>
      </c>
      <c r="R2027" s="4" t="s">
        <v>8349</v>
      </c>
      <c r="S2027">
        <f t="shared" si="157"/>
        <v>0.4876844277799211</v>
      </c>
      <c r="T2027" s="12">
        <f t="shared" si="158"/>
        <v>25569.487684427779</v>
      </c>
      <c r="U2027" s="12">
        <f t="shared" si="159"/>
        <v>25569.237684427779</v>
      </c>
    </row>
    <row r="2028" spans="1:21" ht="28.8" x14ac:dyDescent="0.3">
      <c r="A2028" s="4">
        <v>2026</v>
      </c>
      <c r="B2028" s="6" t="s">
        <v>2027</v>
      </c>
      <c r="C2028" s="6" t="s">
        <v>6136</v>
      </c>
      <c r="D2028" s="7">
        <v>25000</v>
      </c>
      <c r="E2028" s="7">
        <v>33370.769999999997</v>
      </c>
      <c r="F2028" s="4" t="s">
        <v>8219</v>
      </c>
      <c r="G2028" s="4" t="s">
        <v>8224</v>
      </c>
      <c r="H2028" s="4" t="s">
        <v>8246</v>
      </c>
      <c r="I2028" s="9">
        <v>41749.915972222225</v>
      </c>
      <c r="J2028" s="9">
        <v>41704.485937500001</v>
      </c>
      <c r="K2028" s="4" t="b">
        <v>1</v>
      </c>
      <c r="L2028" s="4">
        <v>454</v>
      </c>
      <c r="M2028" s="4" t="b">
        <v>1</v>
      </c>
      <c r="N2028" s="4" t="s">
        <v>8295</v>
      </c>
      <c r="O2028" s="5">
        <f t="shared" si="155"/>
        <v>1.3348307999999998</v>
      </c>
      <c r="P2028" s="7">
        <f t="shared" si="156"/>
        <v>73.503898678414089</v>
      </c>
      <c r="Q2028" s="4" t="s">
        <v>8319</v>
      </c>
      <c r="R2028" s="4" t="s">
        <v>8349</v>
      </c>
      <c r="S2028">
        <f t="shared" si="157"/>
        <v>0.48269080946180559</v>
      </c>
      <c r="T2028" s="12">
        <f t="shared" si="158"/>
        <v>25569.482690809462</v>
      </c>
      <c r="U2028" s="12">
        <f t="shared" si="159"/>
        <v>25569.232690809462</v>
      </c>
    </row>
    <row r="2029" spans="1:21" ht="43.2" x14ac:dyDescent="0.3">
      <c r="A2029" s="4">
        <v>2027</v>
      </c>
      <c r="B2029" s="6" t="s">
        <v>2028</v>
      </c>
      <c r="C2029" s="6" t="s">
        <v>6137</v>
      </c>
      <c r="D2029" s="7">
        <v>100000</v>
      </c>
      <c r="E2029" s="7">
        <v>120249</v>
      </c>
      <c r="F2029" s="4" t="s">
        <v>8219</v>
      </c>
      <c r="G2029" s="4" t="s">
        <v>8224</v>
      </c>
      <c r="H2029" s="4" t="s">
        <v>8246</v>
      </c>
      <c r="I2029" s="9">
        <v>42093.522210648152</v>
      </c>
      <c r="J2029" s="9">
        <v>42048.563877314817</v>
      </c>
      <c r="K2029" s="4" t="b">
        <v>1</v>
      </c>
      <c r="L2029" s="4">
        <v>539</v>
      </c>
      <c r="M2029" s="4" t="b">
        <v>1</v>
      </c>
      <c r="N2029" s="4" t="s">
        <v>8295</v>
      </c>
      <c r="O2029" s="5">
        <f t="shared" si="155"/>
        <v>1.2024900000000001</v>
      </c>
      <c r="P2029" s="7">
        <f t="shared" si="156"/>
        <v>223.09647495361781</v>
      </c>
      <c r="Q2029" s="4" t="s">
        <v>8319</v>
      </c>
      <c r="R2029" s="4" t="s">
        <v>8349</v>
      </c>
      <c r="S2029">
        <f t="shared" si="157"/>
        <v>0.48667319302447704</v>
      </c>
      <c r="T2029" s="12">
        <f t="shared" si="158"/>
        <v>25569.486673193023</v>
      </c>
      <c r="U2029" s="12">
        <f t="shared" si="159"/>
        <v>25569.236673193023</v>
      </c>
    </row>
    <row r="2030" spans="1:21" ht="28.8" x14ac:dyDescent="0.3">
      <c r="A2030" s="4">
        <v>2028</v>
      </c>
      <c r="B2030" s="6" t="s">
        <v>2029</v>
      </c>
      <c r="C2030" s="6" t="s">
        <v>6138</v>
      </c>
      <c r="D2030" s="7">
        <v>3000</v>
      </c>
      <c r="E2030" s="7">
        <v>3785</v>
      </c>
      <c r="F2030" s="4" t="s">
        <v>8219</v>
      </c>
      <c r="G2030" s="4" t="s">
        <v>8224</v>
      </c>
      <c r="H2030" s="4" t="s">
        <v>8246</v>
      </c>
      <c r="I2030" s="9">
        <v>40252.663194444445</v>
      </c>
      <c r="J2030" s="9">
        <v>40215.669050925928</v>
      </c>
      <c r="K2030" s="4" t="b">
        <v>1</v>
      </c>
      <c r="L2030" s="4">
        <v>79</v>
      </c>
      <c r="M2030" s="4" t="b">
        <v>1</v>
      </c>
      <c r="N2030" s="4" t="s">
        <v>8295</v>
      </c>
      <c r="O2030" s="5">
        <f t="shared" si="155"/>
        <v>1.2616666666666667</v>
      </c>
      <c r="P2030" s="7">
        <f t="shared" si="156"/>
        <v>47.911392405063289</v>
      </c>
      <c r="Q2030" s="4" t="s">
        <v>8319</v>
      </c>
      <c r="R2030" s="4" t="s">
        <v>8349</v>
      </c>
      <c r="S2030">
        <f t="shared" si="157"/>
        <v>0.46545913253386489</v>
      </c>
      <c r="T2030" s="12">
        <f t="shared" si="158"/>
        <v>25569.465459132534</v>
      </c>
      <c r="U2030" s="12">
        <f t="shared" si="159"/>
        <v>25569.215459132534</v>
      </c>
    </row>
    <row r="2031" spans="1:21" ht="43.2" x14ac:dyDescent="0.3">
      <c r="A2031" s="4">
        <v>2029</v>
      </c>
      <c r="B2031" s="6" t="s">
        <v>2030</v>
      </c>
      <c r="C2031" s="6" t="s">
        <v>6139</v>
      </c>
      <c r="D2031" s="7">
        <v>2500</v>
      </c>
      <c r="E2031" s="7">
        <v>9030</v>
      </c>
      <c r="F2031" s="4" t="s">
        <v>8219</v>
      </c>
      <c r="G2031" s="4" t="s">
        <v>8224</v>
      </c>
      <c r="H2031" s="4" t="s">
        <v>8246</v>
      </c>
      <c r="I2031" s="9">
        <v>41877.771770833337</v>
      </c>
      <c r="J2031" s="9">
        <v>41847.771770833337</v>
      </c>
      <c r="K2031" s="4" t="b">
        <v>1</v>
      </c>
      <c r="L2031" s="4">
        <v>94</v>
      </c>
      <c r="M2031" s="4" t="b">
        <v>1</v>
      </c>
      <c r="N2031" s="4" t="s">
        <v>8295</v>
      </c>
      <c r="O2031" s="5">
        <f t="shared" si="155"/>
        <v>3.6120000000000001</v>
      </c>
      <c r="P2031" s="7">
        <f t="shared" si="156"/>
        <v>96.063829787234042</v>
      </c>
      <c r="Q2031" s="4" t="s">
        <v>8319</v>
      </c>
      <c r="R2031" s="4" t="s">
        <v>8349</v>
      </c>
      <c r="S2031">
        <f t="shared" si="157"/>
        <v>0.48434921031057104</v>
      </c>
      <c r="T2031" s="12">
        <f t="shared" si="158"/>
        <v>25569.48434921031</v>
      </c>
      <c r="U2031" s="12">
        <f t="shared" si="159"/>
        <v>25569.23434921031</v>
      </c>
    </row>
    <row r="2032" spans="1:21" ht="43.2" x14ac:dyDescent="0.3">
      <c r="A2032" s="4">
        <v>2030</v>
      </c>
      <c r="B2032" s="6" t="s">
        <v>2031</v>
      </c>
      <c r="C2032" s="6" t="s">
        <v>6140</v>
      </c>
      <c r="D2032" s="7">
        <v>32768</v>
      </c>
      <c r="E2032" s="7">
        <v>74134</v>
      </c>
      <c r="F2032" s="4" t="s">
        <v>8219</v>
      </c>
      <c r="G2032" s="4" t="s">
        <v>8225</v>
      </c>
      <c r="H2032" s="4" t="s">
        <v>8247</v>
      </c>
      <c r="I2032" s="9">
        <v>41242.746481481481</v>
      </c>
      <c r="J2032" s="9">
        <v>41212.746481481481</v>
      </c>
      <c r="K2032" s="4" t="b">
        <v>1</v>
      </c>
      <c r="L2032" s="4">
        <v>625</v>
      </c>
      <c r="M2032" s="4" t="b">
        <v>1</v>
      </c>
      <c r="N2032" s="4" t="s">
        <v>8295</v>
      </c>
      <c r="O2032" s="5">
        <f t="shared" si="155"/>
        <v>2.26239013671875</v>
      </c>
      <c r="P2032" s="7">
        <f t="shared" si="156"/>
        <v>118.6144</v>
      </c>
      <c r="Q2032" s="4" t="s">
        <v>8319</v>
      </c>
      <c r="R2032" s="4" t="s">
        <v>8349</v>
      </c>
      <c r="S2032">
        <f t="shared" si="157"/>
        <v>0.47699938057270236</v>
      </c>
      <c r="T2032" s="12">
        <f t="shared" si="158"/>
        <v>25569.476999380571</v>
      </c>
      <c r="U2032" s="12">
        <f t="shared" si="159"/>
        <v>25569.226999380571</v>
      </c>
    </row>
    <row r="2033" spans="1:21" ht="43.2" x14ac:dyDescent="0.3">
      <c r="A2033" s="4">
        <v>2031</v>
      </c>
      <c r="B2033" s="6" t="s">
        <v>2032</v>
      </c>
      <c r="C2033" s="6" t="s">
        <v>6141</v>
      </c>
      <c r="D2033" s="7">
        <v>50000</v>
      </c>
      <c r="E2033" s="7">
        <v>60175</v>
      </c>
      <c r="F2033" s="4" t="s">
        <v>8219</v>
      </c>
      <c r="G2033" s="4" t="s">
        <v>8233</v>
      </c>
      <c r="H2033" s="4" t="s">
        <v>8249</v>
      </c>
      <c r="I2033" s="9">
        <v>42012.791666666672</v>
      </c>
      <c r="J2033" s="9">
        <v>41975.079317129625</v>
      </c>
      <c r="K2033" s="4" t="b">
        <v>1</v>
      </c>
      <c r="L2033" s="4">
        <v>508</v>
      </c>
      <c r="M2033" s="4" t="b">
        <v>1</v>
      </c>
      <c r="N2033" s="4" t="s">
        <v>8295</v>
      </c>
      <c r="O2033" s="5">
        <f t="shared" si="155"/>
        <v>1.2035</v>
      </c>
      <c r="P2033" s="7">
        <f t="shared" si="156"/>
        <v>118.45472440944881</v>
      </c>
      <c r="Q2033" s="4" t="s">
        <v>8319</v>
      </c>
      <c r="R2033" s="4" t="s">
        <v>8349</v>
      </c>
      <c r="S2033">
        <f t="shared" si="157"/>
        <v>0.48582267728159295</v>
      </c>
      <c r="T2033" s="12">
        <f t="shared" si="158"/>
        <v>25569.485822677281</v>
      </c>
      <c r="U2033" s="12">
        <f t="shared" si="159"/>
        <v>25569.235822677281</v>
      </c>
    </row>
    <row r="2034" spans="1:21" ht="43.2" x14ac:dyDescent="0.3">
      <c r="A2034" s="4">
        <v>2032</v>
      </c>
      <c r="B2034" s="6" t="s">
        <v>2033</v>
      </c>
      <c r="C2034" s="6" t="s">
        <v>6142</v>
      </c>
      <c r="D2034" s="7">
        <v>25000</v>
      </c>
      <c r="E2034" s="7">
        <v>76047</v>
      </c>
      <c r="F2034" s="4" t="s">
        <v>8219</v>
      </c>
      <c r="G2034" s="4" t="s">
        <v>8224</v>
      </c>
      <c r="H2034" s="4" t="s">
        <v>8246</v>
      </c>
      <c r="I2034" s="9">
        <v>42718.958333333328</v>
      </c>
      <c r="J2034" s="9">
        <v>42689.315671296295</v>
      </c>
      <c r="K2034" s="4" t="b">
        <v>1</v>
      </c>
      <c r="L2034" s="4">
        <v>531</v>
      </c>
      <c r="M2034" s="4" t="b">
        <v>1</v>
      </c>
      <c r="N2034" s="4" t="s">
        <v>8295</v>
      </c>
      <c r="O2034" s="5">
        <f t="shared" si="155"/>
        <v>3.0418799999999999</v>
      </c>
      <c r="P2034" s="7">
        <f t="shared" si="156"/>
        <v>143.21468926553672</v>
      </c>
      <c r="Q2034" s="4" t="s">
        <v>8319</v>
      </c>
      <c r="R2034" s="4" t="s">
        <v>8349</v>
      </c>
      <c r="S2034">
        <f t="shared" si="157"/>
        <v>0.49408930175111454</v>
      </c>
      <c r="T2034" s="12">
        <f t="shared" si="158"/>
        <v>25569.494089301752</v>
      </c>
      <c r="U2034" s="12">
        <f t="shared" si="159"/>
        <v>25569.244089301752</v>
      </c>
    </row>
    <row r="2035" spans="1:21" ht="43.2" x14ac:dyDescent="0.3">
      <c r="A2035" s="4">
        <v>2033</v>
      </c>
      <c r="B2035" s="6" t="s">
        <v>2034</v>
      </c>
      <c r="C2035" s="6" t="s">
        <v>6143</v>
      </c>
      <c r="D2035" s="7">
        <v>25000</v>
      </c>
      <c r="E2035" s="7">
        <v>44669</v>
      </c>
      <c r="F2035" s="4" t="s">
        <v>8219</v>
      </c>
      <c r="G2035" s="4" t="s">
        <v>8224</v>
      </c>
      <c r="H2035" s="4" t="s">
        <v>8246</v>
      </c>
      <c r="I2035" s="9">
        <v>41754.832384259258</v>
      </c>
      <c r="J2035" s="9">
        <v>41724.832384259258</v>
      </c>
      <c r="K2035" s="4" t="b">
        <v>1</v>
      </c>
      <c r="L2035" s="4">
        <v>158</v>
      </c>
      <c r="M2035" s="4" t="b">
        <v>1</v>
      </c>
      <c r="N2035" s="4" t="s">
        <v>8295</v>
      </c>
      <c r="O2035" s="5">
        <f t="shared" si="155"/>
        <v>1.7867599999999999</v>
      </c>
      <c r="P2035" s="7">
        <f t="shared" si="156"/>
        <v>282.71518987341773</v>
      </c>
      <c r="Q2035" s="4" t="s">
        <v>8319</v>
      </c>
      <c r="R2035" s="4" t="s">
        <v>8349</v>
      </c>
      <c r="S2035">
        <f t="shared" si="157"/>
        <v>0.48292630074374143</v>
      </c>
      <c r="T2035" s="12">
        <f t="shared" si="158"/>
        <v>25569.482926300745</v>
      </c>
      <c r="U2035" s="12">
        <f t="shared" si="159"/>
        <v>25569.232926300745</v>
      </c>
    </row>
    <row r="2036" spans="1:21" ht="57.6" x14ac:dyDescent="0.3">
      <c r="A2036" s="4">
        <v>2034</v>
      </c>
      <c r="B2036" s="6" t="s">
        <v>2035</v>
      </c>
      <c r="C2036" s="6" t="s">
        <v>6144</v>
      </c>
      <c r="D2036" s="7">
        <v>78000</v>
      </c>
      <c r="E2036" s="7">
        <v>301719.59000000003</v>
      </c>
      <c r="F2036" s="4" t="s">
        <v>8219</v>
      </c>
      <c r="G2036" s="4" t="s">
        <v>8224</v>
      </c>
      <c r="H2036" s="4" t="s">
        <v>8246</v>
      </c>
      <c r="I2036" s="9">
        <v>42131.040277777778</v>
      </c>
      <c r="J2036" s="9">
        <v>42075.880011574074</v>
      </c>
      <c r="K2036" s="4" t="b">
        <v>1</v>
      </c>
      <c r="L2036" s="4">
        <v>508</v>
      </c>
      <c r="M2036" s="4" t="b">
        <v>1</v>
      </c>
      <c r="N2036" s="4" t="s">
        <v>8295</v>
      </c>
      <c r="O2036" s="5">
        <f t="shared" si="155"/>
        <v>3.868199871794872</v>
      </c>
      <c r="P2036" s="7">
        <f t="shared" si="156"/>
        <v>593.93620078740162</v>
      </c>
      <c r="Q2036" s="4" t="s">
        <v>8319</v>
      </c>
      <c r="R2036" s="4" t="s">
        <v>8349</v>
      </c>
      <c r="S2036">
        <f t="shared" si="157"/>
        <v>0.48698935198581106</v>
      </c>
      <c r="T2036" s="12">
        <f t="shared" si="158"/>
        <v>25569.486989351986</v>
      </c>
      <c r="U2036" s="12">
        <f t="shared" si="159"/>
        <v>25569.236989351986</v>
      </c>
    </row>
    <row r="2037" spans="1:21" ht="43.2" x14ac:dyDescent="0.3">
      <c r="A2037" s="4">
        <v>2035</v>
      </c>
      <c r="B2037" s="6" t="s">
        <v>2036</v>
      </c>
      <c r="C2037" s="6" t="s">
        <v>6145</v>
      </c>
      <c r="D2037" s="7">
        <v>80000</v>
      </c>
      <c r="E2037" s="7">
        <v>168829.14</v>
      </c>
      <c r="F2037" s="4" t="s">
        <v>8219</v>
      </c>
      <c r="G2037" s="4" t="s">
        <v>8224</v>
      </c>
      <c r="H2037" s="4" t="s">
        <v>8246</v>
      </c>
      <c r="I2037" s="9">
        <v>42356.791666666672</v>
      </c>
      <c r="J2037" s="9">
        <v>42311.375081018516</v>
      </c>
      <c r="K2037" s="4" t="b">
        <v>1</v>
      </c>
      <c r="L2037" s="4">
        <v>644</v>
      </c>
      <c r="M2037" s="4" t="b">
        <v>1</v>
      </c>
      <c r="N2037" s="4" t="s">
        <v>8295</v>
      </c>
      <c r="O2037" s="5">
        <f t="shared" si="155"/>
        <v>2.1103642500000004</v>
      </c>
      <c r="P2037" s="7">
        <f t="shared" si="156"/>
        <v>262.15704968944101</v>
      </c>
      <c r="Q2037" s="4" t="s">
        <v>8319</v>
      </c>
      <c r="R2037" s="4" t="s">
        <v>8349</v>
      </c>
      <c r="S2037">
        <f t="shared" si="157"/>
        <v>0.48971498936364016</v>
      </c>
      <c r="T2037" s="12">
        <f t="shared" si="158"/>
        <v>25569.489714989362</v>
      </c>
      <c r="U2037" s="12">
        <f t="shared" si="159"/>
        <v>25569.239714989362</v>
      </c>
    </row>
    <row r="2038" spans="1:21" ht="43.2" x14ac:dyDescent="0.3">
      <c r="A2038" s="4">
        <v>2036</v>
      </c>
      <c r="B2038" s="6" t="s">
        <v>2037</v>
      </c>
      <c r="C2038" s="6" t="s">
        <v>6146</v>
      </c>
      <c r="D2038" s="7">
        <v>30000</v>
      </c>
      <c r="E2038" s="7">
        <v>39500.5</v>
      </c>
      <c r="F2038" s="4" t="s">
        <v>8219</v>
      </c>
      <c r="G2038" s="4" t="s">
        <v>8224</v>
      </c>
      <c r="H2038" s="4" t="s">
        <v>8246</v>
      </c>
      <c r="I2038" s="9">
        <v>41768.614803240744</v>
      </c>
      <c r="J2038" s="9">
        <v>41738.614803240744</v>
      </c>
      <c r="K2038" s="4" t="b">
        <v>1</v>
      </c>
      <c r="L2038" s="4">
        <v>848</v>
      </c>
      <c r="M2038" s="4" t="b">
        <v>1</v>
      </c>
      <c r="N2038" s="4" t="s">
        <v>8295</v>
      </c>
      <c r="O2038" s="5">
        <f t="shared" si="155"/>
        <v>1.3166833333333334</v>
      </c>
      <c r="P2038" s="7">
        <f t="shared" si="156"/>
        <v>46.580778301886795</v>
      </c>
      <c r="Q2038" s="4" t="s">
        <v>8319</v>
      </c>
      <c r="R2038" s="4" t="s">
        <v>8349</v>
      </c>
      <c r="S2038">
        <f t="shared" si="157"/>
        <v>0.48308581948195312</v>
      </c>
      <c r="T2038" s="12">
        <f t="shared" si="158"/>
        <v>25569.483085819484</v>
      </c>
      <c r="U2038" s="12">
        <f t="shared" si="159"/>
        <v>25569.233085819484</v>
      </c>
    </row>
    <row r="2039" spans="1:21" ht="43.2" x14ac:dyDescent="0.3">
      <c r="A2039" s="4">
        <v>2037</v>
      </c>
      <c r="B2039" s="6" t="s">
        <v>2038</v>
      </c>
      <c r="C2039" s="6" t="s">
        <v>6147</v>
      </c>
      <c r="D2039" s="7">
        <v>10000</v>
      </c>
      <c r="E2039" s="7">
        <v>30047.64</v>
      </c>
      <c r="F2039" s="4" t="s">
        <v>8219</v>
      </c>
      <c r="G2039" s="4" t="s">
        <v>8224</v>
      </c>
      <c r="H2039" s="4" t="s">
        <v>8246</v>
      </c>
      <c r="I2039" s="9">
        <v>41638.001770833333</v>
      </c>
      <c r="J2039" s="9">
        <v>41577.960104166668</v>
      </c>
      <c r="K2039" s="4" t="b">
        <v>1</v>
      </c>
      <c r="L2039" s="4">
        <v>429</v>
      </c>
      <c r="M2039" s="4" t="b">
        <v>1</v>
      </c>
      <c r="N2039" s="4" t="s">
        <v>8295</v>
      </c>
      <c r="O2039" s="5">
        <f t="shared" si="155"/>
        <v>3.0047639999999998</v>
      </c>
      <c r="P2039" s="7">
        <f t="shared" si="156"/>
        <v>70.041118881118877</v>
      </c>
      <c r="Q2039" s="4" t="s">
        <v>8319</v>
      </c>
      <c r="R2039" s="4" t="s">
        <v>8349</v>
      </c>
      <c r="S2039">
        <f t="shared" si="157"/>
        <v>0.48122639009452167</v>
      </c>
      <c r="T2039" s="12">
        <f t="shared" si="158"/>
        <v>25569.481226390093</v>
      </c>
      <c r="U2039" s="12">
        <f t="shared" si="159"/>
        <v>25569.231226390093</v>
      </c>
    </row>
    <row r="2040" spans="1:21" ht="43.2" x14ac:dyDescent="0.3">
      <c r="A2040" s="4">
        <v>2038</v>
      </c>
      <c r="B2040" s="6" t="s">
        <v>2039</v>
      </c>
      <c r="C2040" s="6" t="s">
        <v>6148</v>
      </c>
      <c r="D2040" s="7">
        <v>8000</v>
      </c>
      <c r="E2040" s="7">
        <v>33641</v>
      </c>
      <c r="F2040" s="4" t="s">
        <v>8219</v>
      </c>
      <c r="G2040" s="4" t="s">
        <v>8225</v>
      </c>
      <c r="H2040" s="4" t="s">
        <v>8247</v>
      </c>
      <c r="I2040" s="9">
        <v>41456.5</v>
      </c>
      <c r="J2040" s="9">
        <v>41424.02107638889</v>
      </c>
      <c r="K2040" s="4" t="b">
        <v>1</v>
      </c>
      <c r="L2040" s="4">
        <v>204</v>
      </c>
      <c r="M2040" s="4" t="b">
        <v>1</v>
      </c>
      <c r="N2040" s="4" t="s">
        <v>8295</v>
      </c>
      <c r="O2040" s="5">
        <f t="shared" si="155"/>
        <v>4.2051249999999998</v>
      </c>
      <c r="P2040" s="7">
        <f t="shared" si="156"/>
        <v>164.90686274509804</v>
      </c>
      <c r="Q2040" s="4" t="s">
        <v>8319</v>
      </c>
      <c r="R2040" s="4" t="s">
        <v>8349</v>
      </c>
      <c r="S2040">
        <f t="shared" si="157"/>
        <v>0.47944468838413073</v>
      </c>
      <c r="T2040" s="12">
        <f t="shared" si="158"/>
        <v>25569.479444688383</v>
      </c>
      <c r="U2040" s="12">
        <f t="shared" si="159"/>
        <v>25569.229444688383</v>
      </c>
    </row>
    <row r="2041" spans="1:21" ht="28.8" x14ac:dyDescent="0.3">
      <c r="A2041" s="4">
        <v>2039</v>
      </c>
      <c r="B2041" s="6" t="s">
        <v>2040</v>
      </c>
      <c r="C2041" s="6" t="s">
        <v>6149</v>
      </c>
      <c r="D2041" s="7">
        <v>125000</v>
      </c>
      <c r="E2041" s="7">
        <v>170271</v>
      </c>
      <c r="F2041" s="4" t="s">
        <v>8219</v>
      </c>
      <c r="G2041" s="4" t="s">
        <v>8224</v>
      </c>
      <c r="H2041" s="4" t="s">
        <v>8246</v>
      </c>
      <c r="I2041" s="9">
        <v>42704.957638888889</v>
      </c>
      <c r="J2041" s="9">
        <v>42675.188946759255</v>
      </c>
      <c r="K2041" s="4" t="b">
        <v>1</v>
      </c>
      <c r="L2041" s="4">
        <v>379</v>
      </c>
      <c r="M2041" s="4" t="b">
        <v>1</v>
      </c>
      <c r="N2041" s="4" t="s">
        <v>8295</v>
      </c>
      <c r="O2041" s="5">
        <f t="shared" si="155"/>
        <v>1.362168</v>
      </c>
      <c r="P2041" s="7">
        <f t="shared" si="156"/>
        <v>449.26385224274406</v>
      </c>
      <c r="Q2041" s="4" t="s">
        <v>8319</v>
      </c>
      <c r="R2041" s="4" t="s">
        <v>8349</v>
      </c>
      <c r="S2041">
        <f t="shared" si="157"/>
        <v>0.49392579799489877</v>
      </c>
      <c r="T2041" s="12">
        <f t="shared" si="158"/>
        <v>25569.493925797993</v>
      </c>
      <c r="U2041" s="12">
        <f t="shared" si="159"/>
        <v>25569.243925797993</v>
      </c>
    </row>
    <row r="2042" spans="1:21" ht="28.8" x14ac:dyDescent="0.3">
      <c r="A2042" s="4">
        <v>2040</v>
      </c>
      <c r="B2042" s="6" t="s">
        <v>2041</v>
      </c>
      <c r="C2042" s="6" t="s">
        <v>6150</v>
      </c>
      <c r="D2042" s="7">
        <v>3000</v>
      </c>
      <c r="E2042" s="7">
        <v>7445.14</v>
      </c>
      <c r="F2042" s="4" t="s">
        <v>8219</v>
      </c>
      <c r="G2042" s="4" t="s">
        <v>8224</v>
      </c>
      <c r="H2042" s="4" t="s">
        <v>8246</v>
      </c>
      <c r="I2042" s="9">
        <v>41593.718784722223</v>
      </c>
      <c r="J2042" s="9">
        <v>41578.677118055559</v>
      </c>
      <c r="K2042" s="4" t="b">
        <v>1</v>
      </c>
      <c r="L2042" s="4">
        <v>271</v>
      </c>
      <c r="M2042" s="4" t="b">
        <v>1</v>
      </c>
      <c r="N2042" s="4" t="s">
        <v>8295</v>
      </c>
      <c r="O2042" s="5">
        <f t="shared" si="155"/>
        <v>2.4817133333333334</v>
      </c>
      <c r="P2042" s="7">
        <f t="shared" si="156"/>
        <v>27.472841328413285</v>
      </c>
      <c r="Q2042" s="4" t="s">
        <v>8319</v>
      </c>
      <c r="R2042" s="4" t="s">
        <v>8349</v>
      </c>
      <c r="S2042">
        <f t="shared" si="157"/>
        <v>0.48123468886638371</v>
      </c>
      <c r="T2042" s="12">
        <f t="shared" si="158"/>
        <v>25569.481234688865</v>
      </c>
      <c r="U2042" s="12">
        <f t="shared" si="159"/>
        <v>25569.231234688865</v>
      </c>
    </row>
    <row r="2043" spans="1:21" ht="43.2" x14ac:dyDescent="0.3">
      <c r="A2043" s="4">
        <v>2041</v>
      </c>
      <c r="B2043" s="6" t="s">
        <v>2042</v>
      </c>
      <c r="C2043" s="6" t="s">
        <v>6151</v>
      </c>
      <c r="D2043" s="7">
        <v>9500</v>
      </c>
      <c r="E2043" s="7">
        <v>17277</v>
      </c>
      <c r="F2043" s="4" t="s">
        <v>8219</v>
      </c>
      <c r="G2043" s="4" t="s">
        <v>8224</v>
      </c>
      <c r="H2043" s="4" t="s">
        <v>8246</v>
      </c>
      <c r="I2043" s="9">
        <v>42684.317442129628</v>
      </c>
      <c r="J2043" s="9">
        <v>42654.275775462964</v>
      </c>
      <c r="K2043" s="4" t="b">
        <v>0</v>
      </c>
      <c r="L2043" s="4">
        <v>120</v>
      </c>
      <c r="M2043" s="4" t="b">
        <v>1</v>
      </c>
      <c r="N2043" s="4" t="s">
        <v>8295</v>
      </c>
      <c r="O2043" s="5">
        <f t="shared" si="155"/>
        <v>1.8186315789473684</v>
      </c>
      <c r="P2043" s="7">
        <f t="shared" si="156"/>
        <v>143.97499999999999</v>
      </c>
      <c r="Q2043" s="4" t="s">
        <v>8319</v>
      </c>
      <c r="R2043" s="4" t="s">
        <v>8349</v>
      </c>
      <c r="S2043">
        <f t="shared" si="157"/>
        <v>0.4936837474011917</v>
      </c>
      <c r="T2043" s="12">
        <f t="shared" si="158"/>
        <v>25569.493683747402</v>
      </c>
      <c r="U2043" s="12">
        <f t="shared" si="159"/>
        <v>25569.243683747402</v>
      </c>
    </row>
    <row r="2044" spans="1:21" ht="43.2" x14ac:dyDescent="0.3">
      <c r="A2044" s="4">
        <v>2042</v>
      </c>
      <c r="B2044" s="6" t="s">
        <v>2043</v>
      </c>
      <c r="C2044" s="6" t="s">
        <v>6152</v>
      </c>
      <c r="D2044" s="7">
        <v>10000</v>
      </c>
      <c r="E2044" s="7">
        <v>12353</v>
      </c>
      <c r="F2044" s="4" t="s">
        <v>8219</v>
      </c>
      <c r="G2044" s="4" t="s">
        <v>8224</v>
      </c>
      <c r="H2044" s="4" t="s">
        <v>8246</v>
      </c>
      <c r="I2044" s="9">
        <v>42391.458032407405</v>
      </c>
      <c r="J2044" s="9">
        <v>42331.458032407405</v>
      </c>
      <c r="K2044" s="4" t="b">
        <v>0</v>
      </c>
      <c r="L2044" s="4">
        <v>140</v>
      </c>
      <c r="M2044" s="4" t="b">
        <v>1</v>
      </c>
      <c r="N2044" s="4" t="s">
        <v>8295</v>
      </c>
      <c r="O2044" s="5">
        <f t="shared" si="155"/>
        <v>1.2353000000000001</v>
      </c>
      <c r="P2044" s="7">
        <f t="shared" si="156"/>
        <v>88.23571428571428</v>
      </c>
      <c r="Q2044" s="4" t="s">
        <v>8319</v>
      </c>
      <c r="R2044" s="4" t="s">
        <v>8349</v>
      </c>
      <c r="S2044">
        <f t="shared" si="157"/>
        <v>0.48994743093064125</v>
      </c>
      <c r="T2044" s="12">
        <f t="shared" si="158"/>
        <v>25569.489947430931</v>
      </c>
      <c r="U2044" s="12">
        <f t="shared" si="159"/>
        <v>25569.239947430931</v>
      </c>
    </row>
    <row r="2045" spans="1:21" ht="43.2" x14ac:dyDescent="0.3">
      <c r="A2045" s="4">
        <v>2043</v>
      </c>
      <c r="B2045" s="6" t="s">
        <v>2044</v>
      </c>
      <c r="C2045" s="6" t="s">
        <v>6153</v>
      </c>
      <c r="D2045" s="7">
        <v>1385</v>
      </c>
      <c r="E2045" s="7">
        <v>7011</v>
      </c>
      <c r="F2045" s="4" t="s">
        <v>8219</v>
      </c>
      <c r="G2045" s="4" t="s">
        <v>8224</v>
      </c>
      <c r="H2045" s="4" t="s">
        <v>8246</v>
      </c>
      <c r="I2045" s="9">
        <v>42714.957638888889</v>
      </c>
      <c r="J2045" s="9">
        <v>42660.926817129628</v>
      </c>
      <c r="K2045" s="4" t="b">
        <v>0</v>
      </c>
      <c r="L2045" s="4">
        <v>193</v>
      </c>
      <c r="M2045" s="4" t="b">
        <v>1</v>
      </c>
      <c r="N2045" s="4" t="s">
        <v>8295</v>
      </c>
      <c r="O2045" s="5">
        <f t="shared" si="155"/>
        <v>5.0620938628158845</v>
      </c>
      <c r="P2045" s="7">
        <f t="shared" si="156"/>
        <v>36.326424870466319</v>
      </c>
      <c r="Q2045" s="4" t="s">
        <v>8319</v>
      </c>
      <c r="R2045" s="4" t="s">
        <v>8349</v>
      </c>
      <c r="S2045">
        <f t="shared" si="157"/>
        <v>0.49376072705011143</v>
      </c>
      <c r="T2045" s="12">
        <f t="shared" si="158"/>
        <v>25569.493760727051</v>
      </c>
      <c r="U2045" s="12">
        <f t="shared" si="159"/>
        <v>25569.243760727051</v>
      </c>
    </row>
    <row r="2046" spans="1:21" ht="43.2" x14ac:dyDescent="0.3">
      <c r="A2046" s="4">
        <v>2044</v>
      </c>
      <c r="B2046" s="6" t="s">
        <v>2045</v>
      </c>
      <c r="C2046" s="6" t="s">
        <v>6154</v>
      </c>
      <c r="D2046" s="7">
        <v>15000</v>
      </c>
      <c r="E2046" s="7">
        <v>16232</v>
      </c>
      <c r="F2046" s="4" t="s">
        <v>8219</v>
      </c>
      <c r="G2046" s="4" t="s">
        <v>8224</v>
      </c>
      <c r="H2046" s="4" t="s">
        <v>8246</v>
      </c>
      <c r="I2046" s="9">
        <v>42168.434189814812</v>
      </c>
      <c r="J2046" s="9">
        <v>42138.434189814812</v>
      </c>
      <c r="K2046" s="4" t="b">
        <v>0</v>
      </c>
      <c r="L2046" s="4">
        <v>180</v>
      </c>
      <c r="M2046" s="4" t="b">
        <v>1</v>
      </c>
      <c r="N2046" s="4" t="s">
        <v>8295</v>
      </c>
      <c r="O2046" s="5">
        <f t="shared" si="155"/>
        <v>1.0821333333333334</v>
      </c>
      <c r="P2046" s="7">
        <f t="shared" si="156"/>
        <v>90.177777777777777</v>
      </c>
      <c r="Q2046" s="4" t="s">
        <v>8319</v>
      </c>
      <c r="R2046" s="4" t="s">
        <v>8349</v>
      </c>
      <c r="S2046">
        <f t="shared" si="157"/>
        <v>0.4877133586784122</v>
      </c>
      <c r="T2046" s="12">
        <f t="shared" si="158"/>
        <v>25569.487713358678</v>
      </c>
      <c r="U2046" s="12">
        <f t="shared" si="159"/>
        <v>25569.237713358678</v>
      </c>
    </row>
    <row r="2047" spans="1:21" ht="43.2" x14ac:dyDescent="0.3">
      <c r="A2047" s="4">
        <v>2045</v>
      </c>
      <c r="B2047" s="6" t="s">
        <v>2046</v>
      </c>
      <c r="C2047" s="6" t="s">
        <v>6155</v>
      </c>
      <c r="D2047" s="7">
        <v>4900</v>
      </c>
      <c r="E2047" s="7">
        <v>40140.01</v>
      </c>
      <c r="F2047" s="4" t="s">
        <v>8219</v>
      </c>
      <c r="G2047" s="4" t="s">
        <v>8224</v>
      </c>
      <c r="H2047" s="4" t="s">
        <v>8246</v>
      </c>
      <c r="I2047" s="9">
        <v>41098.838506944441</v>
      </c>
      <c r="J2047" s="9">
        <v>41068.838506944441</v>
      </c>
      <c r="K2047" s="4" t="b">
        <v>0</v>
      </c>
      <c r="L2047" s="4">
        <v>263</v>
      </c>
      <c r="M2047" s="4" t="b">
        <v>1</v>
      </c>
      <c r="N2047" s="4" t="s">
        <v>8295</v>
      </c>
      <c r="O2047" s="5">
        <f t="shared" si="155"/>
        <v>8.1918387755102042</v>
      </c>
      <c r="P2047" s="7">
        <f t="shared" si="156"/>
        <v>152.62361216730039</v>
      </c>
      <c r="Q2047" s="4" t="s">
        <v>8319</v>
      </c>
      <c r="R2047" s="4" t="s">
        <v>8349</v>
      </c>
      <c r="S2047">
        <f t="shared" si="157"/>
        <v>0.47533377901556068</v>
      </c>
      <c r="T2047" s="12">
        <f t="shared" si="158"/>
        <v>25569.475333779017</v>
      </c>
      <c r="U2047" s="12">
        <f t="shared" si="159"/>
        <v>25569.225333779017</v>
      </c>
    </row>
    <row r="2048" spans="1:21" ht="43.2" x14ac:dyDescent="0.3">
      <c r="A2048" s="4">
        <v>2046</v>
      </c>
      <c r="B2048" s="6" t="s">
        <v>2047</v>
      </c>
      <c r="C2048" s="6" t="s">
        <v>6156</v>
      </c>
      <c r="D2048" s="7">
        <v>10000</v>
      </c>
      <c r="E2048" s="7">
        <v>12110</v>
      </c>
      <c r="F2048" s="4" t="s">
        <v>8219</v>
      </c>
      <c r="G2048" s="4" t="s">
        <v>8224</v>
      </c>
      <c r="H2048" s="4" t="s">
        <v>8246</v>
      </c>
      <c r="I2048" s="9">
        <v>41416.921805555554</v>
      </c>
      <c r="J2048" s="9">
        <v>41386.921805555554</v>
      </c>
      <c r="K2048" s="4" t="b">
        <v>0</v>
      </c>
      <c r="L2048" s="4">
        <v>217</v>
      </c>
      <c r="M2048" s="4" t="b">
        <v>1</v>
      </c>
      <c r="N2048" s="4" t="s">
        <v>8295</v>
      </c>
      <c r="O2048" s="5">
        <f t="shared" si="155"/>
        <v>1.2110000000000001</v>
      </c>
      <c r="P2048" s="7">
        <f t="shared" si="156"/>
        <v>55.806451612903224</v>
      </c>
      <c r="Q2048" s="4" t="s">
        <v>8319</v>
      </c>
      <c r="R2048" s="4" t="s">
        <v>8349</v>
      </c>
      <c r="S2048">
        <f t="shared" si="157"/>
        <v>0.47901529867541148</v>
      </c>
      <c r="T2048" s="12">
        <f t="shared" si="158"/>
        <v>25569.479015298675</v>
      </c>
      <c r="U2048" s="12">
        <f t="shared" si="159"/>
        <v>25569.229015298675</v>
      </c>
    </row>
    <row r="2049" spans="1:21" ht="43.2" x14ac:dyDescent="0.3">
      <c r="A2049" s="4">
        <v>2047</v>
      </c>
      <c r="B2049" s="6" t="s">
        <v>2048</v>
      </c>
      <c r="C2049" s="6" t="s">
        <v>6157</v>
      </c>
      <c r="D2049" s="7">
        <v>98000</v>
      </c>
      <c r="E2049" s="7">
        <v>100939</v>
      </c>
      <c r="F2049" s="4" t="s">
        <v>8219</v>
      </c>
      <c r="G2049" s="4" t="s">
        <v>8226</v>
      </c>
      <c r="H2049" s="4" t="s">
        <v>8248</v>
      </c>
      <c r="I2049" s="9">
        <v>42110.75</v>
      </c>
      <c r="J2049" s="9">
        <v>42081.653587962966</v>
      </c>
      <c r="K2049" s="4" t="b">
        <v>0</v>
      </c>
      <c r="L2049" s="4">
        <v>443</v>
      </c>
      <c r="M2049" s="4" t="b">
        <v>1</v>
      </c>
      <c r="N2049" s="4" t="s">
        <v>8295</v>
      </c>
      <c r="O2049" s="5">
        <f t="shared" si="155"/>
        <v>1.0299897959183673</v>
      </c>
      <c r="P2049" s="7">
        <f t="shared" si="156"/>
        <v>227.85327313769753</v>
      </c>
      <c r="Q2049" s="4" t="s">
        <v>8319</v>
      </c>
      <c r="R2049" s="4" t="s">
        <v>8349</v>
      </c>
      <c r="S2049">
        <f t="shared" si="157"/>
        <v>0.48705617578660837</v>
      </c>
      <c r="T2049" s="12">
        <f t="shared" si="158"/>
        <v>25569.487056175785</v>
      </c>
      <c r="U2049" s="12">
        <f t="shared" si="159"/>
        <v>25569.237056175785</v>
      </c>
    </row>
    <row r="2050" spans="1:21" ht="43.2" x14ac:dyDescent="0.3">
      <c r="A2050" s="4">
        <v>2048</v>
      </c>
      <c r="B2050" s="6" t="s">
        <v>2049</v>
      </c>
      <c r="C2050" s="6" t="s">
        <v>6158</v>
      </c>
      <c r="D2050" s="7">
        <v>85000</v>
      </c>
      <c r="E2050" s="7">
        <v>126082.45</v>
      </c>
      <c r="F2050" s="4" t="s">
        <v>8219</v>
      </c>
      <c r="G2050" s="4" t="s">
        <v>8224</v>
      </c>
      <c r="H2050" s="4" t="s">
        <v>8246</v>
      </c>
      <c r="I2050" s="9">
        <v>41417.401516203703</v>
      </c>
      <c r="J2050" s="9">
        <v>41387.401516203703</v>
      </c>
      <c r="K2050" s="4" t="b">
        <v>0</v>
      </c>
      <c r="L2050" s="4">
        <v>1373</v>
      </c>
      <c r="M2050" s="4" t="b">
        <v>1</v>
      </c>
      <c r="N2050" s="4" t="s">
        <v>8295</v>
      </c>
      <c r="O2050" s="5">
        <f t="shared" si="155"/>
        <v>1.4833229411764706</v>
      </c>
      <c r="P2050" s="7">
        <f t="shared" si="156"/>
        <v>91.82989803350327</v>
      </c>
      <c r="Q2050" s="4" t="s">
        <v>8319</v>
      </c>
      <c r="R2050" s="4" t="s">
        <v>8349</v>
      </c>
      <c r="S2050">
        <f t="shared" si="157"/>
        <v>0.47902085088198731</v>
      </c>
      <c r="T2050" s="12">
        <f t="shared" si="158"/>
        <v>25569.479020850882</v>
      </c>
      <c r="U2050" s="12">
        <f t="shared" si="159"/>
        <v>25569.229020850882</v>
      </c>
    </row>
    <row r="2051" spans="1:21" x14ac:dyDescent="0.3">
      <c r="A2051" s="4">
        <v>2049</v>
      </c>
      <c r="B2051" s="6" t="s">
        <v>2050</v>
      </c>
      <c r="C2051" s="6" t="s">
        <v>6159</v>
      </c>
      <c r="D2051" s="7">
        <v>50000</v>
      </c>
      <c r="E2051" s="7">
        <v>60095.35</v>
      </c>
      <c r="F2051" s="4" t="s">
        <v>8219</v>
      </c>
      <c r="G2051" s="4" t="s">
        <v>8225</v>
      </c>
      <c r="H2051" s="4" t="s">
        <v>8247</v>
      </c>
      <c r="I2051" s="9">
        <v>41610.707638888889</v>
      </c>
      <c r="J2051" s="9">
        <v>41575.277349537035</v>
      </c>
      <c r="K2051" s="4" t="b">
        <v>0</v>
      </c>
      <c r="L2051" s="4">
        <v>742</v>
      </c>
      <c r="M2051" s="4" t="b">
        <v>1</v>
      </c>
      <c r="N2051" s="4" t="s">
        <v>8295</v>
      </c>
      <c r="O2051" s="5">
        <f t="shared" ref="O2051:O2114" si="160">E2051/D2051</f>
        <v>1.2019070000000001</v>
      </c>
      <c r="P2051" s="7">
        <f t="shared" ref="P2051:P2114" si="161">E2051/L2051</f>
        <v>80.991037735849048</v>
      </c>
      <c r="Q2051" s="4" t="s">
        <v>8319</v>
      </c>
      <c r="R2051" s="4" t="s">
        <v>8349</v>
      </c>
      <c r="S2051">
        <f t="shared" ref="S2051:S2114" si="162">(((J2051/60)/60)/24)</f>
        <v>0.48119533969371564</v>
      </c>
      <c r="T2051" s="12">
        <f t="shared" ref="T2051:T2114" si="163">S2051+DATE(1970,1,1)</f>
        <v>25569.481195339693</v>
      </c>
      <c r="U2051" s="12">
        <f t="shared" ref="U2051:U2114" si="164">T2051+(-6/24)</f>
        <v>25569.231195339693</v>
      </c>
    </row>
    <row r="2052" spans="1:21" ht="43.2" x14ac:dyDescent="0.3">
      <c r="A2052" s="4">
        <v>2050</v>
      </c>
      <c r="B2052" s="6" t="s">
        <v>2051</v>
      </c>
      <c r="C2052" s="6" t="s">
        <v>6160</v>
      </c>
      <c r="D2052" s="7">
        <v>10000</v>
      </c>
      <c r="E2052" s="7">
        <v>47327</v>
      </c>
      <c r="F2052" s="4" t="s">
        <v>8219</v>
      </c>
      <c r="G2052" s="4" t="s">
        <v>8224</v>
      </c>
      <c r="H2052" s="4" t="s">
        <v>8246</v>
      </c>
      <c r="I2052" s="9">
        <v>42154.821504629625</v>
      </c>
      <c r="J2052" s="9">
        <v>42114.821504629625</v>
      </c>
      <c r="K2052" s="4" t="b">
        <v>0</v>
      </c>
      <c r="L2052" s="4">
        <v>170</v>
      </c>
      <c r="M2052" s="4" t="b">
        <v>1</v>
      </c>
      <c r="N2052" s="4" t="s">
        <v>8295</v>
      </c>
      <c r="O2052" s="5">
        <f t="shared" si="160"/>
        <v>4.7327000000000004</v>
      </c>
      <c r="P2052" s="7">
        <f t="shared" si="161"/>
        <v>278.39411764705881</v>
      </c>
      <c r="Q2052" s="4" t="s">
        <v>8319</v>
      </c>
      <c r="R2052" s="4" t="s">
        <v>8349</v>
      </c>
      <c r="S2052">
        <f t="shared" si="162"/>
        <v>0.48744006371099102</v>
      </c>
      <c r="T2052" s="12">
        <f t="shared" si="163"/>
        <v>25569.487440063713</v>
      </c>
      <c r="U2052" s="12">
        <f t="shared" si="164"/>
        <v>25569.237440063713</v>
      </c>
    </row>
    <row r="2053" spans="1:21" ht="43.2" x14ac:dyDescent="0.3">
      <c r="A2053" s="4">
        <v>2051</v>
      </c>
      <c r="B2053" s="6" t="s">
        <v>2052</v>
      </c>
      <c r="C2053" s="6" t="s">
        <v>6161</v>
      </c>
      <c r="D2053" s="7">
        <v>8000</v>
      </c>
      <c r="E2053" s="7">
        <v>10429</v>
      </c>
      <c r="F2053" s="4" t="s">
        <v>8219</v>
      </c>
      <c r="G2053" s="4" t="s">
        <v>8224</v>
      </c>
      <c r="H2053" s="4" t="s">
        <v>8246</v>
      </c>
      <c r="I2053" s="9">
        <v>41633.772418981483</v>
      </c>
      <c r="J2053" s="9">
        <v>41603.772418981483</v>
      </c>
      <c r="K2053" s="4" t="b">
        <v>0</v>
      </c>
      <c r="L2053" s="4">
        <v>242</v>
      </c>
      <c r="M2053" s="4" t="b">
        <v>1</v>
      </c>
      <c r="N2053" s="4" t="s">
        <v>8295</v>
      </c>
      <c r="O2053" s="5">
        <f t="shared" si="160"/>
        <v>1.303625</v>
      </c>
      <c r="P2053" s="7">
        <f t="shared" si="161"/>
        <v>43.095041322314053</v>
      </c>
      <c r="Q2053" s="4" t="s">
        <v>8319</v>
      </c>
      <c r="R2053" s="4" t="s">
        <v>8349</v>
      </c>
      <c r="S2053">
        <f t="shared" si="162"/>
        <v>0.48152514373821159</v>
      </c>
      <c r="T2053" s="12">
        <f t="shared" si="163"/>
        <v>25569.481525143739</v>
      </c>
      <c r="U2053" s="12">
        <f t="shared" si="164"/>
        <v>25569.231525143739</v>
      </c>
    </row>
    <row r="2054" spans="1:21" ht="43.2" x14ac:dyDescent="0.3">
      <c r="A2054" s="4">
        <v>2052</v>
      </c>
      <c r="B2054" s="6" t="s">
        <v>2053</v>
      </c>
      <c r="C2054" s="6" t="s">
        <v>6162</v>
      </c>
      <c r="D2054" s="7">
        <v>50000</v>
      </c>
      <c r="E2054" s="7">
        <v>176524</v>
      </c>
      <c r="F2054" s="4" t="s">
        <v>8219</v>
      </c>
      <c r="G2054" s="4" t="s">
        <v>8224</v>
      </c>
      <c r="H2054" s="4" t="s">
        <v>8246</v>
      </c>
      <c r="I2054" s="9">
        <v>42419.83394675926</v>
      </c>
      <c r="J2054" s="9">
        <v>42374.83394675926</v>
      </c>
      <c r="K2054" s="4" t="b">
        <v>0</v>
      </c>
      <c r="L2054" s="4">
        <v>541</v>
      </c>
      <c r="M2054" s="4" t="b">
        <v>1</v>
      </c>
      <c r="N2054" s="4" t="s">
        <v>8295</v>
      </c>
      <c r="O2054" s="5">
        <f t="shared" si="160"/>
        <v>3.5304799999999998</v>
      </c>
      <c r="P2054" s="7">
        <f t="shared" si="161"/>
        <v>326.29205175600737</v>
      </c>
      <c r="Q2054" s="4" t="s">
        <v>8319</v>
      </c>
      <c r="R2054" s="4" t="s">
        <v>8349</v>
      </c>
      <c r="S2054">
        <f t="shared" si="162"/>
        <v>0.49044946697638031</v>
      </c>
      <c r="T2054" s="12">
        <f t="shared" si="163"/>
        <v>25569.490449466975</v>
      </c>
      <c r="U2054" s="12">
        <f t="shared" si="164"/>
        <v>25569.240449466975</v>
      </c>
    </row>
    <row r="2055" spans="1:21" ht="43.2" x14ac:dyDescent="0.3">
      <c r="A2055" s="4">
        <v>2053</v>
      </c>
      <c r="B2055" s="6" t="s">
        <v>2054</v>
      </c>
      <c r="C2055" s="6" t="s">
        <v>6163</v>
      </c>
      <c r="D2055" s="7">
        <v>5000</v>
      </c>
      <c r="E2055" s="7">
        <v>5051</v>
      </c>
      <c r="F2055" s="4" t="s">
        <v>8219</v>
      </c>
      <c r="G2055" s="4" t="s">
        <v>8224</v>
      </c>
      <c r="H2055" s="4" t="s">
        <v>8246</v>
      </c>
      <c r="I2055" s="9">
        <v>42333.409155092595</v>
      </c>
      <c r="J2055" s="9">
        <v>42303.367488425924</v>
      </c>
      <c r="K2055" s="4" t="b">
        <v>0</v>
      </c>
      <c r="L2055" s="4">
        <v>121</v>
      </c>
      <c r="M2055" s="4" t="b">
        <v>1</v>
      </c>
      <c r="N2055" s="4" t="s">
        <v>8295</v>
      </c>
      <c r="O2055" s="5">
        <f t="shared" si="160"/>
        <v>1.0102</v>
      </c>
      <c r="P2055" s="7">
        <f t="shared" si="161"/>
        <v>41.743801652892564</v>
      </c>
      <c r="Q2055" s="4" t="s">
        <v>8319</v>
      </c>
      <c r="R2055" s="4" t="s">
        <v>8349</v>
      </c>
      <c r="S2055">
        <f t="shared" si="162"/>
        <v>0.48962230889381858</v>
      </c>
      <c r="T2055" s="12">
        <f t="shared" si="163"/>
        <v>25569.489622308894</v>
      </c>
      <c r="U2055" s="12">
        <f t="shared" si="164"/>
        <v>25569.239622308894</v>
      </c>
    </row>
    <row r="2056" spans="1:21" ht="43.2" x14ac:dyDescent="0.3">
      <c r="A2056" s="4">
        <v>2054</v>
      </c>
      <c r="B2056" s="6" t="s">
        <v>2055</v>
      </c>
      <c r="C2056" s="6" t="s">
        <v>6164</v>
      </c>
      <c r="D2056" s="7">
        <v>35000</v>
      </c>
      <c r="E2056" s="7">
        <v>39757</v>
      </c>
      <c r="F2056" s="4" t="s">
        <v>8219</v>
      </c>
      <c r="G2056" s="4" t="s">
        <v>8225</v>
      </c>
      <c r="H2056" s="4" t="s">
        <v>8247</v>
      </c>
      <c r="I2056" s="9">
        <v>41761.270949074074</v>
      </c>
      <c r="J2056" s="9">
        <v>41731.270949074074</v>
      </c>
      <c r="K2056" s="4" t="b">
        <v>0</v>
      </c>
      <c r="L2056" s="4">
        <v>621</v>
      </c>
      <c r="M2056" s="4" t="b">
        <v>1</v>
      </c>
      <c r="N2056" s="4" t="s">
        <v>8295</v>
      </c>
      <c r="O2056" s="5">
        <f t="shared" si="160"/>
        <v>1.1359142857142857</v>
      </c>
      <c r="P2056" s="7">
        <f t="shared" si="161"/>
        <v>64.020933977455712</v>
      </c>
      <c r="Q2056" s="4" t="s">
        <v>8319</v>
      </c>
      <c r="R2056" s="4" t="s">
        <v>8349</v>
      </c>
      <c r="S2056">
        <f t="shared" si="162"/>
        <v>0.48300082116983883</v>
      </c>
      <c r="T2056" s="12">
        <f t="shared" si="163"/>
        <v>25569.483000821168</v>
      </c>
      <c r="U2056" s="12">
        <f t="shared" si="164"/>
        <v>25569.233000821168</v>
      </c>
    </row>
    <row r="2057" spans="1:21" ht="43.2" x14ac:dyDescent="0.3">
      <c r="A2057" s="4">
        <v>2055</v>
      </c>
      <c r="B2057" s="6" t="s">
        <v>2056</v>
      </c>
      <c r="C2057" s="6" t="s">
        <v>6165</v>
      </c>
      <c r="D2057" s="7">
        <v>6000</v>
      </c>
      <c r="E2057" s="7">
        <v>10045</v>
      </c>
      <c r="F2057" s="4" t="s">
        <v>8219</v>
      </c>
      <c r="G2057" s="4" t="s">
        <v>8224</v>
      </c>
      <c r="H2057" s="4" t="s">
        <v>8246</v>
      </c>
      <c r="I2057" s="9">
        <v>41975.916666666672</v>
      </c>
      <c r="J2057" s="9">
        <v>41946.424108796295</v>
      </c>
      <c r="K2057" s="4" t="b">
        <v>0</v>
      </c>
      <c r="L2057" s="4">
        <v>101</v>
      </c>
      <c r="M2057" s="4" t="b">
        <v>1</v>
      </c>
      <c r="N2057" s="4" t="s">
        <v>8295</v>
      </c>
      <c r="O2057" s="5">
        <f t="shared" si="160"/>
        <v>1.6741666666666666</v>
      </c>
      <c r="P2057" s="7">
        <f t="shared" si="161"/>
        <v>99.455445544554451</v>
      </c>
      <c r="Q2057" s="4" t="s">
        <v>8319</v>
      </c>
      <c r="R2057" s="4" t="s">
        <v>8349</v>
      </c>
      <c r="S2057">
        <f t="shared" si="162"/>
        <v>0.4854910197777349</v>
      </c>
      <c r="T2057" s="12">
        <f t="shared" si="163"/>
        <v>25569.485491019779</v>
      </c>
      <c r="U2057" s="12">
        <f t="shared" si="164"/>
        <v>25569.235491019779</v>
      </c>
    </row>
    <row r="2058" spans="1:21" ht="43.2" x14ac:dyDescent="0.3">
      <c r="A2058" s="4">
        <v>2056</v>
      </c>
      <c r="B2058" s="6" t="s">
        <v>2057</v>
      </c>
      <c r="C2058" s="6" t="s">
        <v>6166</v>
      </c>
      <c r="D2058" s="7">
        <v>50000</v>
      </c>
      <c r="E2058" s="7">
        <v>76726</v>
      </c>
      <c r="F2058" s="4" t="s">
        <v>8219</v>
      </c>
      <c r="G2058" s="4" t="s">
        <v>8224</v>
      </c>
      <c r="H2058" s="4" t="s">
        <v>8246</v>
      </c>
      <c r="I2058" s="9">
        <v>41381.51090277778</v>
      </c>
      <c r="J2058" s="9">
        <v>41351.51090277778</v>
      </c>
      <c r="K2058" s="4" t="b">
        <v>0</v>
      </c>
      <c r="L2058" s="4">
        <v>554</v>
      </c>
      <c r="M2058" s="4" t="b">
        <v>1</v>
      </c>
      <c r="N2058" s="4" t="s">
        <v>8295</v>
      </c>
      <c r="O2058" s="5">
        <f t="shared" si="160"/>
        <v>1.5345200000000001</v>
      </c>
      <c r="P2058" s="7">
        <f t="shared" si="161"/>
        <v>138.49458483754512</v>
      </c>
      <c r="Q2058" s="4" t="s">
        <v>8319</v>
      </c>
      <c r="R2058" s="4" t="s">
        <v>8349</v>
      </c>
      <c r="S2058">
        <f t="shared" si="162"/>
        <v>0.47860545026363166</v>
      </c>
      <c r="T2058" s="12">
        <f t="shared" si="163"/>
        <v>25569.478605450262</v>
      </c>
      <c r="U2058" s="12">
        <f t="shared" si="164"/>
        <v>25569.228605450262</v>
      </c>
    </row>
    <row r="2059" spans="1:21" ht="57.6" x14ac:dyDescent="0.3">
      <c r="A2059" s="4">
        <v>2057</v>
      </c>
      <c r="B2059" s="6" t="s">
        <v>2058</v>
      </c>
      <c r="C2059" s="6" t="s">
        <v>6167</v>
      </c>
      <c r="D2059" s="7">
        <v>15000</v>
      </c>
      <c r="E2059" s="7">
        <v>30334.83</v>
      </c>
      <c r="F2059" s="4" t="s">
        <v>8219</v>
      </c>
      <c r="G2059" s="4" t="s">
        <v>8225</v>
      </c>
      <c r="H2059" s="4" t="s">
        <v>8247</v>
      </c>
      <c r="I2059" s="9">
        <v>42426.244583333333</v>
      </c>
      <c r="J2059" s="9">
        <v>42396.244583333333</v>
      </c>
      <c r="K2059" s="4" t="b">
        <v>0</v>
      </c>
      <c r="L2059" s="4">
        <v>666</v>
      </c>
      <c r="M2059" s="4" t="b">
        <v>1</v>
      </c>
      <c r="N2059" s="4" t="s">
        <v>8295</v>
      </c>
      <c r="O2059" s="5">
        <f t="shared" si="160"/>
        <v>2.022322</v>
      </c>
      <c r="P2059" s="7">
        <f t="shared" si="161"/>
        <v>45.547792792792798</v>
      </c>
      <c r="Q2059" s="4" t="s">
        <v>8319</v>
      </c>
      <c r="R2059" s="4" t="s">
        <v>8349</v>
      </c>
      <c r="S2059">
        <f t="shared" si="162"/>
        <v>0.49069727527006174</v>
      </c>
      <c r="T2059" s="12">
        <f t="shared" si="163"/>
        <v>25569.490697275269</v>
      </c>
      <c r="U2059" s="12">
        <f t="shared" si="164"/>
        <v>25569.240697275269</v>
      </c>
    </row>
    <row r="2060" spans="1:21" ht="28.8" x14ac:dyDescent="0.3">
      <c r="A2060" s="4">
        <v>2058</v>
      </c>
      <c r="B2060" s="6" t="s">
        <v>2059</v>
      </c>
      <c r="C2060" s="6" t="s">
        <v>6168</v>
      </c>
      <c r="D2060" s="7">
        <v>2560</v>
      </c>
      <c r="E2060" s="7">
        <v>4308</v>
      </c>
      <c r="F2060" s="4" t="s">
        <v>8219</v>
      </c>
      <c r="G2060" s="4" t="s">
        <v>8225</v>
      </c>
      <c r="H2060" s="4" t="s">
        <v>8247</v>
      </c>
      <c r="I2060" s="9">
        <v>42065.583333333328</v>
      </c>
      <c r="J2060" s="9">
        <v>42026.120717592596</v>
      </c>
      <c r="K2060" s="4" t="b">
        <v>0</v>
      </c>
      <c r="L2060" s="4">
        <v>410</v>
      </c>
      <c r="M2060" s="4" t="b">
        <v>1</v>
      </c>
      <c r="N2060" s="4" t="s">
        <v>8295</v>
      </c>
      <c r="O2060" s="5">
        <f t="shared" si="160"/>
        <v>1.6828125</v>
      </c>
      <c r="P2060" s="7">
        <f t="shared" si="161"/>
        <v>10.507317073170732</v>
      </c>
      <c r="Q2060" s="4" t="s">
        <v>8319</v>
      </c>
      <c r="R2060" s="4" t="s">
        <v>8349</v>
      </c>
      <c r="S2060">
        <f t="shared" si="162"/>
        <v>0.48641343423139577</v>
      </c>
      <c r="T2060" s="12">
        <f t="shared" si="163"/>
        <v>25569.486413434232</v>
      </c>
      <c r="U2060" s="12">
        <f t="shared" si="164"/>
        <v>25569.236413434232</v>
      </c>
    </row>
    <row r="2061" spans="1:21" ht="43.2" x14ac:dyDescent="0.3">
      <c r="A2061" s="4">
        <v>2059</v>
      </c>
      <c r="B2061" s="6" t="s">
        <v>2060</v>
      </c>
      <c r="C2061" s="6" t="s">
        <v>6169</v>
      </c>
      <c r="D2061" s="7">
        <v>30000</v>
      </c>
      <c r="E2061" s="7">
        <v>43037</v>
      </c>
      <c r="F2061" s="4" t="s">
        <v>8219</v>
      </c>
      <c r="G2061" s="4" t="s">
        <v>8224</v>
      </c>
      <c r="H2061" s="4" t="s">
        <v>8246</v>
      </c>
      <c r="I2061" s="9">
        <v>42400.665972222225</v>
      </c>
      <c r="J2061" s="9">
        <v>42361.352476851855</v>
      </c>
      <c r="K2061" s="4" t="b">
        <v>0</v>
      </c>
      <c r="L2061" s="4">
        <v>375</v>
      </c>
      <c r="M2061" s="4" t="b">
        <v>1</v>
      </c>
      <c r="N2061" s="4" t="s">
        <v>8295</v>
      </c>
      <c r="O2061" s="5">
        <f t="shared" si="160"/>
        <v>1.4345666666666668</v>
      </c>
      <c r="P2061" s="7">
        <f t="shared" si="161"/>
        <v>114.76533333333333</v>
      </c>
      <c r="Q2061" s="4" t="s">
        <v>8319</v>
      </c>
      <c r="R2061" s="4" t="s">
        <v>8349</v>
      </c>
      <c r="S2061">
        <f t="shared" si="162"/>
        <v>0.49029343144504467</v>
      </c>
      <c r="T2061" s="12">
        <f t="shared" si="163"/>
        <v>25569.490293431445</v>
      </c>
      <c r="U2061" s="12">
        <f t="shared" si="164"/>
        <v>25569.240293431445</v>
      </c>
    </row>
    <row r="2062" spans="1:21" ht="43.2" x14ac:dyDescent="0.3">
      <c r="A2062" s="4">
        <v>2060</v>
      </c>
      <c r="B2062" s="6" t="s">
        <v>2061</v>
      </c>
      <c r="C2062" s="6" t="s">
        <v>6170</v>
      </c>
      <c r="D2062" s="7">
        <v>25000</v>
      </c>
      <c r="E2062" s="7">
        <v>49100</v>
      </c>
      <c r="F2062" s="4" t="s">
        <v>8219</v>
      </c>
      <c r="G2062" s="4" t="s">
        <v>8224</v>
      </c>
      <c r="H2062" s="4" t="s">
        <v>8246</v>
      </c>
      <c r="I2062" s="9">
        <v>41843.392939814818</v>
      </c>
      <c r="J2062" s="9">
        <v>41783.392939814818</v>
      </c>
      <c r="K2062" s="4" t="b">
        <v>0</v>
      </c>
      <c r="L2062" s="4">
        <v>1364</v>
      </c>
      <c r="M2062" s="4" t="b">
        <v>1</v>
      </c>
      <c r="N2062" s="4" t="s">
        <v>8295</v>
      </c>
      <c r="O2062" s="5">
        <f t="shared" si="160"/>
        <v>1.964</v>
      </c>
      <c r="P2062" s="7">
        <f t="shared" si="161"/>
        <v>35.997067448680355</v>
      </c>
      <c r="Q2062" s="4" t="s">
        <v>8319</v>
      </c>
      <c r="R2062" s="4" t="s">
        <v>8349</v>
      </c>
      <c r="S2062">
        <f t="shared" si="162"/>
        <v>0.48360408495156038</v>
      </c>
      <c r="T2062" s="12">
        <f t="shared" si="163"/>
        <v>25569.483604084951</v>
      </c>
      <c r="U2062" s="12">
        <f t="shared" si="164"/>
        <v>25569.233604084951</v>
      </c>
    </row>
    <row r="2063" spans="1:21" ht="43.2" x14ac:dyDescent="0.3">
      <c r="A2063" s="4">
        <v>2061</v>
      </c>
      <c r="B2063" s="6" t="s">
        <v>2062</v>
      </c>
      <c r="C2063" s="6" t="s">
        <v>6171</v>
      </c>
      <c r="D2063" s="7">
        <v>5000</v>
      </c>
      <c r="E2063" s="7">
        <v>5396</v>
      </c>
      <c r="F2063" s="4" t="s">
        <v>8219</v>
      </c>
      <c r="G2063" s="4" t="s">
        <v>8224</v>
      </c>
      <c r="H2063" s="4" t="s">
        <v>8246</v>
      </c>
      <c r="I2063" s="9">
        <v>42735.514513888891</v>
      </c>
      <c r="J2063" s="9">
        <v>42705.514513888891</v>
      </c>
      <c r="K2063" s="4" t="b">
        <v>0</v>
      </c>
      <c r="L2063" s="4">
        <v>35</v>
      </c>
      <c r="M2063" s="4" t="b">
        <v>1</v>
      </c>
      <c r="N2063" s="4" t="s">
        <v>8295</v>
      </c>
      <c r="O2063" s="5">
        <f t="shared" si="160"/>
        <v>1.0791999999999999</v>
      </c>
      <c r="P2063" s="7">
        <f t="shared" si="161"/>
        <v>154.17142857142858</v>
      </c>
      <c r="Q2063" s="4" t="s">
        <v>8319</v>
      </c>
      <c r="R2063" s="4" t="s">
        <v>8349</v>
      </c>
      <c r="S2063">
        <f t="shared" si="162"/>
        <v>0.49427678835519545</v>
      </c>
      <c r="T2063" s="12">
        <f t="shared" si="163"/>
        <v>25569.494276788355</v>
      </c>
      <c r="U2063" s="12">
        <f t="shared" si="164"/>
        <v>25569.244276788355</v>
      </c>
    </row>
    <row r="2064" spans="1:21" ht="57.6" x14ac:dyDescent="0.3">
      <c r="A2064" s="4">
        <v>2062</v>
      </c>
      <c r="B2064" s="6" t="s">
        <v>2063</v>
      </c>
      <c r="C2064" s="6" t="s">
        <v>6172</v>
      </c>
      <c r="D2064" s="7">
        <v>100000</v>
      </c>
      <c r="E2064" s="7">
        <v>114977</v>
      </c>
      <c r="F2064" s="4" t="s">
        <v>8219</v>
      </c>
      <c r="G2064" s="4" t="s">
        <v>8232</v>
      </c>
      <c r="H2064" s="4" t="s">
        <v>8253</v>
      </c>
      <c r="I2064" s="9">
        <v>42453.091412037036</v>
      </c>
      <c r="J2064" s="9">
        <v>42423.1330787037</v>
      </c>
      <c r="K2064" s="4" t="b">
        <v>0</v>
      </c>
      <c r="L2064" s="4">
        <v>203</v>
      </c>
      <c r="M2064" s="4" t="b">
        <v>1</v>
      </c>
      <c r="N2064" s="4" t="s">
        <v>8295</v>
      </c>
      <c r="O2064" s="5">
        <f t="shared" si="160"/>
        <v>1.14977</v>
      </c>
      <c r="P2064" s="7">
        <f t="shared" si="161"/>
        <v>566.38916256157631</v>
      </c>
      <c r="Q2064" s="4" t="s">
        <v>8319</v>
      </c>
      <c r="R2064" s="4" t="s">
        <v>8349</v>
      </c>
      <c r="S2064">
        <f t="shared" si="162"/>
        <v>0.49100848470721875</v>
      </c>
      <c r="T2064" s="12">
        <f t="shared" si="163"/>
        <v>25569.491008484707</v>
      </c>
      <c r="U2064" s="12">
        <f t="shared" si="164"/>
        <v>25569.241008484707</v>
      </c>
    </row>
    <row r="2065" spans="1:21" ht="28.8" x14ac:dyDescent="0.3">
      <c r="A2065" s="4">
        <v>2063</v>
      </c>
      <c r="B2065" s="6" t="s">
        <v>2064</v>
      </c>
      <c r="C2065" s="6" t="s">
        <v>6173</v>
      </c>
      <c r="D2065" s="7">
        <v>4000</v>
      </c>
      <c r="E2065" s="7">
        <v>5922</v>
      </c>
      <c r="F2065" s="4" t="s">
        <v>8219</v>
      </c>
      <c r="G2065" s="4" t="s">
        <v>8236</v>
      </c>
      <c r="H2065" s="4" t="s">
        <v>8249</v>
      </c>
      <c r="I2065" s="9">
        <v>42505.48265046296</v>
      </c>
      <c r="J2065" s="9">
        <v>42472.48265046296</v>
      </c>
      <c r="K2065" s="4" t="b">
        <v>0</v>
      </c>
      <c r="L2065" s="4">
        <v>49</v>
      </c>
      <c r="M2065" s="4" t="b">
        <v>1</v>
      </c>
      <c r="N2065" s="4" t="s">
        <v>8295</v>
      </c>
      <c r="O2065" s="5">
        <f t="shared" si="160"/>
        <v>1.4804999999999999</v>
      </c>
      <c r="P2065" s="7">
        <f t="shared" si="161"/>
        <v>120.85714285714286</v>
      </c>
      <c r="Q2065" s="4" t="s">
        <v>8319</v>
      </c>
      <c r="R2065" s="4" t="s">
        <v>8349</v>
      </c>
      <c r="S2065">
        <f t="shared" si="162"/>
        <v>0.49157966030628431</v>
      </c>
      <c r="T2065" s="12">
        <f t="shared" si="163"/>
        <v>25569.491579660305</v>
      </c>
      <c r="U2065" s="12">
        <f t="shared" si="164"/>
        <v>25569.241579660305</v>
      </c>
    </row>
    <row r="2066" spans="1:21" ht="43.2" x14ac:dyDescent="0.3">
      <c r="A2066" s="4">
        <v>2064</v>
      </c>
      <c r="B2066" s="6" t="s">
        <v>2065</v>
      </c>
      <c r="C2066" s="6" t="s">
        <v>6174</v>
      </c>
      <c r="D2066" s="7">
        <v>261962</v>
      </c>
      <c r="E2066" s="7">
        <v>500784.27</v>
      </c>
      <c r="F2066" s="4" t="s">
        <v>8219</v>
      </c>
      <c r="G2066" s="4" t="s">
        <v>8224</v>
      </c>
      <c r="H2066" s="4" t="s">
        <v>8246</v>
      </c>
      <c r="I2066" s="9">
        <v>41425.25</v>
      </c>
      <c r="J2066" s="9">
        <v>41389.114849537036</v>
      </c>
      <c r="K2066" s="4" t="b">
        <v>0</v>
      </c>
      <c r="L2066" s="4">
        <v>5812</v>
      </c>
      <c r="M2066" s="4" t="b">
        <v>1</v>
      </c>
      <c r="N2066" s="4" t="s">
        <v>8295</v>
      </c>
      <c r="O2066" s="5">
        <f t="shared" si="160"/>
        <v>1.9116676082790633</v>
      </c>
      <c r="P2066" s="7">
        <f t="shared" si="161"/>
        <v>86.163845492085343</v>
      </c>
      <c r="Q2066" s="4" t="s">
        <v>8319</v>
      </c>
      <c r="R2066" s="4" t="s">
        <v>8349</v>
      </c>
      <c r="S2066">
        <f t="shared" si="162"/>
        <v>0.4790406811289008</v>
      </c>
      <c r="T2066" s="12">
        <f t="shared" si="163"/>
        <v>25569.47904068113</v>
      </c>
      <c r="U2066" s="12">
        <f t="shared" si="164"/>
        <v>25569.22904068113</v>
      </c>
    </row>
    <row r="2067" spans="1:21" ht="43.2" x14ac:dyDescent="0.3">
      <c r="A2067" s="4">
        <v>2065</v>
      </c>
      <c r="B2067" s="6" t="s">
        <v>2066</v>
      </c>
      <c r="C2067" s="6" t="s">
        <v>6175</v>
      </c>
      <c r="D2067" s="7">
        <v>40000</v>
      </c>
      <c r="E2067" s="7">
        <v>79686.05</v>
      </c>
      <c r="F2067" s="4" t="s">
        <v>8219</v>
      </c>
      <c r="G2067" s="4" t="s">
        <v>8225</v>
      </c>
      <c r="H2067" s="4" t="s">
        <v>8247</v>
      </c>
      <c r="I2067" s="9">
        <v>41633.083668981482</v>
      </c>
      <c r="J2067" s="9">
        <v>41603.083668981482</v>
      </c>
      <c r="K2067" s="4" t="b">
        <v>0</v>
      </c>
      <c r="L2067" s="4">
        <v>1556</v>
      </c>
      <c r="M2067" s="4" t="b">
        <v>1</v>
      </c>
      <c r="N2067" s="4" t="s">
        <v>8295</v>
      </c>
      <c r="O2067" s="5">
        <f t="shared" si="160"/>
        <v>1.99215125</v>
      </c>
      <c r="P2067" s="7">
        <f t="shared" si="161"/>
        <v>51.212114395886893</v>
      </c>
      <c r="Q2067" s="4" t="s">
        <v>8319</v>
      </c>
      <c r="R2067" s="4" t="s">
        <v>8349</v>
      </c>
      <c r="S2067">
        <f t="shared" si="162"/>
        <v>0.48151717209469308</v>
      </c>
      <c r="T2067" s="12">
        <f t="shared" si="163"/>
        <v>25569.481517172095</v>
      </c>
      <c r="U2067" s="12">
        <f t="shared" si="164"/>
        <v>25569.231517172095</v>
      </c>
    </row>
    <row r="2068" spans="1:21" ht="43.2" x14ac:dyDescent="0.3">
      <c r="A2068" s="4">
        <v>2066</v>
      </c>
      <c r="B2068" s="6" t="s">
        <v>2067</v>
      </c>
      <c r="C2068" s="6" t="s">
        <v>6176</v>
      </c>
      <c r="D2068" s="7">
        <v>2000</v>
      </c>
      <c r="E2068" s="7">
        <v>4372</v>
      </c>
      <c r="F2068" s="4" t="s">
        <v>8219</v>
      </c>
      <c r="G2068" s="4" t="s">
        <v>8224</v>
      </c>
      <c r="H2068" s="4" t="s">
        <v>8246</v>
      </c>
      <c r="I2068" s="9">
        <v>41874.521793981483</v>
      </c>
      <c r="J2068" s="9">
        <v>41844.521793981483</v>
      </c>
      <c r="K2068" s="4" t="b">
        <v>0</v>
      </c>
      <c r="L2068" s="4">
        <v>65</v>
      </c>
      <c r="M2068" s="4" t="b">
        <v>1</v>
      </c>
      <c r="N2068" s="4" t="s">
        <v>8295</v>
      </c>
      <c r="O2068" s="5">
        <f t="shared" si="160"/>
        <v>2.1859999999999999</v>
      </c>
      <c r="P2068" s="7">
        <f t="shared" si="161"/>
        <v>67.261538461538464</v>
      </c>
      <c r="Q2068" s="4" t="s">
        <v>8319</v>
      </c>
      <c r="R2068" s="4" t="s">
        <v>8349</v>
      </c>
      <c r="S2068">
        <f t="shared" si="162"/>
        <v>0.4843115948377486</v>
      </c>
      <c r="T2068" s="12">
        <f t="shared" si="163"/>
        <v>25569.484311594839</v>
      </c>
      <c r="U2068" s="12">
        <f t="shared" si="164"/>
        <v>25569.234311594839</v>
      </c>
    </row>
    <row r="2069" spans="1:21" ht="43.2" x14ac:dyDescent="0.3">
      <c r="A2069" s="4">
        <v>2067</v>
      </c>
      <c r="B2069" s="6" t="s">
        <v>2068</v>
      </c>
      <c r="C2069" s="6" t="s">
        <v>6177</v>
      </c>
      <c r="D2069" s="7">
        <v>495</v>
      </c>
      <c r="E2069" s="7">
        <v>628</v>
      </c>
      <c r="F2069" s="4" t="s">
        <v>8219</v>
      </c>
      <c r="G2069" s="4" t="s">
        <v>8225</v>
      </c>
      <c r="H2069" s="4" t="s">
        <v>8247</v>
      </c>
      <c r="I2069" s="9">
        <v>42148.603888888887</v>
      </c>
      <c r="J2069" s="9">
        <v>42115.603888888887</v>
      </c>
      <c r="K2069" s="4" t="b">
        <v>0</v>
      </c>
      <c r="L2069" s="4">
        <v>10</v>
      </c>
      <c r="M2069" s="4" t="b">
        <v>1</v>
      </c>
      <c r="N2069" s="4" t="s">
        <v>8295</v>
      </c>
      <c r="O2069" s="5">
        <f t="shared" si="160"/>
        <v>1.2686868686868686</v>
      </c>
      <c r="P2069" s="7">
        <f t="shared" si="161"/>
        <v>62.8</v>
      </c>
      <c r="Q2069" s="4" t="s">
        <v>8319</v>
      </c>
      <c r="R2069" s="4" t="s">
        <v>8349</v>
      </c>
      <c r="S2069">
        <f t="shared" si="162"/>
        <v>0.48744911908436211</v>
      </c>
      <c r="T2069" s="12">
        <f t="shared" si="163"/>
        <v>25569.487449119086</v>
      </c>
      <c r="U2069" s="12">
        <f t="shared" si="164"/>
        <v>25569.237449119086</v>
      </c>
    </row>
    <row r="2070" spans="1:21" ht="43.2" x14ac:dyDescent="0.3">
      <c r="A2070" s="4">
        <v>2068</v>
      </c>
      <c r="B2070" s="6" t="s">
        <v>2069</v>
      </c>
      <c r="C2070" s="6" t="s">
        <v>6178</v>
      </c>
      <c r="D2070" s="7">
        <v>25000</v>
      </c>
      <c r="E2070" s="7">
        <v>26305.97</v>
      </c>
      <c r="F2070" s="4" t="s">
        <v>8219</v>
      </c>
      <c r="G2070" s="4" t="s">
        <v>8224</v>
      </c>
      <c r="H2070" s="4" t="s">
        <v>8246</v>
      </c>
      <c r="I2070" s="9">
        <v>42663.591608796298</v>
      </c>
      <c r="J2070" s="9">
        <v>42633.591608796298</v>
      </c>
      <c r="K2070" s="4" t="b">
        <v>0</v>
      </c>
      <c r="L2070" s="4">
        <v>76</v>
      </c>
      <c r="M2070" s="4" t="b">
        <v>1</v>
      </c>
      <c r="N2070" s="4" t="s">
        <v>8295</v>
      </c>
      <c r="O2070" s="5">
        <f t="shared" si="160"/>
        <v>1.0522388</v>
      </c>
      <c r="P2070" s="7">
        <f t="shared" si="161"/>
        <v>346.13118421052633</v>
      </c>
      <c r="Q2070" s="4" t="s">
        <v>8319</v>
      </c>
      <c r="R2070" s="4" t="s">
        <v>8349</v>
      </c>
      <c r="S2070">
        <f t="shared" si="162"/>
        <v>0.49344434732403125</v>
      </c>
      <c r="T2070" s="12">
        <f t="shared" si="163"/>
        <v>25569.493444347325</v>
      </c>
      <c r="U2070" s="12">
        <f t="shared" si="164"/>
        <v>25569.243444347325</v>
      </c>
    </row>
    <row r="2071" spans="1:21" ht="57.6" x14ac:dyDescent="0.3">
      <c r="A2071" s="4">
        <v>2069</v>
      </c>
      <c r="B2071" s="6" t="s">
        <v>2070</v>
      </c>
      <c r="C2071" s="6" t="s">
        <v>6179</v>
      </c>
      <c r="D2071" s="7">
        <v>50000</v>
      </c>
      <c r="E2071" s="7">
        <v>64203.33</v>
      </c>
      <c r="F2071" s="4" t="s">
        <v>8219</v>
      </c>
      <c r="G2071" s="4" t="s">
        <v>8224</v>
      </c>
      <c r="H2071" s="4" t="s">
        <v>8246</v>
      </c>
      <c r="I2071" s="9">
        <v>42371.722118055557</v>
      </c>
      <c r="J2071" s="9">
        <v>42340.722118055557</v>
      </c>
      <c r="K2071" s="4" t="b">
        <v>0</v>
      </c>
      <c r="L2071" s="4">
        <v>263</v>
      </c>
      <c r="M2071" s="4" t="b">
        <v>1</v>
      </c>
      <c r="N2071" s="4" t="s">
        <v>8295</v>
      </c>
      <c r="O2071" s="5">
        <f t="shared" si="160"/>
        <v>1.2840666000000001</v>
      </c>
      <c r="P2071" s="7">
        <f t="shared" si="161"/>
        <v>244.11912547528519</v>
      </c>
      <c r="Q2071" s="4" t="s">
        <v>8319</v>
      </c>
      <c r="R2071" s="4" t="s">
        <v>8349</v>
      </c>
      <c r="S2071">
        <f t="shared" si="162"/>
        <v>0.49005465414416149</v>
      </c>
      <c r="T2071" s="12">
        <f t="shared" si="163"/>
        <v>25569.490054654143</v>
      </c>
      <c r="U2071" s="12">
        <f t="shared" si="164"/>
        <v>25569.240054654143</v>
      </c>
    </row>
    <row r="2072" spans="1:21" ht="43.2" x14ac:dyDescent="0.3">
      <c r="A2072" s="4">
        <v>2070</v>
      </c>
      <c r="B2072" s="6" t="s">
        <v>2071</v>
      </c>
      <c r="C2072" s="6" t="s">
        <v>6180</v>
      </c>
      <c r="D2072" s="7">
        <v>125000</v>
      </c>
      <c r="E2072" s="7">
        <v>396659</v>
      </c>
      <c r="F2072" s="4" t="s">
        <v>8219</v>
      </c>
      <c r="G2072" s="4" t="s">
        <v>8236</v>
      </c>
      <c r="H2072" s="4" t="s">
        <v>8249</v>
      </c>
      <c r="I2072" s="9">
        <v>42549.4065162037</v>
      </c>
      <c r="J2072" s="9">
        <v>42519.4065162037</v>
      </c>
      <c r="K2072" s="4" t="b">
        <v>0</v>
      </c>
      <c r="L2072" s="4">
        <v>1530</v>
      </c>
      <c r="M2072" s="4" t="b">
        <v>1</v>
      </c>
      <c r="N2072" s="4" t="s">
        <v>8295</v>
      </c>
      <c r="O2072" s="5">
        <f t="shared" si="160"/>
        <v>3.1732719999999999</v>
      </c>
      <c r="P2072" s="7">
        <f t="shared" si="161"/>
        <v>259.25424836601309</v>
      </c>
      <c r="Q2072" s="4" t="s">
        <v>8319</v>
      </c>
      <c r="R2072" s="4" t="s">
        <v>8349</v>
      </c>
      <c r="S2072">
        <f t="shared" si="162"/>
        <v>0.49212276060420951</v>
      </c>
      <c r="T2072" s="12">
        <f t="shared" si="163"/>
        <v>25569.492122760603</v>
      </c>
      <c r="U2072" s="12">
        <f t="shared" si="164"/>
        <v>25569.242122760603</v>
      </c>
    </row>
    <row r="2073" spans="1:21" ht="43.2" x14ac:dyDescent="0.3">
      <c r="A2073" s="4">
        <v>2071</v>
      </c>
      <c r="B2073" s="6" t="s">
        <v>2072</v>
      </c>
      <c r="C2073" s="6" t="s">
        <v>6181</v>
      </c>
      <c r="D2073" s="7">
        <v>20000</v>
      </c>
      <c r="E2073" s="7">
        <v>56146</v>
      </c>
      <c r="F2073" s="4" t="s">
        <v>8219</v>
      </c>
      <c r="G2073" s="4" t="s">
        <v>8224</v>
      </c>
      <c r="H2073" s="4" t="s">
        <v>8246</v>
      </c>
      <c r="I2073" s="9">
        <v>42645.028749999998</v>
      </c>
      <c r="J2073" s="9">
        <v>42600.028749999998</v>
      </c>
      <c r="K2073" s="4" t="b">
        <v>0</v>
      </c>
      <c r="L2073" s="4">
        <v>278</v>
      </c>
      <c r="M2073" s="4" t="b">
        <v>1</v>
      </c>
      <c r="N2073" s="4" t="s">
        <v>8295</v>
      </c>
      <c r="O2073" s="5">
        <f t="shared" si="160"/>
        <v>2.8073000000000001</v>
      </c>
      <c r="P2073" s="7">
        <f t="shared" si="161"/>
        <v>201.96402877697841</v>
      </c>
      <c r="Q2073" s="4" t="s">
        <v>8319</v>
      </c>
      <c r="R2073" s="4" t="s">
        <v>8349</v>
      </c>
      <c r="S2073">
        <f t="shared" si="162"/>
        <v>0.49305588831018521</v>
      </c>
      <c r="T2073" s="12">
        <f t="shared" si="163"/>
        <v>25569.49305588831</v>
      </c>
      <c r="U2073" s="12">
        <f t="shared" si="164"/>
        <v>25569.24305588831</v>
      </c>
    </row>
    <row r="2074" spans="1:21" ht="57.6" x14ac:dyDescent="0.3">
      <c r="A2074" s="4">
        <v>2072</v>
      </c>
      <c r="B2074" s="6" t="s">
        <v>2073</v>
      </c>
      <c r="C2074" s="6" t="s">
        <v>6182</v>
      </c>
      <c r="D2074" s="7">
        <v>71500</v>
      </c>
      <c r="E2074" s="7">
        <v>79173</v>
      </c>
      <c r="F2074" s="4" t="s">
        <v>8219</v>
      </c>
      <c r="G2074" s="4" t="s">
        <v>8224</v>
      </c>
      <c r="H2074" s="4" t="s">
        <v>8246</v>
      </c>
      <c r="I2074" s="9">
        <v>42497.331388888888</v>
      </c>
      <c r="J2074" s="9">
        <v>42467.331388888888</v>
      </c>
      <c r="K2074" s="4" t="b">
        <v>0</v>
      </c>
      <c r="L2074" s="4">
        <v>350</v>
      </c>
      <c r="M2074" s="4" t="b">
        <v>1</v>
      </c>
      <c r="N2074" s="4" t="s">
        <v>8295</v>
      </c>
      <c r="O2074" s="5">
        <f t="shared" si="160"/>
        <v>1.1073146853146854</v>
      </c>
      <c r="P2074" s="7">
        <f t="shared" si="161"/>
        <v>226.20857142857142</v>
      </c>
      <c r="Q2074" s="4" t="s">
        <v>8319</v>
      </c>
      <c r="R2074" s="4" t="s">
        <v>8349</v>
      </c>
      <c r="S2074">
        <f t="shared" si="162"/>
        <v>0.49152003922325105</v>
      </c>
      <c r="T2074" s="12">
        <f t="shared" si="163"/>
        <v>25569.491520039224</v>
      </c>
      <c r="U2074" s="12">
        <f t="shared" si="164"/>
        <v>25569.241520039224</v>
      </c>
    </row>
    <row r="2075" spans="1:21" ht="43.2" x14ac:dyDescent="0.3">
      <c r="A2075" s="4">
        <v>2073</v>
      </c>
      <c r="B2075" s="6" t="s">
        <v>2074</v>
      </c>
      <c r="C2075" s="6" t="s">
        <v>6183</v>
      </c>
      <c r="D2075" s="7">
        <v>100000</v>
      </c>
      <c r="E2075" s="7">
        <v>152604.29999999999</v>
      </c>
      <c r="F2075" s="4" t="s">
        <v>8219</v>
      </c>
      <c r="G2075" s="4" t="s">
        <v>8224</v>
      </c>
      <c r="H2075" s="4" t="s">
        <v>8246</v>
      </c>
      <c r="I2075" s="9">
        <v>42132.418032407411</v>
      </c>
      <c r="J2075" s="9">
        <v>42087.418032407411</v>
      </c>
      <c r="K2075" s="4" t="b">
        <v>0</v>
      </c>
      <c r="L2075" s="4">
        <v>470</v>
      </c>
      <c r="M2075" s="4" t="b">
        <v>1</v>
      </c>
      <c r="N2075" s="4" t="s">
        <v>8295</v>
      </c>
      <c r="O2075" s="5">
        <f t="shared" si="160"/>
        <v>1.5260429999999998</v>
      </c>
      <c r="P2075" s="7">
        <f t="shared" si="161"/>
        <v>324.69</v>
      </c>
      <c r="Q2075" s="4" t="s">
        <v>8319</v>
      </c>
      <c r="R2075" s="4" t="s">
        <v>8349</v>
      </c>
      <c r="S2075">
        <f t="shared" si="162"/>
        <v>0.4871228938936043</v>
      </c>
      <c r="T2075" s="12">
        <f t="shared" si="163"/>
        <v>25569.487122893894</v>
      </c>
      <c r="U2075" s="12">
        <f t="shared" si="164"/>
        <v>25569.237122893894</v>
      </c>
    </row>
    <row r="2076" spans="1:21" ht="28.8" x14ac:dyDescent="0.3">
      <c r="A2076" s="4">
        <v>2074</v>
      </c>
      <c r="B2076" s="6" t="s">
        <v>2075</v>
      </c>
      <c r="C2076" s="6" t="s">
        <v>6184</v>
      </c>
      <c r="D2076" s="7">
        <v>600</v>
      </c>
      <c r="E2076" s="7">
        <v>615</v>
      </c>
      <c r="F2076" s="4" t="s">
        <v>8219</v>
      </c>
      <c r="G2076" s="4" t="s">
        <v>8224</v>
      </c>
      <c r="H2076" s="4" t="s">
        <v>8246</v>
      </c>
      <c r="I2076" s="9">
        <v>42496.576180555552</v>
      </c>
      <c r="J2076" s="9">
        <v>42466.576180555552</v>
      </c>
      <c r="K2076" s="4" t="b">
        <v>0</v>
      </c>
      <c r="L2076" s="4">
        <v>3</v>
      </c>
      <c r="M2076" s="4" t="b">
        <v>1</v>
      </c>
      <c r="N2076" s="4" t="s">
        <v>8295</v>
      </c>
      <c r="O2076" s="5">
        <f t="shared" si="160"/>
        <v>1.0249999999999999</v>
      </c>
      <c r="P2076" s="7">
        <f t="shared" si="161"/>
        <v>205</v>
      </c>
      <c r="Q2076" s="4" t="s">
        <v>8319</v>
      </c>
      <c r="R2076" s="4" t="s">
        <v>8349</v>
      </c>
      <c r="S2076">
        <f t="shared" si="162"/>
        <v>0.49151129838605961</v>
      </c>
      <c r="T2076" s="12">
        <f t="shared" si="163"/>
        <v>25569.491511298387</v>
      </c>
      <c r="U2076" s="12">
        <f t="shared" si="164"/>
        <v>25569.241511298387</v>
      </c>
    </row>
    <row r="2077" spans="1:21" ht="43.2" x14ac:dyDescent="0.3">
      <c r="A2077" s="4">
        <v>2075</v>
      </c>
      <c r="B2077" s="6" t="s">
        <v>2076</v>
      </c>
      <c r="C2077" s="6" t="s">
        <v>6185</v>
      </c>
      <c r="D2077" s="7">
        <v>9999</v>
      </c>
      <c r="E2077" s="7">
        <v>167820.6</v>
      </c>
      <c r="F2077" s="4" t="s">
        <v>8219</v>
      </c>
      <c r="G2077" s="4" t="s">
        <v>8224</v>
      </c>
      <c r="H2077" s="4" t="s">
        <v>8246</v>
      </c>
      <c r="I2077" s="9">
        <v>41480.431574074071</v>
      </c>
      <c r="J2077" s="9">
        <v>41450.431574074071</v>
      </c>
      <c r="K2077" s="4" t="b">
        <v>0</v>
      </c>
      <c r="L2077" s="4">
        <v>8200</v>
      </c>
      <c r="M2077" s="4" t="b">
        <v>1</v>
      </c>
      <c r="N2077" s="4" t="s">
        <v>8295</v>
      </c>
      <c r="O2077" s="5">
        <f t="shared" si="160"/>
        <v>16.783738373837384</v>
      </c>
      <c r="P2077" s="7">
        <f t="shared" si="161"/>
        <v>20.465926829268295</v>
      </c>
      <c r="Q2077" s="4" t="s">
        <v>8319</v>
      </c>
      <c r="R2077" s="4" t="s">
        <v>8349</v>
      </c>
      <c r="S2077">
        <f t="shared" si="162"/>
        <v>0.47975036544067212</v>
      </c>
      <c r="T2077" s="12">
        <f t="shared" si="163"/>
        <v>25569.479750365441</v>
      </c>
      <c r="U2077" s="12">
        <f t="shared" si="164"/>
        <v>25569.229750365441</v>
      </c>
    </row>
    <row r="2078" spans="1:21" ht="28.8" x14ac:dyDescent="0.3">
      <c r="A2078" s="4">
        <v>2076</v>
      </c>
      <c r="B2078" s="6" t="s">
        <v>2077</v>
      </c>
      <c r="C2078" s="6" t="s">
        <v>6186</v>
      </c>
      <c r="D2078" s="7">
        <v>179000</v>
      </c>
      <c r="E2078" s="7">
        <v>972594.99</v>
      </c>
      <c r="F2078" s="4" t="s">
        <v>8219</v>
      </c>
      <c r="G2078" s="4" t="s">
        <v>8225</v>
      </c>
      <c r="H2078" s="4" t="s">
        <v>8247</v>
      </c>
      <c r="I2078" s="9">
        <v>41843.630659722221</v>
      </c>
      <c r="J2078" s="9">
        <v>41803.630659722221</v>
      </c>
      <c r="K2078" s="4" t="b">
        <v>0</v>
      </c>
      <c r="L2078" s="4">
        <v>8359</v>
      </c>
      <c r="M2078" s="4" t="b">
        <v>1</v>
      </c>
      <c r="N2078" s="4" t="s">
        <v>8295</v>
      </c>
      <c r="O2078" s="5">
        <f t="shared" si="160"/>
        <v>5.4334915642458101</v>
      </c>
      <c r="P2078" s="7">
        <f t="shared" si="161"/>
        <v>116.35303146309367</v>
      </c>
      <c r="Q2078" s="4" t="s">
        <v>8319</v>
      </c>
      <c r="R2078" s="4" t="s">
        <v>8349</v>
      </c>
      <c r="S2078">
        <f t="shared" si="162"/>
        <v>0.48383831782085901</v>
      </c>
      <c r="T2078" s="12">
        <f t="shared" si="163"/>
        <v>25569.483838317821</v>
      </c>
      <c r="U2078" s="12">
        <f t="shared" si="164"/>
        <v>25569.233838317821</v>
      </c>
    </row>
    <row r="2079" spans="1:21" ht="43.2" x14ac:dyDescent="0.3">
      <c r="A2079" s="4">
        <v>2077</v>
      </c>
      <c r="B2079" s="6" t="s">
        <v>2078</v>
      </c>
      <c r="C2079" s="6" t="s">
        <v>6187</v>
      </c>
      <c r="D2079" s="7">
        <v>50000</v>
      </c>
      <c r="E2079" s="7">
        <v>57754</v>
      </c>
      <c r="F2079" s="4" t="s">
        <v>8219</v>
      </c>
      <c r="G2079" s="4" t="s">
        <v>8224</v>
      </c>
      <c r="H2079" s="4" t="s">
        <v>8246</v>
      </c>
      <c r="I2079" s="9">
        <v>42160.625</v>
      </c>
      <c r="J2079" s="9">
        <v>42102.792546296296</v>
      </c>
      <c r="K2079" s="4" t="b">
        <v>0</v>
      </c>
      <c r="L2079" s="4">
        <v>188</v>
      </c>
      <c r="M2079" s="4" t="b">
        <v>1</v>
      </c>
      <c r="N2079" s="4" t="s">
        <v>8295</v>
      </c>
      <c r="O2079" s="5">
        <f t="shared" si="160"/>
        <v>1.1550800000000001</v>
      </c>
      <c r="P2079" s="7">
        <f t="shared" si="161"/>
        <v>307.20212765957444</v>
      </c>
      <c r="Q2079" s="4" t="s">
        <v>8319</v>
      </c>
      <c r="R2079" s="4" t="s">
        <v>8349</v>
      </c>
      <c r="S2079">
        <f t="shared" si="162"/>
        <v>0.48730083965620713</v>
      </c>
      <c r="T2079" s="12">
        <f t="shared" si="163"/>
        <v>25569.487300839657</v>
      </c>
      <c r="U2079" s="12">
        <f t="shared" si="164"/>
        <v>25569.237300839657</v>
      </c>
    </row>
    <row r="2080" spans="1:21" ht="43.2" x14ac:dyDescent="0.3">
      <c r="A2080" s="4">
        <v>2078</v>
      </c>
      <c r="B2080" s="6" t="s">
        <v>2079</v>
      </c>
      <c r="C2080" s="6" t="s">
        <v>6188</v>
      </c>
      <c r="D2080" s="7">
        <v>20000</v>
      </c>
      <c r="E2080" s="7">
        <v>26241</v>
      </c>
      <c r="F2080" s="4" t="s">
        <v>8219</v>
      </c>
      <c r="G2080" s="4" t="s">
        <v>8227</v>
      </c>
      <c r="H2080" s="4" t="s">
        <v>8249</v>
      </c>
      <c r="I2080" s="9">
        <v>42722.521493055552</v>
      </c>
      <c r="J2080" s="9">
        <v>42692.521493055552</v>
      </c>
      <c r="K2080" s="4" t="b">
        <v>0</v>
      </c>
      <c r="L2080" s="4">
        <v>48</v>
      </c>
      <c r="M2080" s="4" t="b">
        <v>1</v>
      </c>
      <c r="N2080" s="4" t="s">
        <v>8295</v>
      </c>
      <c r="O2080" s="5">
        <f t="shared" si="160"/>
        <v>1.3120499999999999</v>
      </c>
      <c r="P2080" s="7">
        <f t="shared" si="161"/>
        <v>546.6875</v>
      </c>
      <c r="Q2080" s="4" t="s">
        <v>8319</v>
      </c>
      <c r="R2080" s="4" t="s">
        <v>8349</v>
      </c>
      <c r="S2080">
        <f t="shared" si="162"/>
        <v>0.49412640616962444</v>
      </c>
      <c r="T2080" s="12">
        <f t="shared" si="163"/>
        <v>25569.494126406171</v>
      </c>
      <c r="U2080" s="12">
        <f t="shared" si="164"/>
        <v>25569.244126406171</v>
      </c>
    </row>
    <row r="2081" spans="1:21" ht="57.6" x14ac:dyDescent="0.3">
      <c r="A2081" s="4">
        <v>2079</v>
      </c>
      <c r="B2081" s="6" t="s">
        <v>2080</v>
      </c>
      <c r="C2081" s="6" t="s">
        <v>6189</v>
      </c>
      <c r="D2081" s="7">
        <v>10000</v>
      </c>
      <c r="E2081" s="7">
        <v>28817</v>
      </c>
      <c r="F2081" s="4" t="s">
        <v>8219</v>
      </c>
      <c r="G2081" s="4" t="s">
        <v>8225</v>
      </c>
      <c r="H2081" s="4" t="s">
        <v>8247</v>
      </c>
      <c r="I2081" s="9">
        <v>42180.541666666672</v>
      </c>
      <c r="J2081" s="9">
        <v>42150.46056712963</v>
      </c>
      <c r="K2081" s="4" t="b">
        <v>0</v>
      </c>
      <c r="L2081" s="4">
        <v>607</v>
      </c>
      <c r="M2081" s="4" t="b">
        <v>1</v>
      </c>
      <c r="N2081" s="4" t="s">
        <v>8295</v>
      </c>
      <c r="O2081" s="5">
        <f t="shared" si="160"/>
        <v>2.8816999999999999</v>
      </c>
      <c r="P2081" s="7">
        <f t="shared" si="161"/>
        <v>47.474464579901152</v>
      </c>
      <c r="Q2081" s="4" t="s">
        <v>8319</v>
      </c>
      <c r="R2081" s="4" t="s">
        <v>8349</v>
      </c>
      <c r="S2081">
        <f t="shared" si="162"/>
        <v>0.48785255286029661</v>
      </c>
      <c r="T2081" s="12">
        <f t="shared" si="163"/>
        <v>25569.487852552862</v>
      </c>
      <c r="U2081" s="12">
        <f t="shared" si="164"/>
        <v>25569.237852552862</v>
      </c>
    </row>
    <row r="2082" spans="1:21" ht="43.2" x14ac:dyDescent="0.3">
      <c r="A2082" s="4">
        <v>2080</v>
      </c>
      <c r="B2082" s="6" t="s">
        <v>2081</v>
      </c>
      <c r="C2082" s="6" t="s">
        <v>6190</v>
      </c>
      <c r="D2082" s="7">
        <v>1000</v>
      </c>
      <c r="E2082" s="7">
        <v>5078</v>
      </c>
      <c r="F2082" s="4" t="s">
        <v>8219</v>
      </c>
      <c r="G2082" s="4" t="s">
        <v>8224</v>
      </c>
      <c r="H2082" s="4" t="s">
        <v>8246</v>
      </c>
      <c r="I2082" s="9">
        <v>42319.748842592591</v>
      </c>
      <c r="J2082" s="9">
        <v>42289.707175925927</v>
      </c>
      <c r="K2082" s="4" t="b">
        <v>0</v>
      </c>
      <c r="L2082" s="4">
        <v>50</v>
      </c>
      <c r="M2082" s="4" t="b">
        <v>1</v>
      </c>
      <c r="N2082" s="4" t="s">
        <v>8295</v>
      </c>
      <c r="O2082" s="5">
        <f t="shared" si="160"/>
        <v>5.0780000000000003</v>
      </c>
      <c r="P2082" s="7">
        <f t="shared" si="161"/>
        <v>101.56</v>
      </c>
      <c r="Q2082" s="4" t="s">
        <v>8319</v>
      </c>
      <c r="R2082" s="4" t="s">
        <v>8349</v>
      </c>
      <c r="S2082">
        <f t="shared" si="162"/>
        <v>0.48946420342506863</v>
      </c>
      <c r="T2082" s="12">
        <f t="shared" si="163"/>
        <v>25569.489464203423</v>
      </c>
      <c r="U2082" s="12">
        <f t="shared" si="164"/>
        <v>25569.239464203423</v>
      </c>
    </row>
    <row r="2083" spans="1:21" ht="43.2" x14ac:dyDescent="0.3">
      <c r="A2083" s="4">
        <v>2081</v>
      </c>
      <c r="B2083" s="6" t="s">
        <v>2082</v>
      </c>
      <c r="C2083" s="6" t="s">
        <v>6191</v>
      </c>
      <c r="D2083" s="7">
        <v>3500</v>
      </c>
      <c r="E2083" s="7">
        <v>4010</v>
      </c>
      <c r="F2083" s="4" t="s">
        <v>8219</v>
      </c>
      <c r="G2083" s="4" t="s">
        <v>8224</v>
      </c>
      <c r="H2083" s="4" t="s">
        <v>8246</v>
      </c>
      <c r="I2083" s="9">
        <v>41044.957638888889</v>
      </c>
      <c r="J2083" s="9">
        <v>41003.906886574077</v>
      </c>
      <c r="K2083" s="4" t="b">
        <v>0</v>
      </c>
      <c r="L2083" s="4">
        <v>55</v>
      </c>
      <c r="M2083" s="4" t="b">
        <v>1</v>
      </c>
      <c r="N2083" s="4" t="s">
        <v>8279</v>
      </c>
      <c r="O2083" s="5">
        <f t="shared" si="160"/>
        <v>1.1457142857142857</v>
      </c>
      <c r="P2083" s="7">
        <f t="shared" si="161"/>
        <v>72.909090909090907</v>
      </c>
      <c r="Q2083" s="4" t="s">
        <v>8325</v>
      </c>
      <c r="R2083" s="4" t="s">
        <v>8329</v>
      </c>
      <c r="S2083">
        <f t="shared" si="162"/>
        <v>0.47458225563164441</v>
      </c>
      <c r="T2083" s="12">
        <f t="shared" si="163"/>
        <v>25569.474582255632</v>
      </c>
      <c r="U2083" s="12">
        <f t="shared" si="164"/>
        <v>25569.224582255632</v>
      </c>
    </row>
    <row r="2084" spans="1:21" ht="43.2" x14ac:dyDescent="0.3">
      <c r="A2084" s="4">
        <v>2082</v>
      </c>
      <c r="B2084" s="6" t="s">
        <v>2083</v>
      </c>
      <c r="C2084" s="6" t="s">
        <v>6192</v>
      </c>
      <c r="D2084" s="7">
        <v>1500</v>
      </c>
      <c r="E2084" s="7">
        <v>1661</v>
      </c>
      <c r="F2084" s="4" t="s">
        <v>8219</v>
      </c>
      <c r="G2084" s="4" t="s">
        <v>8224</v>
      </c>
      <c r="H2084" s="4" t="s">
        <v>8246</v>
      </c>
      <c r="I2084" s="9">
        <v>40870.911990740737</v>
      </c>
      <c r="J2084" s="9">
        <v>40810.870324074072</v>
      </c>
      <c r="K2084" s="4" t="b">
        <v>0</v>
      </c>
      <c r="L2084" s="4">
        <v>38</v>
      </c>
      <c r="M2084" s="4" t="b">
        <v>1</v>
      </c>
      <c r="N2084" s="4" t="s">
        <v>8279</v>
      </c>
      <c r="O2084" s="5">
        <f t="shared" si="160"/>
        <v>1.1073333333333333</v>
      </c>
      <c r="P2084" s="7">
        <f t="shared" si="161"/>
        <v>43.710526315789473</v>
      </c>
      <c r="Q2084" s="4" t="s">
        <v>8325</v>
      </c>
      <c r="R2084" s="4" t="s">
        <v>8329</v>
      </c>
      <c r="S2084">
        <f t="shared" si="162"/>
        <v>0.47234803615826476</v>
      </c>
      <c r="T2084" s="12">
        <f t="shared" si="163"/>
        <v>25569.472348036157</v>
      </c>
      <c r="U2084" s="12">
        <f t="shared" si="164"/>
        <v>25569.222348036157</v>
      </c>
    </row>
    <row r="2085" spans="1:21" ht="43.2" x14ac:dyDescent="0.3">
      <c r="A2085" s="4">
        <v>2083</v>
      </c>
      <c r="B2085" s="6" t="s">
        <v>2084</v>
      </c>
      <c r="C2085" s="6" t="s">
        <v>6193</v>
      </c>
      <c r="D2085" s="7">
        <v>750</v>
      </c>
      <c r="E2085" s="7">
        <v>850</v>
      </c>
      <c r="F2085" s="4" t="s">
        <v>8219</v>
      </c>
      <c r="G2085" s="4" t="s">
        <v>8224</v>
      </c>
      <c r="H2085" s="4" t="s">
        <v>8246</v>
      </c>
      <c r="I2085" s="9">
        <v>41064.47216435185</v>
      </c>
      <c r="J2085" s="9">
        <v>41034.47216435185</v>
      </c>
      <c r="K2085" s="4" t="b">
        <v>0</v>
      </c>
      <c r="L2085" s="4">
        <v>25</v>
      </c>
      <c r="M2085" s="4" t="b">
        <v>1</v>
      </c>
      <c r="N2085" s="4" t="s">
        <v>8279</v>
      </c>
      <c r="O2085" s="5">
        <f t="shared" si="160"/>
        <v>1.1333333333333333</v>
      </c>
      <c r="P2085" s="7">
        <f t="shared" si="161"/>
        <v>34</v>
      </c>
      <c r="Q2085" s="4" t="s">
        <v>8325</v>
      </c>
      <c r="R2085" s="4" t="s">
        <v>8329</v>
      </c>
      <c r="S2085">
        <f t="shared" si="162"/>
        <v>0.47493602042073896</v>
      </c>
      <c r="T2085" s="12">
        <f t="shared" si="163"/>
        <v>25569.474936020422</v>
      </c>
      <c r="U2085" s="12">
        <f t="shared" si="164"/>
        <v>25569.224936020422</v>
      </c>
    </row>
    <row r="2086" spans="1:21" ht="43.2" x14ac:dyDescent="0.3">
      <c r="A2086" s="4">
        <v>2084</v>
      </c>
      <c r="B2086" s="6" t="s">
        <v>2085</v>
      </c>
      <c r="C2086" s="6" t="s">
        <v>6194</v>
      </c>
      <c r="D2086" s="7">
        <v>3000</v>
      </c>
      <c r="E2086" s="7">
        <v>3250</v>
      </c>
      <c r="F2086" s="4" t="s">
        <v>8219</v>
      </c>
      <c r="G2086" s="4" t="s">
        <v>8224</v>
      </c>
      <c r="H2086" s="4" t="s">
        <v>8246</v>
      </c>
      <c r="I2086" s="9">
        <v>41763.040972222225</v>
      </c>
      <c r="J2086" s="9">
        <v>41731.583124999997</v>
      </c>
      <c r="K2086" s="4" t="b">
        <v>0</v>
      </c>
      <c r="L2086" s="4">
        <v>46</v>
      </c>
      <c r="M2086" s="4" t="b">
        <v>1</v>
      </c>
      <c r="N2086" s="4" t="s">
        <v>8279</v>
      </c>
      <c r="O2086" s="5">
        <f t="shared" si="160"/>
        <v>1.0833333333333333</v>
      </c>
      <c r="P2086" s="7">
        <f t="shared" si="161"/>
        <v>70.652173913043484</v>
      </c>
      <c r="Q2086" s="4" t="s">
        <v>8325</v>
      </c>
      <c r="R2086" s="4" t="s">
        <v>8329</v>
      </c>
      <c r="S2086">
        <f t="shared" si="162"/>
        <v>0.48300443431712958</v>
      </c>
      <c r="T2086" s="12">
        <f t="shared" si="163"/>
        <v>25569.483004434318</v>
      </c>
      <c r="U2086" s="12">
        <f t="shared" si="164"/>
        <v>25569.233004434318</v>
      </c>
    </row>
    <row r="2087" spans="1:21" ht="57.6" x14ac:dyDescent="0.3">
      <c r="A2087" s="4">
        <v>2085</v>
      </c>
      <c r="B2087" s="6" t="s">
        <v>2086</v>
      </c>
      <c r="C2087" s="6" t="s">
        <v>6195</v>
      </c>
      <c r="D2087" s="7">
        <v>6000</v>
      </c>
      <c r="E2087" s="7">
        <v>7412</v>
      </c>
      <c r="F2087" s="4" t="s">
        <v>8219</v>
      </c>
      <c r="G2087" s="4" t="s">
        <v>8224</v>
      </c>
      <c r="H2087" s="4" t="s">
        <v>8246</v>
      </c>
      <c r="I2087" s="9">
        <v>41105.585497685184</v>
      </c>
      <c r="J2087" s="9">
        <v>41075.585497685184</v>
      </c>
      <c r="K2087" s="4" t="b">
        <v>0</v>
      </c>
      <c r="L2087" s="4">
        <v>83</v>
      </c>
      <c r="M2087" s="4" t="b">
        <v>1</v>
      </c>
      <c r="N2087" s="4" t="s">
        <v>8279</v>
      </c>
      <c r="O2087" s="5">
        <f t="shared" si="160"/>
        <v>1.2353333333333334</v>
      </c>
      <c r="P2087" s="7">
        <f t="shared" si="161"/>
        <v>89.301204819277103</v>
      </c>
      <c r="Q2087" s="4" t="s">
        <v>8325</v>
      </c>
      <c r="R2087" s="4" t="s">
        <v>8329</v>
      </c>
      <c r="S2087">
        <f t="shared" si="162"/>
        <v>0.47541186918617112</v>
      </c>
      <c r="T2087" s="12">
        <f t="shared" si="163"/>
        <v>25569.475411869185</v>
      </c>
      <c r="U2087" s="12">
        <f t="shared" si="164"/>
        <v>25569.225411869185</v>
      </c>
    </row>
    <row r="2088" spans="1:21" ht="43.2" x14ac:dyDescent="0.3">
      <c r="A2088" s="4">
        <v>2086</v>
      </c>
      <c r="B2088" s="6" t="s">
        <v>2087</v>
      </c>
      <c r="C2088" s="6" t="s">
        <v>6196</v>
      </c>
      <c r="D2088" s="7">
        <v>4000</v>
      </c>
      <c r="E2088" s="7">
        <v>4028</v>
      </c>
      <c r="F2088" s="4" t="s">
        <v>8219</v>
      </c>
      <c r="G2088" s="4" t="s">
        <v>8224</v>
      </c>
      <c r="H2088" s="4" t="s">
        <v>8246</v>
      </c>
      <c r="I2088" s="9">
        <v>40890.957638888889</v>
      </c>
      <c r="J2088" s="9">
        <v>40860.42050925926</v>
      </c>
      <c r="K2088" s="4" t="b">
        <v>0</v>
      </c>
      <c r="L2088" s="4">
        <v>35</v>
      </c>
      <c r="M2088" s="4" t="b">
        <v>1</v>
      </c>
      <c r="N2088" s="4" t="s">
        <v>8279</v>
      </c>
      <c r="O2088" s="5">
        <f t="shared" si="160"/>
        <v>1.0069999999999999</v>
      </c>
      <c r="P2088" s="7">
        <f t="shared" si="161"/>
        <v>115.08571428571429</v>
      </c>
      <c r="Q2088" s="4" t="s">
        <v>8325</v>
      </c>
      <c r="R2088" s="4" t="s">
        <v>8329</v>
      </c>
      <c r="S2088">
        <f t="shared" si="162"/>
        <v>0.47292153367198225</v>
      </c>
      <c r="T2088" s="12">
        <f t="shared" si="163"/>
        <v>25569.472921533674</v>
      </c>
      <c r="U2088" s="12">
        <f t="shared" si="164"/>
        <v>25569.222921533674</v>
      </c>
    </row>
    <row r="2089" spans="1:21" ht="57.6" x14ac:dyDescent="0.3">
      <c r="A2089" s="4">
        <v>2087</v>
      </c>
      <c r="B2089" s="6" t="s">
        <v>2088</v>
      </c>
      <c r="C2089" s="6" t="s">
        <v>6197</v>
      </c>
      <c r="D2089" s="7">
        <v>1500</v>
      </c>
      <c r="E2089" s="7">
        <v>1553</v>
      </c>
      <c r="F2089" s="4" t="s">
        <v>8219</v>
      </c>
      <c r="G2089" s="4" t="s">
        <v>8224</v>
      </c>
      <c r="H2089" s="4" t="s">
        <v>8246</v>
      </c>
      <c r="I2089" s="9">
        <v>40793.954375000001</v>
      </c>
      <c r="J2089" s="9">
        <v>40763.954375000001</v>
      </c>
      <c r="K2089" s="4" t="b">
        <v>0</v>
      </c>
      <c r="L2089" s="4">
        <v>25</v>
      </c>
      <c r="M2089" s="4" t="b">
        <v>1</v>
      </c>
      <c r="N2089" s="4" t="s">
        <v>8279</v>
      </c>
      <c r="O2089" s="5">
        <f t="shared" si="160"/>
        <v>1.0353333333333334</v>
      </c>
      <c r="P2089" s="7">
        <f t="shared" si="161"/>
        <v>62.12</v>
      </c>
      <c r="Q2089" s="4" t="s">
        <v>8325</v>
      </c>
      <c r="R2089" s="4" t="s">
        <v>8329</v>
      </c>
      <c r="S2089">
        <f t="shared" si="162"/>
        <v>0.47180502748842595</v>
      </c>
      <c r="T2089" s="12">
        <f t="shared" si="163"/>
        <v>25569.47180502749</v>
      </c>
      <c r="U2089" s="12">
        <f t="shared" si="164"/>
        <v>25569.22180502749</v>
      </c>
    </row>
    <row r="2090" spans="1:21" ht="43.2" x14ac:dyDescent="0.3">
      <c r="A2090" s="4">
        <v>2088</v>
      </c>
      <c r="B2090" s="6" t="s">
        <v>2089</v>
      </c>
      <c r="C2090" s="6" t="s">
        <v>6198</v>
      </c>
      <c r="D2090" s="7">
        <v>3000</v>
      </c>
      <c r="E2090" s="7">
        <v>3465.32</v>
      </c>
      <c r="F2090" s="4" t="s">
        <v>8219</v>
      </c>
      <c r="G2090" s="4" t="s">
        <v>8224</v>
      </c>
      <c r="H2090" s="4" t="s">
        <v>8246</v>
      </c>
      <c r="I2090" s="9">
        <v>40431.915972222225</v>
      </c>
      <c r="J2090" s="9">
        <v>40395.464722222219</v>
      </c>
      <c r="K2090" s="4" t="b">
        <v>0</v>
      </c>
      <c r="L2090" s="4">
        <v>75</v>
      </c>
      <c r="M2090" s="4" t="b">
        <v>1</v>
      </c>
      <c r="N2090" s="4" t="s">
        <v>8279</v>
      </c>
      <c r="O2090" s="5">
        <f t="shared" si="160"/>
        <v>1.1551066666666667</v>
      </c>
      <c r="P2090" s="7">
        <f t="shared" si="161"/>
        <v>46.204266666666669</v>
      </c>
      <c r="Q2090" s="4" t="s">
        <v>8325</v>
      </c>
      <c r="R2090" s="4" t="s">
        <v>8329</v>
      </c>
      <c r="S2090">
        <f t="shared" si="162"/>
        <v>0.46754010095164605</v>
      </c>
      <c r="T2090" s="12">
        <f t="shared" si="163"/>
        <v>25569.467540100952</v>
      </c>
      <c r="U2090" s="12">
        <f t="shared" si="164"/>
        <v>25569.217540100952</v>
      </c>
    </row>
    <row r="2091" spans="1:21" ht="28.8" x14ac:dyDescent="0.3">
      <c r="A2091" s="4">
        <v>2089</v>
      </c>
      <c r="B2091" s="6" t="s">
        <v>2090</v>
      </c>
      <c r="C2091" s="6" t="s">
        <v>6199</v>
      </c>
      <c r="D2091" s="7">
        <v>2500</v>
      </c>
      <c r="E2091" s="7">
        <v>3010.01</v>
      </c>
      <c r="F2091" s="4" t="s">
        <v>8219</v>
      </c>
      <c r="G2091" s="4" t="s">
        <v>8224</v>
      </c>
      <c r="H2091" s="4" t="s">
        <v>8246</v>
      </c>
      <c r="I2091" s="9">
        <v>41487.826319444444</v>
      </c>
      <c r="J2091" s="9">
        <v>41452.826319444444</v>
      </c>
      <c r="K2091" s="4" t="b">
        <v>0</v>
      </c>
      <c r="L2091" s="4">
        <v>62</v>
      </c>
      <c r="M2091" s="4" t="b">
        <v>1</v>
      </c>
      <c r="N2091" s="4" t="s">
        <v>8279</v>
      </c>
      <c r="O2091" s="5">
        <f t="shared" si="160"/>
        <v>1.2040040000000001</v>
      </c>
      <c r="P2091" s="7">
        <f t="shared" si="161"/>
        <v>48.54854838709678</v>
      </c>
      <c r="Q2091" s="4" t="s">
        <v>8325</v>
      </c>
      <c r="R2091" s="4" t="s">
        <v>8329</v>
      </c>
      <c r="S2091">
        <f t="shared" si="162"/>
        <v>0.47977808240097736</v>
      </c>
      <c r="T2091" s="12">
        <f t="shared" si="163"/>
        <v>25569.479778082401</v>
      </c>
      <c r="U2091" s="12">
        <f t="shared" si="164"/>
        <v>25569.229778082401</v>
      </c>
    </row>
    <row r="2092" spans="1:21" ht="43.2" x14ac:dyDescent="0.3">
      <c r="A2092" s="4">
        <v>2090</v>
      </c>
      <c r="B2092" s="6" t="s">
        <v>2091</v>
      </c>
      <c r="C2092" s="6" t="s">
        <v>6200</v>
      </c>
      <c r="D2092" s="7">
        <v>8000</v>
      </c>
      <c r="E2092" s="7">
        <v>9203.23</v>
      </c>
      <c r="F2092" s="4" t="s">
        <v>8219</v>
      </c>
      <c r="G2092" s="4" t="s">
        <v>8224</v>
      </c>
      <c r="H2092" s="4" t="s">
        <v>8246</v>
      </c>
      <c r="I2092" s="9">
        <v>41329.131423611114</v>
      </c>
      <c r="J2092" s="9">
        <v>41299.131423611114</v>
      </c>
      <c r="K2092" s="4" t="b">
        <v>0</v>
      </c>
      <c r="L2092" s="4">
        <v>160</v>
      </c>
      <c r="M2092" s="4" t="b">
        <v>1</v>
      </c>
      <c r="N2092" s="4" t="s">
        <v>8279</v>
      </c>
      <c r="O2092" s="5">
        <f t="shared" si="160"/>
        <v>1.1504037499999999</v>
      </c>
      <c r="P2092" s="7">
        <f t="shared" si="161"/>
        <v>57.520187499999999</v>
      </c>
      <c r="Q2092" s="4" t="s">
        <v>8325</v>
      </c>
      <c r="R2092" s="4" t="s">
        <v>8329</v>
      </c>
      <c r="S2092">
        <f t="shared" si="162"/>
        <v>0.47799920629179526</v>
      </c>
      <c r="T2092" s="12">
        <f t="shared" si="163"/>
        <v>25569.47799920629</v>
      </c>
      <c r="U2092" s="12">
        <f t="shared" si="164"/>
        <v>25569.22799920629</v>
      </c>
    </row>
    <row r="2093" spans="1:21" ht="57.6" x14ac:dyDescent="0.3">
      <c r="A2093" s="4">
        <v>2091</v>
      </c>
      <c r="B2093" s="6" t="s">
        <v>2092</v>
      </c>
      <c r="C2093" s="6" t="s">
        <v>6201</v>
      </c>
      <c r="D2093" s="7">
        <v>18000</v>
      </c>
      <c r="E2093" s="7">
        <v>21684.2</v>
      </c>
      <c r="F2093" s="4" t="s">
        <v>8219</v>
      </c>
      <c r="G2093" s="4" t="s">
        <v>8224</v>
      </c>
      <c r="H2093" s="4" t="s">
        <v>8246</v>
      </c>
      <c r="I2093" s="9">
        <v>40603.583333333336</v>
      </c>
      <c r="J2093" s="9">
        <v>40555.072662037033</v>
      </c>
      <c r="K2093" s="4" t="b">
        <v>0</v>
      </c>
      <c r="L2093" s="4">
        <v>246</v>
      </c>
      <c r="M2093" s="4" t="b">
        <v>1</v>
      </c>
      <c r="N2093" s="4" t="s">
        <v>8279</v>
      </c>
      <c r="O2093" s="5">
        <f t="shared" si="160"/>
        <v>1.2046777777777777</v>
      </c>
      <c r="P2093" s="7">
        <f t="shared" si="161"/>
        <v>88.147154471544724</v>
      </c>
      <c r="Q2093" s="4" t="s">
        <v>8325</v>
      </c>
      <c r="R2093" s="4" t="s">
        <v>8329</v>
      </c>
      <c r="S2093">
        <f t="shared" si="162"/>
        <v>0.46938741506987308</v>
      </c>
      <c r="T2093" s="12">
        <f t="shared" si="163"/>
        <v>25569.469387415069</v>
      </c>
      <c r="U2093" s="12">
        <f t="shared" si="164"/>
        <v>25569.219387415069</v>
      </c>
    </row>
    <row r="2094" spans="1:21" ht="43.2" x14ac:dyDescent="0.3">
      <c r="A2094" s="4">
        <v>2092</v>
      </c>
      <c r="B2094" s="6" t="s">
        <v>2093</v>
      </c>
      <c r="C2094" s="6" t="s">
        <v>6202</v>
      </c>
      <c r="D2094" s="7">
        <v>6000</v>
      </c>
      <c r="E2094" s="7">
        <v>6077</v>
      </c>
      <c r="F2094" s="4" t="s">
        <v>8219</v>
      </c>
      <c r="G2094" s="4" t="s">
        <v>8224</v>
      </c>
      <c r="H2094" s="4" t="s">
        <v>8246</v>
      </c>
      <c r="I2094" s="9">
        <v>40823.457546296297</v>
      </c>
      <c r="J2094" s="9">
        <v>40763.457546296297</v>
      </c>
      <c r="K2094" s="4" t="b">
        <v>0</v>
      </c>
      <c r="L2094" s="4">
        <v>55</v>
      </c>
      <c r="M2094" s="4" t="b">
        <v>1</v>
      </c>
      <c r="N2094" s="4" t="s">
        <v>8279</v>
      </c>
      <c r="O2094" s="5">
        <f t="shared" si="160"/>
        <v>1.0128333333333333</v>
      </c>
      <c r="P2094" s="7">
        <f t="shared" si="161"/>
        <v>110.49090909090908</v>
      </c>
      <c r="Q2094" s="4" t="s">
        <v>8325</v>
      </c>
      <c r="R2094" s="4" t="s">
        <v>8329</v>
      </c>
      <c r="S2094">
        <f t="shared" si="162"/>
        <v>0.47179927715620712</v>
      </c>
      <c r="T2094" s="12">
        <f t="shared" si="163"/>
        <v>25569.471799277155</v>
      </c>
      <c r="U2094" s="12">
        <f t="shared" si="164"/>
        <v>25569.221799277155</v>
      </c>
    </row>
    <row r="2095" spans="1:21" ht="43.2" x14ac:dyDescent="0.3">
      <c r="A2095" s="4">
        <v>2093</v>
      </c>
      <c r="B2095" s="6" t="s">
        <v>2094</v>
      </c>
      <c r="C2095" s="6" t="s">
        <v>6203</v>
      </c>
      <c r="D2095" s="7">
        <v>1500</v>
      </c>
      <c r="E2095" s="7">
        <v>1537</v>
      </c>
      <c r="F2095" s="4" t="s">
        <v>8219</v>
      </c>
      <c r="G2095" s="4" t="s">
        <v>8224</v>
      </c>
      <c r="H2095" s="4" t="s">
        <v>8246</v>
      </c>
      <c r="I2095" s="9">
        <v>41265.646203703705</v>
      </c>
      <c r="J2095" s="9">
        <v>41205.604537037041</v>
      </c>
      <c r="K2095" s="4" t="b">
        <v>0</v>
      </c>
      <c r="L2095" s="4">
        <v>23</v>
      </c>
      <c r="M2095" s="4" t="b">
        <v>1</v>
      </c>
      <c r="N2095" s="4" t="s">
        <v>8279</v>
      </c>
      <c r="O2095" s="5">
        <f t="shared" si="160"/>
        <v>1.0246666666666666</v>
      </c>
      <c r="P2095" s="7">
        <f t="shared" si="161"/>
        <v>66.826086956521735</v>
      </c>
      <c r="Q2095" s="4" t="s">
        <v>8325</v>
      </c>
      <c r="R2095" s="4" t="s">
        <v>8329</v>
      </c>
      <c r="S2095">
        <f t="shared" si="162"/>
        <v>0.4769167191786694</v>
      </c>
      <c r="T2095" s="12">
        <f t="shared" si="163"/>
        <v>25569.476916719177</v>
      </c>
      <c r="U2095" s="12">
        <f t="shared" si="164"/>
        <v>25569.226916719177</v>
      </c>
    </row>
    <row r="2096" spans="1:21" ht="57.6" x14ac:dyDescent="0.3">
      <c r="A2096" s="4">
        <v>2094</v>
      </c>
      <c r="B2096" s="6" t="s">
        <v>2095</v>
      </c>
      <c r="C2096" s="6" t="s">
        <v>6204</v>
      </c>
      <c r="D2096" s="7">
        <v>3500</v>
      </c>
      <c r="E2096" s="7">
        <v>4219</v>
      </c>
      <c r="F2096" s="4" t="s">
        <v>8219</v>
      </c>
      <c r="G2096" s="4" t="s">
        <v>8224</v>
      </c>
      <c r="H2096" s="4" t="s">
        <v>8246</v>
      </c>
      <c r="I2096" s="9">
        <v>40972.875</v>
      </c>
      <c r="J2096" s="9">
        <v>40938.77002314815</v>
      </c>
      <c r="K2096" s="4" t="b">
        <v>0</v>
      </c>
      <c r="L2096" s="4">
        <v>72</v>
      </c>
      <c r="M2096" s="4" t="b">
        <v>1</v>
      </c>
      <c r="N2096" s="4" t="s">
        <v>8279</v>
      </c>
      <c r="O2096" s="5">
        <f t="shared" si="160"/>
        <v>1.2054285714285715</v>
      </c>
      <c r="P2096" s="7">
        <f t="shared" si="161"/>
        <v>58.597222222222221</v>
      </c>
      <c r="Q2096" s="4" t="s">
        <v>8325</v>
      </c>
      <c r="R2096" s="4" t="s">
        <v>8329</v>
      </c>
      <c r="S2096">
        <f t="shared" si="162"/>
        <v>0.47382835674939988</v>
      </c>
      <c r="T2096" s="12">
        <f t="shared" si="163"/>
        <v>25569.473828356749</v>
      </c>
      <c r="U2096" s="12">
        <f t="shared" si="164"/>
        <v>25569.223828356749</v>
      </c>
    </row>
    <row r="2097" spans="1:21" ht="43.2" x14ac:dyDescent="0.3">
      <c r="A2097" s="4">
        <v>2095</v>
      </c>
      <c r="B2097" s="6" t="s">
        <v>2096</v>
      </c>
      <c r="C2097" s="6" t="s">
        <v>6205</v>
      </c>
      <c r="D2097" s="7">
        <v>2500</v>
      </c>
      <c r="E2097" s="7">
        <v>2500</v>
      </c>
      <c r="F2097" s="4" t="s">
        <v>8219</v>
      </c>
      <c r="G2097" s="4" t="s">
        <v>8224</v>
      </c>
      <c r="H2097" s="4" t="s">
        <v>8246</v>
      </c>
      <c r="I2097" s="9">
        <v>40818.483483796292</v>
      </c>
      <c r="J2097" s="9">
        <v>40758.483483796292</v>
      </c>
      <c r="K2097" s="4" t="b">
        <v>0</v>
      </c>
      <c r="L2097" s="4">
        <v>22</v>
      </c>
      <c r="M2097" s="4" t="b">
        <v>1</v>
      </c>
      <c r="N2097" s="4" t="s">
        <v>8279</v>
      </c>
      <c r="O2097" s="5">
        <f t="shared" si="160"/>
        <v>1</v>
      </c>
      <c r="P2097" s="7">
        <f t="shared" si="161"/>
        <v>113.63636363636364</v>
      </c>
      <c r="Q2097" s="4" t="s">
        <v>8325</v>
      </c>
      <c r="R2097" s="4" t="s">
        <v>8329</v>
      </c>
      <c r="S2097">
        <f t="shared" si="162"/>
        <v>0.47174170698838308</v>
      </c>
      <c r="T2097" s="12">
        <f t="shared" si="163"/>
        <v>25569.471741706988</v>
      </c>
      <c r="U2097" s="12">
        <f t="shared" si="164"/>
        <v>25569.221741706988</v>
      </c>
    </row>
    <row r="2098" spans="1:21" ht="43.2" x14ac:dyDescent="0.3">
      <c r="A2098" s="4">
        <v>2096</v>
      </c>
      <c r="B2098" s="6" t="s">
        <v>2097</v>
      </c>
      <c r="C2098" s="6" t="s">
        <v>6206</v>
      </c>
      <c r="D2098" s="7">
        <v>600</v>
      </c>
      <c r="E2098" s="7">
        <v>610</v>
      </c>
      <c r="F2098" s="4" t="s">
        <v>8219</v>
      </c>
      <c r="G2098" s="4" t="s">
        <v>8224</v>
      </c>
      <c r="H2098" s="4" t="s">
        <v>8246</v>
      </c>
      <c r="I2098" s="9">
        <v>41207.915972222225</v>
      </c>
      <c r="J2098" s="9">
        <v>41192.508506944447</v>
      </c>
      <c r="K2098" s="4" t="b">
        <v>0</v>
      </c>
      <c r="L2098" s="4">
        <v>14</v>
      </c>
      <c r="M2098" s="4" t="b">
        <v>1</v>
      </c>
      <c r="N2098" s="4" t="s">
        <v>8279</v>
      </c>
      <c r="O2098" s="5">
        <f t="shared" si="160"/>
        <v>1.0166666666666666</v>
      </c>
      <c r="P2098" s="7">
        <f t="shared" si="161"/>
        <v>43.571428571428569</v>
      </c>
      <c r="Q2098" s="4" t="s">
        <v>8325</v>
      </c>
      <c r="R2098" s="4" t="s">
        <v>8329</v>
      </c>
      <c r="S2098">
        <f t="shared" si="162"/>
        <v>0.47676514475630144</v>
      </c>
      <c r="T2098" s="12">
        <f t="shared" si="163"/>
        <v>25569.476765144755</v>
      </c>
      <c r="U2098" s="12">
        <f t="shared" si="164"/>
        <v>25569.226765144755</v>
      </c>
    </row>
    <row r="2099" spans="1:21" ht="43.2" x14ac:dyDescent="0.3">
      <c r="A2099" s="4">
        <v>2097</v>
      </c>
      <c r="B2099" s="6" t="s">
        <v>2098</v>
      </c>
      <c r="C2099" s="6" t="s">
        <v>6207</v>
      </c>
      <c r="D2099" s="7">
        <v>3000</v>
      </c>
      <c r="E2099" s="7">
        <v>3000</v>
      </c>
      <c r="F2099" s="4" t="s">
        <v>8219</v>
      </c>
      <c r="G2099" s="4" t="s">
        <v>8224</v>
      </c>
      <c r="H2099" s="4" t="s">
        <v>8246</v>
      </c>
      <c r="I2099" s="9">
        <v>40878.376562500001</v>
      </c>
      <c r="J2099" s="9">
        <v>40818.33489583333</v>
      </c>
      <c r="K2099" s="4" t="b">
        <v>0</v>
      </c>
      <c r="L2099" s="4">
        <v>38</v>
      </c>
      <c r="M2099" s="4" t="b">
        <v>1</v>
      </c>
      <c r="N2099" s="4" t="s">
        <v>8279</v>
      </c>
      <c r="O2099" s="5">
        <f t="shared" si="160"/>
        <v>1</v>
      </c>
      <c r="P2099" s="7">
        <f t="shared" si="161"/>
        <v>78.94736842105263</v>
      </c>
      <c r="Q2099" s="4" t="s">
        <v>8325</v>
      </c>
      <c r="R2099" s="4" t="s">
        <v>8329</v>
      </c>
      <c r="S2099">
        <f t="shared" si="162"/>
        <v>0.47243443166473759</v>
      </c>
      <c r="T2099" s="12">
        <f t="shared" si="163"/>
        <v>25569.472434431664</v>
      </c>
      <c r="U2099" s="12">
        <f t="shared" si="164"/>
        <v>25569.222434431664</v>
      </c>
    </row>
    <row r="2100" spans="1:21" ht="43.2" x14ac:dyDescent="0.3">
      <c r="A2100" s="4">
        <v>2098</v>
      </c>
      <c r="B2100" s="6" t="s">
        <v>2099</v>
      </c>
      <c r="C2100" s="6" t="s">
        <v>6208</v>
      </c>
      <c r="D2100" s="7">
        <v>6000</v>
      </c>
      <c r="E2100" s="7">
        <v>6020</v>
      </c>
      <c r="F2100" s="4" t="s">
        <v>8219</v>
      </c>
      <c r="G2100" s="4" t="s">
        <v>8224</v>
      </c>
      <c r="H2100" s="4" t="s">
        <v>8246</v>
      </c>
      <c r="I2100" s="9">
        <v>40975.86383101852</v>
      </c>
      <c r="J2100" s="9">
        <v>40945.86383101852</v>
      </c>
      <c r="K2100" s="4" t="b">
        <v>0</v>
      </c>
      <c r="L2100" s="4">
        <v>32</v>
      </c>
      <c r="M2100" s="4" t="b">
        <v>1</v>
      </c>
      <c r="N2100" s="4" t="s">
        <v>8279</v>
      </c>
      <c r="O2100" s="5">
        <f t="shared" si="160"/>
        <v>1.0033333333333334</v>
      </c>
      <c r="P2100" s="7">
        <f t="shared" si="161"/>
        <v>188.125</v>
      </c>
      <c r="Q2100" s="4" t="s">
        <v>8325</v>
      </c>
      <c r="R2100" s="4" t="s">
        <v>8329</v>
      </c>
      <c r="S2100">
        <f t="shared" si="162"/>
        <v>0.47391046100715878</v>
      </c>
      <c r="T2100" s="12">
        <f t="shared" si="163"/>
        <v>25569.473910461009</v>
      </c>
      <c r="U2100" s="12">
        <f t="shared" si="164"/>
        <v>25569.223910461009</v>
      </c>
    </row>
    <row r="2101" spans="1:21" x14ac:dyDescent="0.3">
      <c r="A2101" s="4">
        <v>2099</v>
      </c>
      <c r="B2101" s="6" t="s">
        <v>2100</v>
      </c>
      <c r="C2101" s="6" t="s">
        <v>6209</v>
      </c>
      <c r="D2101" s="7">
        <v>3000</v>
      </c>
      <c r="E2101" s="7">
        <v>3971</v>
      </c>
      <c r="F2101" s="4" t="s">
        <v>8219</v>
      </c>
      <c r="G2101" s="4" t="s">
        <v>8224</v>
      </c>
      <c r="H2101" s="4" t="s">
        <v>8246</v>
      </c>
      <c r="I2101" s="9">
        <v>42186.902777777781</v>
      </c>
      <c r="J2101" s="9">
        <v>42173.496342592596</v>
      </c>
      <c r="K2101" s="4" t="b">
        <v>0</v>
      </c>
      <c r="L2101" s="4">
        <v>63</v>
      </c>
      <c r="M2101" s="4" t="b">
        <v>1</v>
      </c>
      <c r="N2101" s="4" t="s">
        <v>8279</v>
      </c>
      <c r="O2101" s="5">
        <f t="shared" si="160"/>
        <v>1.3236666666666668</v>
      </c>
      <c r="P2101" s="7">
        <f t="shared" si="161"/>
        <v>63.031746031746032</v>
      </c>
      <c r="Q2101" s="4" t="s">
        <v>8325</v>
      </c>
      <c r="R2101" s="4" t="s">
        <v>8329</v>
      </c>
      <c r="S2101">
        <f t="shared" si="162"/>
        <v>0.48811917063185867</v>
      </c>
      <c r="T2101" s="12">
        <f t="shared" si="163"/>
        <v>25569.488119170634</v>
      </c>
      <c r="U2101" s="12">
        <f t="shared" si="164"/>
        <v>25569.238119170634</v>
      </c>
    </row>
    <row r="2102" spans="1:21" ht="43.2" x14ac:dyDescent="0.3">
      <c r="A2102" s="4">
        <v>2100</v>
      </c>
      <c r="B2102" s="6" t="s">
        <v>2101</v>
      </c>
      <c r="C2102" s="6" t="s">
        <v>6210</v>
      </c>
      <c r="D2102" s="7">
        <v>600</v>
      </c>
      <c r="E2102" s="7">
        <v>820</v>
      </c>
      <c r="F2102" s="4" t="s">
        <v>8219</v>
      </c>
      <c r="G2102" s="4" t="s">
        <v>8224</v>
      </c>
      <c r="H2102" s="4" t="s">
        <v>8246</v>
      </c>
      <c r="I2102" s="9">
        <v>41089.915972222225</v>
      </c>
      <c r="J2102" s="9">
        <v>41074.584965277776</v>
      </c>
      <c r="K2102" s="4" t="b">
        <v>0</v>
      </c>
      <c r="L2102" s="4">
        <v>27</v>
      </c>
      <c r="M2102" s="4" t="b">
        <v>1</v>
      </c>
      <c r="N2102" s="4" t="s">
        <v>8279</v>
      </c>
      <c r="O2102" s="5">
        <f t="shared" si="160"/>
        <v>1.3666666666666667</v>
      </c>
      <c r="P2102" s="7">
        <f t="shared" si="161"/>
        <v>30.37037037037037</v>
      </c>
      <c r="Q2102" s="4" t="s">
        <v>8325</v>
      </c>
      <c r="R2102" s="4" t="s">
        <v>8329</v>
      </c>
      <c r="S2102">
        <f t="shared" si="162"/>
        <v>0.47540028894997421</v>
      </c>
      <c r="T2102" s="12">
        <f t="shared" si="163"/>
        <v>25569.475400288949</v>
      </c>
      <c r="U2102" s="12">
        <f t="shared" si="164"/>
        <v>25569.225400288949</v>
      </c>
    </row>
    <row r="2103" spans="1:21" ht="43.2" x14ac:dyDescent="0.3">
      <c r="A2103" s="4">
        <v>2101</v>
      </c>
      <c r="B2103" s="6" t="s">
        <v>2102</v>
      </c>
      <c r="C2103" s="6" t="s">
        <v>6211</v>
      </c>
      <c r="D2103" s="7">
        <v>2000</v>
      </c>
      <c r="E2103" s="7">
        <v>2265</v>
      </c>
      <c r="F2103" s="4" t="s">
        <v>8219</v>
      </c>
      <c r="G2103" s="4" t="s">
        <v>8224</v>
      </c>
      <c r="H2103" s="4" t="s">
        <v>8246</v>
      </c>
      <c r="I2103" s="9">
        <v>40951.899467592593</v>
      </c>
      <c r="J2103" s="9">
        <v>40891.899467592593</v>
      </c>
      <c r="K2103" s="4" t="b">
        <v>0</v>
      </c>
      <c r="L2103" s="4">
        <v>44</v>
      </c>
      <c r="M2103" s="4" t="b">
        <v>1</v>
      </c>
      <c r="N2103" s="4" t="s">
        <v>8279</v>
      </c>
      <c r="O2103" s="5">
        <f t="shared" si="160"/>
        <v>1.1325000000000001</v>
      </c>
      <c r="P2103" s="7">
        <f t="shared" si="161"/>
        <v>51.477272727272727</v>
      </c>
      <c r="Q2103" s="4" t="s">
        <v>8325</v>
      </c>
      <c r="R2103" s="4" t="s">
        <v>8329</v>
      </c>
      <c r="S2103">
        <f t="shared" si="162"/>
        <v>0.47328587346750689</v>
      </c>
      <c r="T2103" s="12">
        <f t="shared" si="163"/>
        <v>25569.473285873468</v>
      </c>
      <c r="U2103" s="12">
        <f t="shared" si="164"/>
        <v>25569.223285873468</v>
      </c>
    </row>
    <row r="2104" spans="1:21" ht="43.2" x14ac:dyDescent="0.3">
      <c r="A2104" s="4">
        <v>2102</v>
      </c>
      <c r="B2104" s="6" t="s">
        <v>2103</v>
      </c>
      <c r="C2104" s="6" t="s">
        <v>6212</v>
      </c>
      <c r="D2104" s="7">
        <v>1000</v>
      </c>
      <c r="E2104" s="7">
        <v>1360</v>
      </c>
      <c r="F2104" s="4" t="s">
        <v>8219</v>
      </c>
      <c r="G2104" s="4" t="s">
        <v>8224</v>
      </c>
      <c r="H2104" s="4" t="s">
        <v>8246</v>
      </c>
      <c r="I2104" s="9">
        <v>40668.618611111109</v>
      </c>
      <c r="J2104" s="9">
        <v>40638.618611111109</v>
      </c>
      <c r="K2104" s="4" t="b">
        <v>0</v>
      </c>
      <c r="L2104" s="4">
        <v>38</v>
      </c>
      <c r="M2104" s="4" t="b">
        <v>1</v>
      </c>
      <c r="N2104" s="4" t="s">
        <v>8279</v>
      </c>
      <c r="O2104" s="5">
        <f t="shared" si="160"/>
        <v>1.36</v>
      </c>
      <c r="P2104" s="7">
        <f t="shared" si="161"/>
        <v>35.789473684210527</v>
      </c>
      <c r="Q2104" s="4" t="s">
        <v>8325</v>
      </c>
      <c r="R2104" s="4" t="s">
        <v>8329</v>
      </c>
      <c r="S2104">
        <f t="shared" si="162"/>
        <v>0.4703543820730452</v>
      </c>
      <c r="T2104" s="12">
        <f t="shared" si="163"/>
        <v>25569.470354382072</v>
      </c>
      <c r="U2104" s="12">
        <f t="shared" si="164"/>
        <v>25569.220354382072</v>
      </c>
    </row>
    <row r="2105" spans="1:21" ht="28.8" x14ac:dyDescent="0.3">
      <c r="A2105" s="4">
        <v>2103</v>
      </c>
      <c r="B2105" s="6" t="s">
        <v>2104</v>
      </c>
      <c r="C2105" s="6" t="s">
        <v>6213</v>
      </c>
      <c r="D2105" s="7">
        <v>7777</v>
      </c>
      <c r="E2105" s="7">
        <v>11364</v>
      </c>
      <c r="F2105" s="4" t="s">
        <v>8219</v>
      </c>
      <c r="G2105" s="4" t="s">
        <v>8224</v>
      </c>
      <c r="H2105" s="4" t="s">
        <v>8246</v>
      </c>
      <c r="I2105" s="9">
        <v>41222.5466087963</v>
      </c>
      <c r="J2105" s="9">
        <v>41192.504942129628</v>
      </c>
      <c r="K2105" s="4" t="b">
        <v>0</v>
      </c>
      <c r="L2105" s="4">
        <v>115</v>
      </c>
      <c r="M2105" s="4" t="b">
        <v>1</v>
      </c>
      <c r="N2105" s="4" t="s">
        <v>8279</v>
      </c>
      <c r="O2105" s="5">
        <f t="shared" si="160"/>
        <v>1.4612318374694613</v>
      </c>
      <c r="P2105" s="7">
        <f t="shared" si="161"/>
        <v>98.817391304347822</v>
      </c>
      <c r="Q2105" s="4" t="s">
        <v>8325</v>
      </c>
      <c r="R2105" s="4" t="s">
        <v>8329</v>
      </c>
      <c r="S2105">
        <f t="shared" si="162"/>
        <v>0.47676510349687073</v>
      </c>
      <c r="T2105" s="12">
        <f t="shared" si="163"/>
        <v>25569.476765103496</v>
      </c>
      <c r="U2105" s="12">
        <f t="shared" si="164"/>
        <v>25569.226765103496</v>
      </c>
    </row>
    <row r="2106" spans="1:21" ht="43.2" x14ac:dyDescent="0.3">
      <c r="A2106" s="4">
        <v>2104</v>
      </c>
      <c r="B2106" s="6" t="s">
        <v>2105</v>
      </c>
      <c r="C2106" s="6" t="s">
        <v>6214</v>
      </c>
      <c r="D2106" s="7">
        <v>800</v>
      </c>
      <c r="E2106" s="7">
        <v>1036</v>
      </c>
      <c r="F2106" s="4" t="s">
        <v>8219</v>
      </c>
      <c r="G2106" s="4" t="s">
        <v>8224</v>
      </c>
      <c r="H2106" s="4" t="s">
        <v>8246</v>
      </c>
      <c r="I2106" s="9">
        <v>41424.75</v>
      </c>
      <c r="J2106" s="9">
        <v>41393.824467592596</v>
      </c>
      <c r="K2106" s="4" t="b">
        <v>0</v>
      </c>
      <c r="L2106" s="4">
        <v>37</v>
      </c>
      <c r="M2106" s="4" t="b">
        <v>1</v>
      </c>
      <c r="N2106" s="4" t="s">
        <v>8279</v>
      </c>
      <c r="O2106" s="5">
        <f t="shared" si="160"/>
        <v>1.2949999999999999</v>
      </c>
      <c r="P2106" s="7">
        <f t="shared" si="161"/>
        <v>28</v>
      </c>
      <c r="Q2106" s="4" t="s">
        <v>8325</v>
      </c>
      <c r="R2106" s="4" t="s">
        <v>8329</v>
      </c>
      <c r="S2106">
        <f t="shared" si="162"/>
        <v>0.47909519059713657</v>
      </c>
      <c r="T2106" s="12">
        <f t="shared" si="163"/>
        <v>25569.479095190596</v>
      </c>
      <c r="U2106" s="12">
        <f t="shared" si="164"/>
        <v>25569.229095190596</v>
      </c>
    </row>
    <row r="2107" spans="1:21" ht="43.2" x14ac:dyDescent="0.3">
      <c r="A2107" s="4">
        <v>2105</v>
      </c>
      <c r="B2107" s="6" t="s">
        <v>2106</v>
      </c>
      <c r="C2107" s="6" t="s">
        <v>6215</v>
      </c>
      <c r="D2107" s="7">
        <v>2000</v>
      </c>
      <c r="E2107" s="7">
        <v>5080</v>
      </c>
      <c r="F2107" s="4" t="s">
        <v>8219</v>
      </c>
      <c r="G2107" s="4" t="s">
        <v>8224</v>
      </c>
      <c r="H2107" s="4" t="s">
        <v>8246</v>
      </c>
      <c r="I2107" s="9">
        <v>41963.916666666672</v>
      </c>
      <c r="J2107" s="9">
        <v>41951.538807870369</v>
      </c>
      <c r="K2107" s="4" t="b">
        <v>0</v>
      </c>
      <c r="L2107" s="4">
        <v>99</v>
      </c>
      <c r="M2107" s="4" t="b">
        <v>1</v>
      </c>
      <c r="N2107" s="4" t="s">
        <v>8279</v>
      </c>
      <c r="O2107" s="5">
        <f t="shared" si="160"/>
        <v>2.54</v>
      </c>
      <c r="P2107" s="7">
        <f t="shared" si="161"/>
        <v>51.313131313131315</v>
      </c>
      <c r="Q2107" s="4" t="s">
        <v>8325</v>
      </c>
      <c r="R2107" s="4" t="s">
        <v>8329</v>
      </c>
      <c r="S2107">
        <f t="shared" si="162"/>
        <v>0.48555021768368478</v>
      </c>
      <c r="T2107" s="12">
        <f t="shared" si="163"/>
        <v>25569.485550217683</v>
      </c>
      <c r="U2107" s="12">
        <f t="shared" si="164"/>
        <v>25569.235550217683</v>
      </c>
    </row>
    <row r="2108" spans="1:21" ht="43.2" x14ac:dyDescent="0.3">
      <c r="A2108" s="4">
        <v>2106</v>
      </c>
      <c r="B2108" s="6" t="s">
        <v>2107</v>
      </c>
      <c r="C2108" s="6" t="s">
        <v>6216</v>
      </c>
      <c r="D2108" s="7">
        <v>2200</v>
      </c>
      <c r="E2108" s="7">
        <v>2355</v>
      </c>
      <c r="F2108" s="4" t="s">
        <v>8219</v>
      </c>
      <c r="G2108" s="4" t="s">
        <v>8224</v>
      </c>
      <c r="H2108" s="4" t="s">
        <v>8246</v>
      </c>
      <c r="I2108" s="9">
        <v>41299.96497685185</v>
      </c>
      <c r="J2108" s="9">
        <v>41269.96497685185</v>
      </c>
      <c r="K2108" s="4" t="b">
        <v>0</v>
      </c>
      <c r="L2108" s="4">
        <v>44</v>
      </c>
      <c r="M2108" s="4" t="b">
        <v>1</v>
      </c>
      <c r="N2108" s="4" t="s">
        <v>8279</v>
      </c>
      <c r="O2108" s="5">
        <f t="shared" si="160"/>
        <v>1.0704545454545455</v>
      </c>
      <c r="P2108" s="7">
        <f t="shared" si="161"/>
        <v>53.522727272727273</v>
      </c>
      <c r="Q2108" s="4" t="s">
        <v>8325</v>
      </c>
      <c r="R2108" s="4" t="s">
        <v>8329</v>
      </c>
      <c r="S2108">
        <f t="shared" si="162"/>
        <v>0.47766163167652603</v>
      </c>
      <c r="T2108" s="12">
        <f t="shared" si="163"/>
        <v>25569.477661631678</v>
      </c>
      <c r="U2108" s="12">
        <f t="shared" si="164"/>
        <v>25569.227661631678</v>
      </c>
    </row>
    <row r="2109" spans="1:21" ht="43.2" x14ac:dyDescent="0.3">
      <c r="A2109" s="4">
        <v>2107</v>
      </c>
      <c r="B2109" s="6" t="s">
        <v>2108</v>
      </c>
      <c r="C2109" s="6" t="s">
        <v>6217</v>
      </c>
      <c r="D2109" s="7">
        <v>2000</v>
      </c>
      <c r="E2109" s="7">
        <v>2154.66</v>
      </c>
      <c r="F2109" s="4" t="s">
        <v>8219</v>
      </c>
      <c r="G2109" s="4" t="s">
        <v>8224</v>
      </c>
      <c r="H2109" s="4" t="s">
        <v>8246</v>
      </c>
      <c r="I2109" s="9">
        <v>41955.502233796295</v>
      </c>
      <c r="J2109" s="9">
        <v>41934.46056712963</v>
      </c>
      <c r="K2109" s="4" t="b">
        <v>0</v>
      </c>
      <c r="L2109" s="4">
        <v>58</v>
      </c>
      <c r="M2109" s="4" t="b">
        <v>1</v>
      </c>
      <c r="N2109" s="4" t="s">
        <v>8279</v>
      </c>
      <c r="O2109" s="5">
        <f t="shared" si="160"/>
        <v>1.0773299999999999</v>
      </c>
      <c r="P2109" s="7">
        <f t="shared" si="161"/>
        <v>37.149310344827583</v>
      </c>
      <c r="Q2109" s="4" t="s">
        <v>8325</v>
      </c>
      <c r="R2109" s="4" t="s">
        <v>8329</v>
      </c>
      <c r="S2109">
        <f t="shared" si="162"/>
        <v>0.48535255286029666</v>
      </c>
      <c r="T2109" s="12">
        <f t="shared" si="163"/>
        <v>25569.48535255286</v>
      </c>
      <c r="U2109" s="12">
        <f t="shared" si="164"/>
        <v>25569.23535255286</v>
      </c>
    </row>
    <row r="2110" spans="1:21" ht="57.6" x14ac:dyDescent="0.3">
      <c r="A2110" s="4">
        <v>2108</v>
      </c>
      <c r="B2110" s="6" t="s">
        <v>2109</v>
      </c>
      <c r="C2110" s="6" t="s">
        <v>6218</v>
      </c>
      <c r="D2110" s="7">
        <v>16000</v>
      </c>
      <c r="E2110" s="7">
        <v>17170</v>
      </c>
      <c r="F2110" s="4" t="s">
        <v>8219</v>
      </c>
      <c r="G2110" s="4" t="s">
        <v>8224</v>
      </c>
      <c r="H2110" s="4" t="s">
        <v>8246</v>
      </c>
      <c r="I2110" s="9">
        <v>41161.913194444445</v>
      </c>
      <c r="J2110" s="9">
        <v>41134.925694444442</v>
      </c>
      <c r="K2110" s="4" t="b">
        <v>0</v>
      </c>
      <c r="L2110" s="4">
        <v>191</v>
      </c>
      <c r="M2110" s="4" t="b">
        <v>1</v>
      </c>
      <c r="N2110" s="4" t="s">
        <v>8279</v>
      </c>
      <c r="O2110" s="5">
        <f t="shared" si="160"/>
        <v>1.0731250000000001</v>
      </c>
      <c r="P2110" s="7">
        <f t="shared" si="161"/>
        <v>89.895287958115176</v>
      </c>
      <c r="Q2110" s="4" t="s">
        <v>8325</v>
      </c>
      <c r="R2110" s="4" t="s">
        <v>8329</v>
      </c>
      <c r="S2110">
        <f t="shared" si="162"/>
        <v>0.47609867701903291</v>
      </c>
      <c r="T2110" s="12">
        <f t="shared" si="163"/>
        <v>25569.47609867702</v>
      </c>
      <c r="U2110" s="12">
        <f t="shared" si="164"/>
        <v>25569.22609867702</v>
      </c>
    </row>
    <row r="2111" spans="1:21" ht="43.2" x14ac:dyDescent="0.3">
      <c r="A2111" s="4">
        <v>2109</v>
      </c>
      <c r="B2111" s="6" t="s">
        <v>2110</v>
      </c>
      <c r="C2111" s="6" t="s">
        <v>6219</v>
      </c>
      <c r="D2111" s="7">
        <v>4000</v>
      </c>
      <c r="E2111" s="7">
        <v>4261</v>
      </c>
      <c r="F2111" s="4" t="s">
        <v>8219</v>
      </c>
      <c r="G2111" s="4" t="s">
        <v>8224</v>
      </c>
      <c r="H2111" s="4" t="s">
        <v>8246</v>
      </c>
      <c r="I2111" s="9">
        <v>42190.458530092597</v>
      </c>
      <c r="J2111" s="9">
        <v>42160.458530092597</v>
      </c>
      <c r="K2111" s="4" t="b">
        <v>0</v>
      </c>
      <c r="L2111" s="4">
        <v>40</v>
      </c>
      <c r="M2111" s="4" t="b">
        <v>1</v>
      </c>
      <c r="N2111" s="4" t="s">
        <v>8279</v>
      </c>
      <c r="O2111" s="5">
        <f t="shared" si="160"/>
        <v>1.06525</v>
      </c>
      <c r="P2111" s="7">
        <f t="shared" si="161"/>
        <v>106.52500000000001</v>
      </c>
      <c r="Q2111" s="4" t="s">
        <v>8325</v>
      </c>
      <c r="R2111" s="4" t="s">
        <v>8329</v>
      </c>
      <c r="S2111">
        <f t="shared" si="162"/>
        <v>0.48796827002421983</v>
      </c>
      <c r="T2111" s="12">
        <f t="shared" si="163"/>
        <v>25569.487968270023</v>
      </c>
      <c r="U2111" s="12">
        <f t="shared" si="164"/>
        <v>25569.237968270023</v>
      </c>
    </row>
    <row r="2112" spans="1:21" ht="28.8" x14ac:dyDescent="0.3">
      <c r="A2112" s="4">
        <v>2110</v>
      </c>
      <c r="B2112" s="6" t="s">
        <v>2111</v>
      </c>
      <c r="C2112" s="6" t="s">
        <v>6220</v>
      </c>
      <c r="D2112" s="7">
        <v>2000</v>
      </c>
      <c r="E2112" s="7">
        <v>2007</v>
      </c>
      <c r="F2112" s="4" t="s">
        <v>8219</v>
      </c>
      <c r="G2112" s="4" t="s">
        <v>8224</v>
      </c>
      <c r="H2112" s="4" t="s">
        <v>8246</v>
      </c>
      <c r="I2112" s="9">
        <v>41786.957638888889</v>
      </c>
      <c r="J2112" s="9">
        <v>41759.420937499999</v>
      </c>
      <c r="K2112" s="4" t="b">
        <v>0</v>
      </c>
      <c r="L2112" s="4">
        <v>38</v>
      </c>
      <c r="M2112" s="4" t="b">
        <v>1</v>
      </c>
      <c r="N2112" s="4" t="s">
        <v>8279</v>
      </c>
      <c r="O2112" s="5">
        <f t="shared" si="160"/>
        <v>1.0035000000000001</v>
      </c>
      <c r="P2112" s="7">
        <f t="shared" si="161"/>
        <v>52.815789473684212</v>
      </c>
      <c r="Q2112" s="4" t="s">
        <v>8325</v>
      </c>
      <c r="R2112" s="4" t="s">
        <v>8329</v>
      </c>
      <c r="S2112">
        <f t="shared" si="162"/>
        <v>0.48332663122106484</v>
      </c>
      <c r="T2112" s="12">
        <f t="shared" si="163"/>
        <v>25569.48332663122</v>
      </c>
      <c r="U2112" s="12">
        <f t="shared" si="164"/>
        <v>25569.23332663122</v>
      </c>
    </row>
    <row r="2113" spans="1:21" ht="43.2" x14ac:dyDescent="0.3">
      <c r="A2113" s="4">
        <v>2111</v>
      </c>
      <c r="B2113" s="6" t="s">
        <v>2112</v>
      </c>
      <c r="C2113" s="6" t="s">
        <v>6221</v>
      </c>
      <c r="D2113" s="7">
        <v>2000</v>
      </c>
      <c r="E2113" s="7">
        <v>2130</v>
      </c>
      <c r="F2113" s="4" t="s">
        <v>8219</v>
      </c>
      <c r="G2113" s="4" t="s">
        <v>8224</v>
      </c>
      <c r="H2113" s="4" t="s">
        <v>8246</v>
      </c>
      <c r="I2113" s="9">
        <v>40769.791666666664</v>
      </c>
      <c r="J2113" s="9">
        <v>40702.947048611109</v>
      </c>
      <c r="K2113" s="4" t="b">
        <v>0</v>
      </c>
      <c r="L2113" s="4">
        <v>39</v>
      </c>
      <c r="M2113" s="4" t="b">
        <v>1</v>
      </c>
      <c r="N2113" s="4" t="s">
        <v>8279</v>
      </c>
      <c r="O2113" s="5">
        <f t="shared" si="160"/>
        <v>1.0649999999999999</v>
      </c>
      <c r="P2113" s="7">
        <f t="shared" si="161"/>
        <v>54.615384615384613</v>
      </c>
      <c r="Q2113" s="4" t="s">
        <v>8325</v>
      </c>
      <c r="R2113" s="4" t="s">
        <v>8329</v>
      </c>
      <c r="S2113">
        <f t="shared" si="162"/>
        <v>0.47109892417373961</v>
      </c>
      <c r="T2113" s="12">
        <f t="shared" si="163"/>
        <v>25569.471098924172</v>
      </c>
      <c r="U2113" s="12">
        <f t="shared" si="164"/>
        <v>25569.221098924172</v>
      </c>
    </row>
    <row r="2114" spans="1:21" ht="43.2" x14ac:dyDescent="0.3">
      <c r="A2114" s="4">
        <v>2112</v>
      </c>
      <c r="B2114" s="6" t="s">
        <v>2113</v>
      </c>
      <c r="C2114" s="6" t="s">
        <v>6222</v>
      </c>
      <c r="D2114" s="7">
        <v>300</v>
      </c>
      <c r="E2114" s="7">
        <v>300</v>
      </c>
      <c r="F2114" s="4" t="s">
        <v>8219</v>
      </c>
      <c r="G2114" s="4" t="s">
        <v>8224</v>
      </c>
      <c r="H2114" s="4" t="s">
        <v>8246</v>
      </c>
      <c r="I2114" s="9">
        <v>41379.678159722222</v>
      </c>
      <c r="J2114" s="9">
        <v>41365.678159722222</v>
      </c>
      <c r="K2114" s="4" t="b">
        <v>0</v>
      </c>
      <c r="L2114" s="4">
        <v>11</v>
      </c>
      <c r="M2114" s="4" t="b">
        <v>1</v>
      </c>
      <c r="N2114" s="4" t="s">
        <v>8279</v>
      </c>
      <c r="O2114" s="5">
        <f t="shared" si="160"/>
        <v>1</v>
      </c>
      <c r="P2114" s="7">
        <f t="shared" si="161"/>
        <v>27.272727272727273</v>
      </c>
      <c r="Q2114" s="4" t="s">
        <v>8325</v>
      </c>
      <c r="R2114" s="4" t="s">
        <v>8329</v>
      </c>
      <c r="S2114">
        <f t="shared" si="162"/>
        <v>0.47876942314493315</v>
      </c>
      <c r="T2114" s="12">
        <f t="shared" si="163"/>
        <v>25569.478769423145</v>
      </c>
      <c r="U2114" s="12">
        <f t="shared" si="164"/>
        <v>25569.228769423145</v>
      </c>
    </row>
    <row r="2115" spans="1:21" ht="28.8" x14ac:dyDescent="0.3">
      <c r="A2115" s="4">
        <v>2113</v>
      </c>
      <c r="B2115" s="6" t="s">
        <v>2114</v>
      </c>
      <c r="C2115" s="6" t="s">
        <v>6223</v>
      </c>
      <c r="D2115" s="7">
        <v>7000</v>
      </c>
      <c r="E2115" s="7">
        <v>7340</v>
      </c>
      <c r="F2115" s="4" t="s">
        <v>8219</v>
      </c>
      <c r="G2115" s="4" t="s">
        <v>8224</v>
      </c>
      <c r="H2115" s="4" t="s">
        <v>8246</v>
      </c>
      <c r="I2115" s="9">
        <v>41905.61546296296</v>
      </c>
      <c r="J2115" s="9">
        <v>41870.61546296296</v>
      </c>
      <c r="K2115" s="4" t="b">
        <v>0</v>
      </c>
      <c r="L2115" s="4">
        <v>107</v>
      </c>
      <c r="M2115" s="4" t="b">
        <v>1</v>
      </c>
      <c r="N2115" s="4" t="s">
        <v>8279</v>
      </c>
      <c r="O2115" s="5">
        <f t="shared" ref="O2115:O2178" si="165">E2115/D2115</f>
        <v>1.0485714285714285</v>
      </c>
      <c r="P2115" s="7">
        <f t="shared" ref="P2115:P2178" si="166">E2115/L2115</f>
        <v>68.598130841121488</v>
      </c>
      <c r="Q2115" s="4" t="s">
        <v>8325</v>
      </c>
      <c r="R2115" s="4" t="s">
        <v>8329</v>
      </c>
      <c r="S2115">
        <f t="shared" ref="S2115:S2178" si="167">(((J2115/60)/60)/24)</f>
        <v>0.48461360489540461</v>
      </c>
      <c r="T2115" s="12">
        <f t="shared" ref="T2115:T2178" si="168">S2115+DATE(1970,1,1)</f>
        <v>25569.484613604895</v>
      </c>
      <c r="U2115" s="12">
        <f t="shared" ref="U2115:U2178" si="169">T2115+(-6/24)</f>
        <v>25569.234613604895</v>
      </c>
    </row>
    <row r="2116" spans="1:21" ht="43.2" x14ac:dyDescent="0.3">
      <c r="A2116" s="4">
        <v>2114</v>
      </c>
      <c r="B2116" s="6" t="s">
        <v>2115</v>
      </c>
      <c r="C2116" s="6" t="s">
        <v>6224</v>
      </c>
      <c r="D2116" s="7">
        <v>5000</v>
      </c>
      <c r="E2116" s="7">
        <v>5235</v>
      </c>
      <c r="F2116" s="4" t="s">
        <v>8219</v>
      </c>
      <c r="G2116" s="4" t="s">
        <v>8224</v>
      </c>
      <c r="H2116" s="4" t="s">
        <v>8246</v>
      </c>
      <c r="I2116" s="9">
        <v>40520.957638888889</v>
      </c>
      <c r="J2116" s="9">
        <v>40458.565625000003</v>
      </c>
      <c r="K2116" s="4" t="b">
        <v>0</v>
      </c>
      <c r="L2116" s="4">
        <v>147</v>
      </c>
      <c r="M2116" s="4" t="b">
        <v>1</v>
      </c>
      <c r="N2116" s="4" t="s">
        <v>8279</v>
      </c>
      <c r="O2116" s="5">
        <f t="shared" si="165"/>
        <v>1.0469999999999999</v>
      </c>
      <c r="P2116" s="7">
        <f t="shared" si="166"/>
        <v>35.612244897959187</v>
      </c>
      <c r="Q2116" s="4" t="s">
        <v>8325</v>
      </c>
      <c r="R2116" s="4" t="s">
        <v>8329</v>
      </c>
      <c r="S2116">
        <f t="shared" si="167"/>
        <v>0.46827043547453706</v>
      </c>
      <c r="T2116" s="12">
        <f t="shared" si="168"/>
        <v>25569.468270435475</v>
      </c>
      <c r="U2116" s="12">
        <f t="shared" si="169"/>
        <v>25569.218270435475</v>
      </c>
    </row>
    <row r="2117" spans="1:21" ht="43.2" x14ac:dyDescent="0.3">
      <c r="A2117" s="4">
        <v>2115</v>
      </c>
      <c r="B2117" s="6" t="s">
        <v>2116</v>
      </c>
      <c r="C2117" s="6" t="s">
        <v>6225</v>
      </c>
      <c r="D2117" s="7">
        <v>1500</v>
      </c>
      <c r="E2117" s="7">
        <v>3385</v>
      </c>
      <c r="F2117" s="4" t="s">
        <v>8219</v>
      </c>
      <c r="G2117" s="4" t="s">
        <v>8224</v>
      </c>
      <c r="H2117" s="4" t="s">
        <v>8246</v>
      </c>
      <c r="I2117" s="9">
        <v>40593.831030092595</v>
      </c>
      <c r="J2117" s="9">
        <v>40563.831030092595</v>
      </c>
      <c r="K2117" s="4" t="b">
        <v>0</v>
      </c>
      <c r="L2117" s="4">
        <v>36</v>
      </c>
      <c r="M2117" s="4" t="b">
        <v>1</v>
      </c>
      <c r="N2117" s="4" t="s">
        <v>8279</v>
      </c>
      <c r="O2117" s="5">
        <f t="shared" si="165"/>
        <v>2.2566666666666668</v>
      </c>
      <c r="P2117" s="7">
        <f t="shared" si="166"/>
        <v>94.027777777777771</v>
      </c>
      <c r="Q2117" s="4" t="s">
        <v>8325</v>
      </c>
      <c r="R2117" s="4" t="s">
        <v>8329</v>
      </c>
      <c r="S2117">
        <f t="shared" si="167"/>
        <v>0.46948878507051611</v>
      </c>
      <c r="T2117" s="12">
        <f t="shared" si="168"/>
        <v>25569.469488785071</v>
      </c>
      <c r="U2117" s="12">
        <f t="shared" si="169"/>
        <v>25569.219488785071</v>
      </c>
    </row>
    <row r="2118" spans="1:21" ht="43.2" x14ac:dyDescent="0.3">
      <c r="A2118" s="4">
        <v>2116</v>
      </c>
      <c r="B2118" s="6" t="s">
        <v>2117</v>
      </c>
      <c r="C2118" s="6" t="s">
        <v>6226</v>
      </c>
      <c r="D2118" s="7">
        <v>48000</v>
      </c>
      <c r="E2118" s="7">
        <v>48434</v>
      </c>
      <c r="F2118" s="4" t="s">
        <v>8219</v>
      </c>
      <c r="G2118" s="4" t="s">
        <v>8224</v>
      </c>
      <c r="H2118" s="4" t="s">
        <v>8246</v>
      </c>
      <c r="I2118" s="9">
        <v>41184.527812500004</v>
      </c>
      <c r="J2118" s="9">
        <v>41136.527812500004</v>
      </c>
      <c r="K2118" s="4" t="b">
        <v>0</v>
      </c>
      <c r="L2118" s="4">
        <v>92</v>
      </c>
      <c r="M2118" s="4" t="b">
        <v>1</v>
      </c>
      <c r="N2118" s="4" t="s">
        <v>8279</v>
      </c>
      <c r="O2118" s="5">
        <f t="shared" si="165"/>
        <v>1.0090416666666666</v>
      </c>
      <c r="P2118" s="7">
        <f t="shared" si="166"/>
        <v>526.45652173913038</v>
      </c>
      <c r="Q2118" s="4" t="s">
        <v>8325</v>
      </c>
      <c r="R2118" s="4" t="s">
        <v>8329</v>
      </c>
      <c r="S2118">
        <f t="shared" si="167"/>
        <v>0.47611722005208335</v>
      </c>
      <c r="T2118" s="12">
        <f t="shared" si="168"/>
        <v>25569.476117220052</v>
      </c>
      <c r="U2118" s="12">
        <f t="shared" si="169"/>
        <v>25569.226117220052</v>
      </c>
    </row>
    <row r="2119" spans="1:21" ht="43.2" x14ac:dyDescent="0.3">
      <c r="A2119" s="4">
        <v>2117</v>
      </c>
      <c r="B2119" s="6" t="s">
        <v>2118</v>
      </c>
      <c r="C2119" s="6" t="s">
        <v>6227</v>
      </c>
      <c r="D2119" s="7">
        <v>1200</v>
      </c>
      <c r="E2119" s="7">
        <v>1773</v>
      </c>
      <c r="F2119" s="4" t="s">
        <v>8219</v>
      </c>
      <c r="G2119" s="4" t="s">
        <v>8224</v>
      </c>
      <c r="H2119" s="4" t="s">
        <v>8246</v>
      </c>
      <c r="I2119" s="9">
        <v>42303.957638888889</v>
      </c>
      <c r="J2119" s="9">
        <v>42289.809594907405</v>
      </c>
      <c r="K2119" s="4" t="b">
        <v>0</v>
      </c>
      <c r="L2119" s="4">
        <v>35</v>
      </c>
      <c r="M2119" s="4" t="b">
        <v>1</v>
      </c>
      <c r="N2119" s="4" t="s">
        <v>8279</v>
      </c>
      <c r="O2119" s="5">
        <f t="shared" si="165"/>
        <v>1.4775</v>
      </c>
      <c r="P2119" s="7">
        <f t="shared" si="166"/>
        <v>50.657142857142858</v>
      </c>
      <c r="Q2119" s="4" t="s">
        <v>8325</v>
      </c>
      <c r="R2119" s="4" t="s">
        <v>8329</v>
      </c>
      <c r="S2119">
        <f t="shared" si="167"/>
        <v>0.48946538882994678</v>
      </c>
      <c r="T2119" s="12">
        <f t="shared" si="168"/>
        <v>25569.48946538883</v>
      </c>
      <c r="U2119" s="12">
        <f t="shared" si="169"/>
        <v>25569.23946538883</v>
      </c>
    </row>
    <row r="2120" spans="1:21" ht="28.8" x14ac:dyDescent="0.3">
      <c r="A2120" s="4">
        <v>2118</v>
      </c>
      <c r="B2120" s="6" t="s">
        <v>2119</v>
      </c>
      <c r="C2120" s="6" t="s">
        <v>6228</v>
      </c>
      <c r="D2120" s="7">
        <v>1000</v>
      </c>
      <c r="E2120" s="7">
        <v>1346.11</v>
      </c>
      <c r="F2120" s="4" t="s">
        <v>8219</v>
      </c>
      <c r="G2120" s="4" t="s">
        <v>8224</v>
      </c>
      <c r="H2120" s="4" t="s">
        <v>8246</v>
      </c>
      <c r="I2120" s="9">
        <v>40748.589537037034</v>
      </c>
      <c r="J2120" s="9">
        <v>40718.589537037034</v>
      </c>
      <c r="K2120" s="4" t="b">
        <v>0</v>
      </c>
      <c r="L2120" s="4">
        <v>17</v>
      </c>
      <c r="M2120" s="4" t="b">
        <v>1</v>
      </c>
      <c r="N2120" s="4" t="s">
        <v>8279</v>
      </c>
      <c r="O2120" s="5">
        <f t="shared" si="165"/>
        <v>1.3461099999999999</v>
      </c>
      <c r="P2120" s="7">
        <f t="shared" si="166"/>
        <v>79.182941176470578</v>
      </c>
      <c r="Q2120" s="4" t="s">
        <v>8325</v>
      </c>
      <c r="R2120" s="4" t="s">
        <v>8329</v>
      </c>
      <c r="S2120">
        <f t="shared" si="167"/>
        <v>0.47127997149348416</v>
      </c>
      <c r="T2120" s="12">
        <f t="shared" si="168"/>
        <v>25569.471279971494</v>
      </c>
      <c r="U2120" s="12">
        <f t="shared" si="169"/>
        <v>25569.221279971494</v>
      </c>
    </row>
    <row r="2121" spans="1:21" ht="43.2" x14ac:dyDescent="0.3">
      <c r="A2121" s="4">
        <v>2119</v>
      </c>
      <c r="B2121" s="6" t="s">
        <v>2120</v>
      </c>
      <c r="C2121" s="6" t="s">
        <v>6229</v>
      </c>
      <c r="D2121" s="7">
        <v>2000</v>
      </c>
      <c r="E2121" s="7">
        <v>2015</v>
      </c>
      <c r="F2121" s="4" t="s">
        <v>8219</v>
      </c>
      <c r="G2121" s="4" t="s">
        <v>8224</v>
      </c>
      <c r="H2121" s="4" t="s">
        <v>8246</v>
      </c>
      <c r="I2121" s="9">
        <v>41136.880150462966</v>
      </c>
      <c r="J2121" s="9">
        <v>41106.880150462966</v>
      </c>
      <c r="K2121" s="4" t="b">
        <v>0</v>
      </c>
      <c r="L2121" s="4">
        <v>22</v>
      </c>
      <c r="M2121" s="4" t="b">
        <v>1</v>
      </c>
      <c r="N2121" s="4" t="s">
        <v>8279</v>
      </c>
      <c r="O2121" s="5">
        <f t="shared" si="165"/>
        <v>1.0075000000000001</v>
      </c>
      <c r="P2121" s="7">
        <f t="shared" si="166"/>
        <v>91.590909090909093</v>
      </c>
      <c r="Q2121" s="4" t="s">
        <v>8325</v>
      </c>
      <c r="R2121" s="4" t="s">
        <v>8329</v>
      </c>
      <c r="S2121">
        <f t="shared" si="167"/>
        <v>0.4757740758155436</v>
      </c>
      <c r="T2121" s="12">
        <f t="shared" si="168"/>
        <v>25569.475774075814</v>
      </c>
      <c r="U2121" s="12">
        <f t="shared" si="169"/>
        <v>25569.225774075814</v>
      </c>
    </row>
    <row r="2122" spans="1:21" ht="43.2" x14ac:dyDescent="0.3">
      <c r="A2122" s="4">
        <v>2120</v>
      </c>
      <c r="B2122" s="6" t="s">
        <v>2121</v>
      </c>
      <c r="C2122" s="6" t="s">
        <v>6230</v>
      </c>
      <c r="D2122" s="7">
        <v>8000</v>
      </c>
      <c r="E2122" s="7">
        <v>8070.43</v>
      </c>
      <c r="F2122" s="4" t="s">
        <v>8219</v>
      </c>
      <c r="G2122" s="4" t="s">
        <v>8224</v>
      </c>
      <c r="H2122" s="4" t="s">
        <v>8246</v>
      </c>
      <c r="I2122" s="9">
        <v>41640.714537037034</v>
      </c>
      <c r="J2122" s="9">
        <v>41591.714537037034</v>
      </c>
      <c r="K2122" s="4" t="b">
        <v>0</v>
      </c>
      <c r="L2122" s="4">
        <v>69</v>
      </c>
      <c r="M2122" s="4" t="b">
        <v>1</v>
      </c>
      <c r="N2122" s="4" t="s">
        <v>8279</v>
      </c>
      <c r="O2122" s="5">
        <f t="shared" si="165"/>
        <v>1.00880375</v>
      </c>
      <c r="P2122" s="7">
        <f t="shared" si="166"/>
        <v>116.96275362318841</v>
      </c>
      <c r="Q2122" s="4" t="s">
        <v>8325</v>
      </c>
      <c r="R2122" s="4" t="s">
        <v>8329</v>
      </c>
      <c r="S2122">
        <f t="shared" si="167"/>
        <v>0.48138558491941014</v>
      </c>
      <c r="T2122" s="12">
        <f t="shared" si="168"/>
        <v>25569.481385584921</v>
      </c>
      <c r="U2122" s="12">
        <f t="shared" si="169"/>
        <v>25569.231385584921</v>
      </c>
    </row>
    <row r="2123" spans="1:21" ht="43.2" x14ac:dyDescent="0.3">
      <c r="A2123" s="4">
        <v>2121</v>
      </c>
      <c r="B2123" s="6" t="s">
        <v>2122</v>
      </c>
      <c r="C2123" s="6" t="s">
        <v>6231</v>
      </c>
      <c r="D2123" s="7">
        <v>50000</v>
      </c>
      <c r="E2123" s="7">
        <v>284</v>
      </c>
      <c r="F2123" s="4" t="s">
        <v>8221</v>
      </c>
      <c r="G2123" s="4" t="s">
        <v>8240</v>
      </c>
      <c r="H2123" s="4" t="s">
        <v>8257</v>
      </c>
      <c r="I2123" s="9">
        <v>42746.4924537037</v>
      </c>
      <c r="J2123" s="9">
        <v>42716.4924537037</v>
      </c>
      <c r="K2123" s="4" t="b">
        <v>0</v>
      </c>
      <c r="L2123" s="4">
        <v>10</v>
      </c>
      <c r="M2123" s="4" t="b">
        <v>0</v>
      </c>
      <c r="N2123" s="4" t="s">
        <v>8282</v>
      </c>
      <c r="O2123" s="5">
        <f t="shared" si="165"/>
        <v>5.6800000000000002E-3</v>
      </c>
      <c r="P2123" s="7">
        <f t="shared" si="166"/>
        <v>28.4</v>
      </c>
      <c r="Q2123" s="4" t="s">
        <v>8333</v>
      </c>
      <c r="R2123" s="4" t="s">
        <v>8334</v>
      </c>
      <c r="S2123">
        <f t="shared" si="167"/>
        <v>0.49440384784379282</v>
      </c>
      <c r="T2123" s="12">
        <f t="shared" si="168"/>
        <v>25569.494403847842</v>
      </c>
      <c r="U2123" s="12">
        <f t="shared" si="169"/>
        <v>25569.244403847842</v>
      </c>
    </row>
    <row r="2124" spans="1:21" ht="43.2" x14ac:dyDescent="0.3">
      <c r="A2124" s="4">
        <v>2122</v>
      </c>
      <c r="B2124" s="6" t="s">
        <v>2123</v>
      </c>
      <c r="C2124" s="6" t="s">
        <v>6232</v>
      </c>
      <c r="D2124" s="7">
        <v>80000</v>
      </c>
      <c r="E2124" s="7">
        <v>310</v>
      </c>
      <c r="F2124" s="4" t="s">
        <v>8221</v>
      </c>
      <c r="G2124" s="4" t="s">
        <v>8238</v>
      </c>
      <c r="H2124" s="4" t="s">
        <v>8256</v>
      </c>
      <c r="I2124" s="9">
        <v>42742.050567129627</v>
      </c>
      <c r="J2124" s="9">
        <v>42712.050567129627</v>
      </c>
      <c r="K2124" s="4" t="b">
        <v>0</v>
      </c>
      <c r="L2124" s="4">
        <v>3</v>
      </c>
      <c r="M2124" s="4" t="b">
        <v>0</v>
      </c>
      <c r="N2124" s="4" t="s">
        <v>8282</v>
      </c>
      <c r="O2124" s="5">
        <f t="shared" si="165"/>
        <v>3.875E-3</v>
      </c>
      <c r="P2124" s="7">
        <f t="shared" si="166"/>
        <v>103.33333333333333</v>
      </c>
      <c r="Q2124" s="4" t="s">
        <v>8333</v>
      </c>
      <c r="R2124" s="4" t="s">
        <v>8334</v>
      </c>
      <c r="S2124">
        <f t="shared" si="167"/>
        <v>0.49435243711955584</v>
      </c>
      <c r="T2124" s="12">
        <f t="shared" si="168"/>
        <v>25569.494352437119</v>
      </c>
      <c r="U2124" s="12">
        <f t="shared" si="169"/>
        <v>25569.244352437119</v>
      </c>
    </row>
    <row r="2125" spans="1:21" ht="57.6" x14ac:dyDescent="0.3">
      <c r="A2125" s="4">
        <v>2123</v>
      </c>
      <c r="B2125" s="6" t="s">
        <v>2124</v>
      </c>
      <c r="C2125" s="6" t="s">
        <v>6233</v>
      </c>
      <c r="D2125" s="7">
        <v>500</v>
      </c>
      <c r="E2125" s="7">
        <v>50</v>
      </c>
      <c r="F2125" s="4" t="s">
        <v>8221</v>
      </c>
      <c r="G2125" s="4" t="s">
        <v>8224</v>
      </c>
      <c r="H2125" s="4" t="s">
        <v>8246</v>
      </c>
      <c r="I2125" s="9">
        <v>40252.040972222225</v>
      </c>
      <c r="J2125" s="9">
        <v>40198.174849537041</v>
      </c>
      <c r="K2125" s="4" t="b">
        <v>0</v>
      </c>
      <c r="L2125" s="4">
        <v>5</v>
      </c>
      <c r="M2125" s="4" t="b">
        <v>0</v>
      </c>
      <c r="N2125" s="4" t="s">
        <v>8282</v>
      </c>
      <c r="O2125" s="5">
        <f t="shared" si="165"/>
        <v>0.1</v>
      </c>
      <c r="P2125" s="7">
        <f t="shared" si="166"/>
        <v>10</v>
      </c>
      <c r="Q2125" s="4" t="s">
        <v>8333</v>
      </c>
      <c r="R2125" s="4" t="s">
        <v>8334</v>
      </c>
      <c r="S2125">
        <f t="shared" si="167"/>
        <v>0.4652566533511231</v>
      </c>
      <c r="T2125" s="12">
        <f t="shared" si="168"/>
        <v>25569.465256653351</v>
      </c>
      <c r="U2125" s="12">
        <f t="shared" si="169"/>
        <v>25569.215256653351</v>
      </c>
    </row>
    <row r="2126" spans="1:21" ht="57.6" x14ac:dyDescent="0.3">
      <c r="A2126" s="4">
        <v>2124</v>
      </c>
      <c r="B2126" s="6" t="s">
        <v>2125</v>
      </c>
      <c r="C2126" s="6" t="s">
        <v>6234</v>
      </c>
      <c r="D2126" s="7">
        <v>1100</v>
      </c>
      <c r="E2126" s="7">
        <v>115</v>
      </c>
      <c r="F2126" s="4" t="s">
        <v>8221</v>
      </c>
      <c r="G2126" s="4" t="s">
        <v>8224</v>
      </c>
      <c r="H2126" s="4" t="s">
        <v>8246</v>
      </c>
      <c r="I2126" s="9">
        <v>40511.958333333336</v>
      </c>
      <c r="J2126" s="9">
        <v>40463.778182870366</v>
      </c>
      <c r="K2126" s="4" t="b">
        <v>0</v>
      </c>
      <c r="L2126" s="4">
        <v>5</v>
      </c>
      <c r="M2126" s="4" t="b">
        <v>0</v>
      </c>
      <c r="N2126" s="4" t="s">
        <v>8282</v>
      </c>
      <c r="O2126" s="5">
        <f t="shared" si="165"/>
        <v>0.10454545454545454</v>
      </c>
      <c r="P2126" s="7">
        <f t="shared" si="166"/>
        <v>23</v>
      </c>
      <c r="Q2126" s="4" t="s">
        <v>8333</v>
      </c>
      <c r="R2126" s="4" t="s">
        <v>8334</v>
      </c>
      <c r="S2126">
        <f t="shared" si="167"/>
        <v>0.46833076600544404</v>
      </c>
      <c r="T2126" s="12">
        <f t="shared" si="168"/>
        <v>25569.468330766005</v>
      </c>
      <c r="U2126" s="12">
        <f t="shared" si="169"/>
        <v>25569.218330766005</v>
      </c>
    </row>
    <row r="2127" spans="1:21" ht="43.2" x14ac:dyDescent="0.3">
      <c r="A2127" s="4">
        <v>2125</v>
      </c>
      <c r="B2127" s="6" t="s">
        <v>2126</v>
      </c>
      <c r="C2127" s="6" t="s">
        <v>6235</v>
      </c>
      <c r="D2127" s="7">
        <v>60000</v>
      </c>
      <c r="E2127" s="7">
        <v>852</v>
      </c>
      <c r="F2127" s="4" t="s">
        <v>8221</v>
      </c>
      <c r="G2127" s="4" t="s">
        <v>8224</v>
      </c>
      <c r="H2127" s="4" t="s">
        <v>8246</v>
      </c>
      <c r="I2127" s="9">
        <v>42220.773530092592</v>
      </c>
      <c r="J2127" s="9">
        <v>42190.773530092592</v>
      </c>
      <c r="K2127" s="4" t="b">
        <v>0</v>
      </c>
      <c r="L2127" s="4">
        <v>27</v>
      </c>
      <c r="M2127" s="4" t="b">
        <v>0</v>
      </c>
      <c r="N2127" s="4" t="s">
        <v>8282</v>
      </c>
      <c r="O2127" s="5">
        <f t="shared" si="165"/>
        <v>1.4200000000000001E-2</v>
      </c>
      <c r="P2127" s="7">
        <f t="shared" si="166"/>
        <v>31.555555555555557</v>
      </c>
      <c r="Q2127" s="4" t="s">
        <v>8333</v>
      </c>
      <c r="R2127" s="4" t="s">
        <v>8334</v>
      </c>
      <c r="S2127">
        <f t="shared" si="167"/>
        <v>0.48831913807977534</v>
      </c>
      <c r="T2127" s="12">
        <f t="shared" si="168"/>
        <v>25569.48831913808</v>
      </c>
      <c r="U2127" s="12">
        <f t="shared" si="169"/>
        <v>25569.23831913808</v>
      </c>
    </row>
    <row r="2128" spans="1:21" ht="43.2" x14ac:dyDescent="0.3">
      <c r="A2128" s="4">
        <v>2126</v>
      </c>
      <c r="B2128" s="6" t="s">
        <v>2127</v>
      </c>
      <c r="C2128" s="6" t="s">
        <v>6236</v>
      </c>
      <c r="D2128" s="7">
        <v>20000</v>
      </c>
      <c r="E2128" s="7">
        <v>10</v>
      </c>
      <c r="F2128" s="4" t="s">
        <v>8221</v>
      </c>
      <c r="G2128" s="4" t="s">
        <v>8224</v>
      </c>
      <c r="H2128" s="4" t="s">
        <v>8246</v>
      </c>
      <c r="I2128" s="9">
        <v>41981.723229166666</v>
      </c>
      <c r="J2128" s="9">
        <v>41951.723229166666</v>
      </c>
      <c r="K2128" s="4" t="b">
        <v>0</v>
      </c>
      <c r="L2128" s="4">
        <v>2</v>
      </c>
      <c r="M2128" s="4" t="b">
        <v>0</v>
      </c>
      <c r="N2128" s="4" t="s">
        <v>8282</v>
      </c>
      <c r="O2128" s="5">
        <f t="shared" si="165"/>
        <v>5.0000000000000001E-4</v>
      </c>
      <c r="P2128" s="7">
        <f t="shared" si="166"/>
        <v>5</v>
      </c>
      <c r="Q2128" s="4" t="s">
        <v>8333</v>
      </c>
      <c r="R2128" s="4" t="s">
        <v>8334</v>
      </c>
      <c r="S2128">
        <f t="shared" si="167"/>
        <v>0.48555235218942899</v>
      </c>
      <c r="T2128" s="12">
        <f t="shared" si="168"/>
        <v>25569.485552352191</v>
      </c>
      <c r="U2128" s="12">
        <f t="shared" si="169"/>
        <v>25569.235552352191</v>
      </c>
    </row>
    <row r="2129" spans="1:21" ht="28.8" x14ac:dyDescent="0.3">
      <c r="A2129" s="4">
        <v>2127</v>
      </c>
      <c r="B2129" s="6" t="s">
        <v>2128</v>
      </c>
      <c r="C2129" s="6" t="s">
        <v>6237</v>
      </c>
      <c r="D2129" s="7">
        <v>28000</v>
      </c>
      <c r="E2129" s="7">
        <v>8076</v>
      </c>
      <c r="F2129" s="4" t="s">
        <v>8221</v>
      </c>
      <c r="G2129" s="4" t="s">
        <v>8225</v>
      </c>
      <c r="H2129" s="4" t="s">
        <v>8247</v>
      </c>
      <c r="I2129" s="9">
        <v>42075.213692129633</v>
      </c>
      <c r="J2129" s="9">
        <v>42045.25535879629</v>
      </c>
      <c r="K2129" s="4" t="b">
        <v>0</v>
      </c>
      <c r="L2129" s="4">
        <v>236</v>
      </c>
      <c r="M2129" s="4" t="b">
        <v>0</v>
      </c>
      <c r="N2129" s="4" t="s">
        <v>8282</v>
      </c>
      <c r="O2129" s="5">
        <f t="shared" si="165"/>
        <v>0.28842857142857142</v>
      </c>
      <c r="P2129" s="7">
        <f t="shared" si="166"/>
        <v>34.220338983050844</v>
      </c>
      <c r="Q2129" s="4" t="s">
        <v>8333</v>
      </c>
      <c r="R2129" s="4" t="s">
        <v>8334</v>
      </c>
      <c r="S2129">
        <f t="shared" si="167"/>
        <v>0.48663489998606818</v>
      </c>
      <c r="T2129" s="12">
        <f t="shared" si="168"/>
        <v>25569.486634899986</v>
      </c>
      <c r="U2129" s="12">
        <f t="shared" si="169"/>
        <v>25569.236634899986</v>
      </c>
    </row>
    <row r="2130" spans="1:21" ht="43.2" x14ac:dyDescent="0.3">
      <c r="A2130" s="4">
        <v>2128</v>
      </c>
      <c r="B2130" s="6" t="s">
        <v>2129</v>
      </c>
      <c r="C2130" s="6" t="s">
        <v>6238</v>
      </c>
      <c r="D2130" s="7">
        <v>15000</v>
      </c>
      <c r="E2130" s="7">
        <v>25</v>
      </c>
      <c r="F2130" s="4" t="s">
        <v>8221</v>
      </c>
      <c r="G2130" s="4" t="s">
        <v>8229</v>
      </c>
      <c r="H2130" s="4" t="s">
        <v>8251</v>
      </c>
      <c r="I2130" s="9">
        <v>41903.522789351853</v>
      </c>
      <c r="J2130" s="9">
        <v>41843.522789351853</v>
      </c>
      <c r="K2130" s="4" t="b">
        <v>0</v>
      </c>
      <c r="L2130" s="4">
        <v>1</v>
      </c>
      <c r="M2130" s="4" t="b">
        <v>0</v>
      </c>
      <c r="N2130" s="4" t="s">
        <v>8282</v>
      </c>
      <c r="O2130" s="5">
        <f t="shared" si="165"/>
        <v>1.6666666666666668E-3</v>
      </c>
      <c r="P2130" s="7">
        <f t="shared" si="166"/>
        <v>25</v>
      </c>
      <c r="Q2130" s="4" t="s">
        <v>8333</v>
      </c>
      <c r="R2130" s="4" t="s">
        <v>8334</v>
      </c>
      <c r="S2130">
        <f t="shared" si="167"/>
        <v>0.48430003228416502</v>
      </c>
      <c r="T2130" s="12">
        <f t="shared" si="168"/>
        <v>25569.484300032283</v>
      </c>
      <c r="U2130" s="12">
        <f t="shared" si="169"/>
        <v>25569.234300032283</v>
      </c>
    </row>
    <row r="2131" spans="1:21" ht="43.2" x14ac:dyDescent="0.3">
      <c r="A2131" s="4">
        <v>2129</v>
      </c>
      <c r="B2131" s="6" t="s">
        <v>2130</v>
      </c>
      <c r="C2131" s="6" t="s">
        <v>6239</v>
      </c>
      <c r="D2131" s="7">
        <v>2000</v>
      </c>
      <c r="E2131" s="7">
        <v>236</v>
      </c>
      <c r="F2131" s="4" t="s">
        <v>8221</v>
      </c>
      <c r="G2131" s="4" t="s">
        <v>8224</v>
      </c>
      <c r="H2131" s="4" t="s">
        <v>8246</v>
      </c>
      <c r="I2131" s="9">
        <v>42438.774305555555</v>
      </c>
      <c r="J2131" s="9">
        <v>42408.774305555555</v>
      </c>
      <c r="K2131" s="4" t="b">
        <v>0</v>
      </c>
      <c r="L2131" s="4">
        <v>12</v>
      </c>
      <c r="M2131" s="4" t="b">
        <v>0</v>
      </c>
      <c r="N2131" s="4" t="s">
        <v>8282</v>
      </c>
      <c r="O2131" s="5">
        <f t="shared" si="165"/>
        <v>0.11799999999999999</v>
      </c>
      <c r="P2131" s="7">
        <f t="shared" si="166"/>
        <v>19.666666666666668</v>
      </c>
      <c r="Q2131" s="4" t="s">
        <v>8333</v>
      </c>
      <c r="R2131" s="4" t="s">
        <v>8334</v>
      </c>
      <c r="S2131">
        <f t="shared" si="167"/>
        <v>0.49084229520318928</v>
      </c>
      <c r="T2131" s="12">
        <f t="shared" si="168"/>
        <v>25569.490842295203</v>
      </c>
      <c r="U2131" s="12">
        <f t="shared" si="169"/>
        <v>25569.240842295203</v>
      </c>
    </row>
    <row r="2132" spans="1:21" ht="28.8" x14ac:dyDescent="0.3">
      <c r="A2132" s="4">
        <v>2130</v>
      </c>
      <c r="B2132" s="6" t="s">
        <v>2131</v>
      </c>
      <c r="C2132" s="6" t="s">
        <v>6240</v>
      </c>
      <c r="D2132" s="7">
        <v>42000</v>
      </c>
      <c r="E2132" s="7">
        <v>85</v>
      </c>
      <c r="F2132" s="4" t="s">
        <v>8221</v>
      </c>
      <c r="G2132" s="4" t="s">
        <v>8224</v>
      </c>
      <c r="H2132" s="4" t="s">
        <v>8246</v>
      </c>
      <c r="I2132" s="9">
        <v>41866.836377314816</v>
      </c>
      <c r="J2132" s="9">
        <v>41831.836377314816</v>
      </c>
      <c r="K2132" s="4" t="b">
        <v>0</v>
      </c>
      <c r="L2132" s="4">
        <v>4</v>
      </c>
      <c r="M2132" s="4" t="b">
        <v>0</v>
      </c>
      <c r="N2132" s="4" t="s">
        <v>8282</v>
      </c>
      <c r="O2132" s="5">
        <f t="shared" si="165"/>
        <v>2.0238095238095236E-3</v>
      </c>
      <c r="P2132" s="7">
        <f t="shared" si="166"/>
        <v>21.25</v>
      </c>
      <c r="Q2132" s="4" t="s">
        <v>8333</v>
      </c>
      <c r="R2132" s="4" t="s">
        <v>8334</v>
      </c>
      <c r="S2132">
        <f t="shared" si="167"/>
        <v>0.48416477288558818</v>
      </c>
      <c r="T2132" s="12">
        <f t="shared" si="168"/>
        <v>25569.484164772886</v>
      </c>
      <c r="U2132" s="12">
        <f t="shared" si="169"/>
        <v>25569.234164772886</v>
      </c>
    </row>
    <row r="2133" spans="1:21" ht="43.2" x14ac:dyDescent="0.3">
      <c r="A2133" s="4">
        <v>2131</v>
      </c>
      <c r="B2133" s="6" t="s">
        <v>2132</v>
      </c>
      <c r="C2133" s="6" t="s">
        <v>6241</v>
      </c>
      <c r="D2133" s="7">
        <v>500</v>
      </c>
      <c r="E2133" s="7">
        <v>25</v>
      </c>
      <c r="F2133" s="4" t="s">
        <v>8221</v>
      </c>
      <c r="G2133" s="4" t="s">
        <v>8224</v>
      </c>
      <c r="H2133" s="4" t="s">
        <v>8246</v>
      </c>
      <c r="I2133" s="9">
        <v>42196.957071759258</v>
      </c>
      <c r="J2133" s="9">
        <v>42166.957071759258</v>
      </c>
      <c r="K2133" s="4" t="b">
        <v>0</v>
      </c>
      <c r="L2133" s="4">
        <v>3</v>
      </c>
      <c r="M2133" s="4" t="b">
        <v>0</v>
      </c>
      <c r="N2133" s="4" t="s">
        <v>8282</v>
      </c>
      <c r="O2133" s="5">
        <f t="shared" si="165"/>
        <v>0.05</v>
      </c>
      <c r="P2133" s="7">
        <f t="shared" si="166"/>
        <v>8.3333333333333339</v>
      </c>
      <c r="Q2133" s="4" t="s">
        <v>8333</v>
      </c>
      <c r="R2133" s="4" t="s">
        <v>8334</v>
      </c>
      <c r="S2133">
        <f t="shared" si="167"/>
        <v>0.48804348462684327</v>
      </c>
      <c r="T2133" s="12">
        <f t="shared" si="168"/>
        <v>25569.488043484627</v>
      </c>
      <c r="U2133" s="12">
        <f t="shared" si="169"/>
        <v>25569.238043484627</v>
      </c>
    </row>
    <row r="2134" spans="1:21" ht="43.2" x14ac:dyDescent="0.3">
      <c r="A2134" s="4">
        <v>2132</v>
      </c>
      <c r="B2134" s="6" t="s">
        <v>2133</v>
      </c>
      <c r="C2134" s="6" t="s">
        <v>6242</v>
      </c>
      <c r="D2134" s="7">
        <v>100000</v>
      </c>
      <c r="E2134" s="7">
        <v>2112.9899999999998</v>
      </c>
      <c r="F2134" s="4" t="s">
        <v>8221</v>
      </c>
      <c r="G2134" s="4" t="s">
        <v>8224</v>
      </c>
      <c r="H2134" s="4" t="s">
        <v>8246</v>
      </c>
      <c r="I2134" s="9">
        <v>41673.237175925926</v>
      </c>
      <c r="J2134" s="9">
        <v>41643.237175925926</v>
      </c>
      <c r="K2134" s="4" t="b">
        <v>0</v>
      </c>
      <c r="L2134" s="4">
        <v>99</v>
      </c>
      <c r="M2134" s="4" t="b">
        <v>0</v>
      </c>
      <c r="N2134" s="4" t="s">
        <v>8282</v>
      </c>
      <c r="O2134" s="5">
        <f t="shared" si="165"/>
        <v>2.1129899999999997E-2</v>
      </c>
      <c r="P2134" s="7">
        <f t="shared" si="166"/>
        <v>21.34333333333333</v>
      </c>
      <c r="Q2134" s="4" t="s">
        <v>8333</v>
      </c>
      <c r="R2134" s="4" t="s">
        <v>8334</v>
      </c>
      <c r="S2134">
        <f t="shared" si="167"/>
        <v>0.48198191175840194</v>
      </c>
      <c r="T2134" s="12">
        <f t="shared" si="168"/>
        <v>25569.481981911758</v>
      </c>
      <c r="U2134" s="12">
        <f t="shared" si="169"/>
        <v>25569.231981911758</v>
      </c>
    </row>
    <row r="2135" spans="1:21" ht="43.2" x14ac:dyDescent="0.3">
      <c r="A2135" s="4">
        <v>2133</v>
      </c>
      <c r="B2135" s="6" t="s">
        <v>2134</v>
      </c>
      <c r="C2135" s="6" t="s">
        <v>6243</v>
      </c>
      <c r="D2135" s="7">
        <v>1000</v>
      </c>
      <c r="E2135" s="7">
        <v>16</v>
      </c>
      <c r="F2135" s="4" t="s">
        <v>8221</v>
      </c>
      <c r="G2135" s="4" t="s">
        <v>8224</v>
      </c>
      <c r="H2135" s="4" t="s">
        <v>8246</v>
      </c>
      <c r="I2135" s="9">
        <v>40657.040972222225</v>
      </c>
      <c r="J2135" s="9">
        <v>40618.847210648149</v>
      </c>
      <c r="K2135" s="4" t="b">
        <v>0</v>
      </c>
      <c r="L2135" s="4">
        <v>3</v>
      </c>
      <c r="M2135" s="4" t="b">
        <v>0</v>
      </c>
      <c r="N2135" s="4" t="s">
        <v>8282</v>
      </c>
      <c r="O2135" s="5">
        <f t="shared" si="165"/>
        <v>1.6E-2</v>
      </c>
      <c r="P2135" s="7">
        <f t="shared" si="166"/>
        <v>5.333333333333333</v>
      </c>
      <c r="Q2135" s="4" t="s">
        <v>8333</v>
      </c>
      <c r="R2135" s="4" t="s">
        <v>8334</v>
      </c>
      <c r="S2135">
        <f t="shared" si="167"/>
        <v>0.4701255464195388</v>
      </c>
      <c r="T2135" s="12">
        <f t="shared" si="168"/>
        <v>25569.470125546421</v>
      </c>
      <c r="U2135" s="12">
        <f t="shared" si="169"/>
        <v>25569.220125546421</v>
      </c>
    </row>
    <row r="2136" spans="1:21" ht="43.2" x14ac:dyDescent="0.3">
      <c r="A2136" s="4">
        <v>2134</v>
      </c>
      <c r="B2136" s="6" t="s">
        <v>2135</v>
      </c>
      <c r="C2136" s="6" t="s">
        <v>6244</v>
      </c>
      <c r="D2136" s="7">
        <v>6000</v>
      </c>
      <c r="E2136" s="7">
        <v>104</v>
      </c>
      <c r="F2136" s="4" t="s">
        <v>8221</v>
      </c>
      <c r="G2136" s="4" t="s">
        <v>8224</v>
      </c>
      <c r="H2136" s="4" t="s">
        <v>8246</v>
      </c>
      <c r="I2136" s="9">
        <v>41391.636469907404</v>
      </c>
      <c r="J2136" s="9">
        <v>41361.636469907404</v>
      </c>
      <c r="K2136" s="4" t="b">
        <v>0</v>
      </c>
      <c r="L2136" s="4">
        <v>3</v>
      </c>
      <c r="M2136" s="4" t="b">
        <v>0</v>
      </c>
      <c r="N2136" s="4" t="s">
        <v>8282</v>
      </c>
      <c r="O2136" s="5">
        <f t="shared" si="165"/>
        <v>1.7333333333333333E-2</v>
      </c>
      <c r="P2136" s="7">
        <f t="shared" si="166"/>
        <v>34.666666666666664</v>
      </c>
      <c r="Q2136" s="4" t="s">
        <v>8333</v>
      </c>
      <c r="R2136" s="4" t="s">
        <v>8334</v>
      </c>
      <c r="S2136">
        <f t="shared" si="167"/>
        <v>0.47872264432763201</v>
      </c>
      <c r="T2136" s="12">
        <f t="shared" si="168"/>
        <v>25569.478722644326</v>
      </c>
      <c r="U2136" s="12">
        <f t="shared" si="169"/>
        <v>25569.228722644326</v>
      </c>
    </row>
    <row r="2137" spans="1:21" ht="43.2" x14ac:dyDescent="0.3">
      <c r="A2137" s="4">
        <v>2135</v>
      </c>
      <c r="B2137" s="6" t="s">
        <v>2136</v>
      </c>
      <c r="C2137" s="6" t="s">
        <v>6245</v>
      </c>
      <c r="D2137" s="7">
        <v>5000</v>
      </c>
      <c r="E2137" s="7">
        <v>478</v>
      </c>
      <c r="F2137" s="4" t="s">
        <v>8221</v>
      </c>
      <c r="G2137" s="4" t="s">
        <v>8224</v>
      </c>
      <c r="H2137" s="4" t="s">
        <v>8246</v>
      </c>
      <c r="I2137" s="9">
        <v>41186.713344907403</v>
      </c>
      <c r="J2137" s="9">
        <v>41156.713344907403</v>
      </c>
      <c r="K2137" s="4" t="b">
        <v>0</v>
      </c>
      <c r="L2137" s="4">
        <v>22</v>
      </c>
      <c r="M2137" s="4" t="b">
        <v>0</v>
      </c>
      <c r="N2137" s="4" t="s">
        <v>8282</v>
      </c>
      <c r="O2137" s="5">
        <f t="shared" si="165"/>
        <v>9.5600000000000004E-2</v>
      </c>
      <c r="P2137" s="7">
        <f t="shared" si="166"/>
        <v>21.727272727272727</v>
      </c>
      <c r="Q2137" s="4" t="s">
        <v>8333</v>
      </c>
      <c r="R2137" s="4" t="s">
        <v>8334</v>
      </c>
      <c r="S2137">
        <f t="shared" si="167"/>
        <v>0.47635084889939122</v>
      </c>
      <c r="T2137" s="12">
        <f t="shared" si="168"/>
        <v>25569.476350848898</v>
      </c>
      <c r="U2137" s="12">
        <f t="shared" si="169"/>
        <v>25569.226350848898</v>
      </c>
    </row>
    <row r="2138" spans="1:21" ht="43.2" x14ac:dyDescent="0.3">
      <c r="A2138" s="4">
        <v>2136</v>
      </c>
      <c r="B2138" s="6" t="s">
        <v>2137</v>
      </c>
      <c r="C2138" s="6" t="s">
        <v>6246</v>
      </c>
      <c r="D2138" s="7">
        <v>80000</v>
      </c>
      <c r="E2138" s="7">
        <v>47.69</v>
      </c>
      <c r="F2138" s="4" t="s">
        <v>8221</v>
      </c>
      <c r="G2138" s="4" t="s">
        <v>8224</v>
      </c>
      <c r="H2138" s="4" t="s">
        <v>8246</v>
      </c>
      <c r="I2138" s="9">
        <v>41566.259097222224</v>
      </c>
      <c r="J2138" s="9">
        <v>41536.259097222224</v>
      </c>
      <c r="K2138" s="4" t="b">
        <v>0</v>
      </c>
      <c r="L2138" s="4">
        <v>4</v>
      </c>
      <c r="M2138" s="4" t="b">
        <v>0</v>
      </c>
      <c r="N2138" s="4" t="s">
        <v>8282</v>
      </c>
      <c r="O2138" s="5">
        <f t="shared" si="165"/>
        <v>5.9612499999999998E-4</v>
      </c>
      <c r="P2138" s="7">
        <f t="shared" si="166"/>
        <v>11.922499999999999</v>
      </c>
      <c r="Q2138" s="4" t="s">
        <v>8333</v>
      </c>
      <c r="R2138" s="4" t="s">
        <v>8334</v>
      </c>
      <c r="S2138">
        <f t="shared" si="167"/>
        <v>0.48074373955118316</v>
      </c>
      <c r="T2138" s="12">
        <f t="shared" si="168"/>
        <v>25569.48074373955</v>
      </c>
      <c r="U2138" s="12">
        <f t="shared" si="169"/>
        <v>25569.23074373955</v>
      </c>
    </row>
    <row r="2139" spans="1:21" ht="43.2" x14ac:dyDescent="0.3">
      <c r="A2139" s="4">
        <v>2137</v>
      </c>
      <c r="B2139" s="6" t="s">
        <v>2138</v>
      </c>
      <c r="C2139" s="6" t="s">
        <v>6247</v>
      </c>
      <c r="D2139" s="7">
        <v>50000</v>
      </c>
      <c r="E2139" s="7">
        <v>14203</v>
      </c>
      <c r="F2139" s="4" t="s">
        <v>8221</v>
      </c>
      <c r="G2139" s="4" t="s">
        <v>8229</v>
      </c>
      <c r="H2139" s="4" t="s">
        <v>8251</v>
      </c>
      <c r="I2139" s="9">
        <v>41978.521168981482</v>
      </c>
      <c r="J2139" s="9">
        <v>41948.521168981482</v>
      </c>
      <c r="K2139" s="4" t="b">
        <v>0</v>
      </c>
      <c r="L2139" s="4">
        <v>534</v>
      </c>
      <c r="M2139" s="4" t="b">
        <v>0</v>
      </c>
      <c r="N2139" s="4" t="s">
        <v>8282</v>
      </c>
      <c r="O2139" s="5">
        <f t="shared" si="165"/>
        <v>0.28405999999999998</v>
      </c>
      <c r="P2139" s="7">
        <f t="shared" si="166"/>
        <v>26.59737827715356</v>
      </c>
      <c r="Q2139" s="4" t="s">
        <v>8333</v>
      </c>
      <c r="R2139" s="4" t="s">
        <v>8334</v>
      </c>
      <c r="S2139">
        <f t="shared" si="167"/>
        <v>0.48551529130765608</v>
      </c>
      <c r="T2139" s="12">
        <f t="shared" si="168"/>
        <v>25569.485515291308</v>
      </c>
      <c r="U2139" s="12">
        <f t="shared" si="169"/>
        <v>25569.235515291308</v>
      </c>
    </row>
    <row r="2140" spans="1:21" ht="28.8" x14ac:dyDescent="0.3">
      <c r="A2140" s="4">
        <v>2138</v>
      </c>
      <c r="B2140" s="6" t="s">
        <v>2139</v>
      </c>
      <c r="C2140" s="6" t="s">
        <v>6248</v>
      </c>
      <c r="D2140" s="7">
        <v>1000</v>
      </c>
      <c r="E2140" s="7">
        <v>128</v>
      </c>
      <c r="F2140" s="4" t="s">
        <v>8221</v>
      </c>
      <c r="G2140" s="4" t="s">
        <v>8225</v>
      </c>
      <c r="H2140" s="4" t="s">
        <v>8247</v>
      </c>
      <c r="I2140" s="9">
        <v>41586.804849537039</v>
      </c>
      <c r="J2140" s="9">
        <v>41556.763182870374</v>
      </c>
      <c r="K2140" s="4" t="b">
        <v>0</v>
      </c>
      <c r="L2140" s="4">
        <v>12</v>
      </c>
      <c r="M2140" s="4" t="b">
        <v>0</v>
      </c>
      <c r="N2140" s="4" t="s">
        <v>8282</v>
      </c>
      <c r="O2140" s="5">
        <f t="shared" si="165"/>
        <v>0.128</v>
      </c>
      <c r="P2140" s="7">
        <f t="shared" si="166"/>
        <v>10.666666666666666</v>
      </c>
      <c r="Q2140" s="4" t="s">
        <v>8333</v>
      </c>
      <c r="R2140" s="4" t="s">
        <v>8334</v>
      </c>
      <c r="S2140">
        <f t="shared" si="167"/>
        <v>0.48098105535729602</v>
      </c>
      <c r="T2140" s="12">
        <f t="shared" si="168"/>
        <v>25569.480981055356</v>
      </c>
      <c r="U2140" s="12">
        <f t="shared" si="169"/>
        <v>25569.230981055356</v>
      </c>
    </row>
    <row r="2141" spans="1:21" ht="43.2" x14ac:dyDescent="0.3">
      <c r="A2141" s="4">
        <v>2139</v>
      </c>
      <c r="B2141" s="6" t="s">
        <v>2140</v>
      </c>
      <c r="C2141" s="6" t="s">
        <v>6249</v>
      </c>
      <c r="D2141" s="7">
        <v>30000</v>
      </c>
      <c r="E2141" s="7">
        <v>1626</v>
      </c>
      <c r="F2141" s="4" t="s">
        <v>8221</v>
      </c>
      <c r="G2141" s="4" t="s">
        <v>8224</v>
      </c>
      <c r="H2141" s="4" t="s">
        <v>8246</v>
      </c>
      <c r="I2141" s="9">
        <v>42677.500092592592</v>
      </c>
      <c r="J2141" s="9">
        <v>42647.500092592592</v>
      </c>
      <c r="K2141" s="4" t="b">
        <v>0</v>
      </c>
      <c r="L2141" s="4">
        <v>56</v>
      </c>
      <c r="M2141" s="4" t="b">
        <v>0</v>
      </c>
      <c r="N2141" s="4" t="s">
        <v>8282</v>
      </c>
      <c r="O2141" s="5">
        <f t="shared" si="165"/>
        <v>5.4199999999999998E-2</v>
      </c>
      <c r="P2141" s="7">
        <f t="shared" si="166"/>
        <v>29.035714285714285</v>
      </c>
      <c r="Q2141" s="4" t="s">
        <v>8333</v>
      </c>
      <c r="R2141" s="4" t="s">
        <v>8334</v>
      </c>
      <c r="S2141">
        <f t="shared" si="167"/>
        <v>0.49360532514574756</v>
      </c>
      <c r="T2141" s="12">
        <f t="shared" si="168"/>
        <v>25569.493605325144</v>
      </c>
      <c r="U2141" s="12">
        <f t="shared" si="169"/>
        <v>25569.243605325144</v>
      </c>
    </row>
    <row r="2142" spans="1:21" ht="43.2" x14ac:dyDescent="0.3">
      <c r="A2142" s="4">
        <v>2140</v>
      </c>
      <c r="B2142" s="6" t="s">
        <v>2141</v>
      </c>
      <c r="C2142" s="6" t="s">
        <v>6250</v>
      </c>
      <c r="D2142" s="7">
        <v>500000</v>
      </c>
      <c r="E2142" s="7">
        <v>560</v>
      </c>
      <c r="F2142" s="4" t="s">
        <v>8221</v>
      </c>
      <c r="G2142" s="4" t="s">
        <v>8224</v>
      </c>
      <c r="H2142" s="4" t="s">
        <v>8246</v>
      </c>
      <c r="I2142" s="9">
        <v>41285.583611111113</v>
      </c>
      <c r="J2142" s="9">
        <v>41255.583611111113</v>
      </c>
      <c r="K2142" s="4" t="b">
        <v>0</v>
      </c>
      <c r="L2142" s="4">
        <v>11</v>
      </c>
      <c r="M2142" s="4" t="b">
        <v>0</v>
      </c>
      <c r="N2142" s="4" t="s">
        <v>8282</v>
      </c>
      <c r="O2142" s="5">
        <f t="shared" si="165"/>
        <v>1.1199999999999999E-3</v>
      </c>
      <c r="P2142" s="7">
        <f t="shared" si="166"/>
        <v>50.909090909090907</v>
      </c>
      <c r="Q2142" s="4" t="s">
        <v>8333</v>
      </c>
      <c r="R2142" s="4" t="s">
        <v>8334</v>
      </c>
      <c r="S2142">
        <f t="shared" si="167"/>
        <v>0.47749518068415636</v>
      </c>
      <c r="T2142" s="12">
        <f t="shared" si="168"/>
        <v>25569.477495180683</v>
      </c>
      <c r="U2142" s="12">
        <f t="shared" si="169"/>
        <v>25569.227495180683</v>
      </c>
    </row>
    <row r="2143" spans="1:21" ht="43.2" x14ac:dyDescent="0.3">
      <c r="A2143" s="4">
        <v>2141</v>
      </c>
      <c r="B2143" s="6" t="s">
        <v>2142</v>
      </c>
      <c r="C2143" s="6" t="s">
        <v>6251</v>
      </c>
      <c r="D2143" s="7">
        <v>15000</v>
      </c>
      <c r="E2143" s="7">
        <v>0</v>
      </c>
      <c r="F2143" s="4" t="s">
        <v>8221</v>
      </c>
      <c r="G2143" s="4" t="s">
        <v>8224</v>
      </c>
      <c r="H2143" s="4" t="s">
        <v>8246</v>
      </c>
      <c r="I2143" s="9">
        <v>41957.027303240742</v>
      </c>
      <c r="J2143" s="9">
        <v>41926.985636574071</v>
      </c>
      <c r="K2143" s="4" t="b">
        <v>0</v>
      </c>
      <c r="L2143" s="4">
        <v>0</v>
      </c>
      <c r="M2143" s="4" t="b">
        <v>0</v>
      </c>
      <c r="N2143" s="4" t="s">
        <v>8282</v>
      </c>
      <c r="O2143" s="5">
        <f t="shared" si="165"/>
        <v>0</v>
      </c>
      <c r="P2143" s="7" t="e">
        <f t="shared" si="166"/>
        <v>#DIV/0!</v>
      </c>
      <c r="Q2143" s="4" t="s">
        <v>8333</v>
      </c>
      <c r="R2143" s="4" t="s">
        <v>8334</v>
      </c>
      <c r="S2143">
        <f t="shared" si="167"/>
        <v>0.48526603746034797</v>
      </c>
      <c r="T2143" s="12">
        <f t="shared" si="168"/>
        <v>25569.48526603746</v>
      </c>
      <c r="U2143" s="12">
        <f t="shared" si="169"/>
        <v>25569.23526603746</v>
      </c>
    </row>
    <row r="2144" spans="1:21" ht="43.2" x14ac:dyDescent="0.3">
      <c r="A2144" s="4">
        <v>2142</v>
      </c>
      <c r="B2144" s="6" t="s">
        <v>2143</v>
      </c>
      <c r="C2144" s="6" t="s">
        <v>6252</v>
      </c>
      <c r="D2144" s="7">
        <v>10500</v>
      </c>
      <c r="E2144" s="7">
        <v>601</v>
      </c>
      <c r="F2144" s="4" t="s">
        <v>8221</v>
      </c>
      <c r="G2144" s="4" t="s">
        <v>8236</v>
      </c>
      <c r="H2144" s="4" t="s">
        <v>8249</v>
      </c>
      <c r="I2144" s="9">
        <v>42368.451504629629</v>
      </c>
      <c r="J2144" s="9">
        <v>42340.451504629629</v>
      </c>
      <c r="K2144" s="4" t="b">
        <v>0</v>
      </c>
      <c r="L2144" s="4">
        <v>12</v>
      </c>
      <c r="M2144" s="4" t="b">
        <v>0</v>
      </c>
      <c r="N2144" s="4" t="s">
        <v>8282</v>
      </c>
      <c r="O2144" s="5">
        <f t="shared" si="165"/>
        <v>5.7238095238095241E-2</v>
      </c>
      <c r="P2144" s="7">
        <f t="shared" si="166"/>
        <v>50.083333333333336</v>
      </c>
      <c r="Q2144" s="4" t="s">
        <v>8333</v>
      </c>
      <c r="R2144" s="4" t="s">
        <v>8334</v>
      </c>
      <c r="S2144">
        <f t="shared" si="167"/>
        <v>0.49005152204432439</v>
      </c>
      <c r="T2144" s="12">
        <f t="shared" si="168"/>
        <v>25569.490051522043</v>
      </c>
      <c r="U2144" s="12">
        <f t="shared" si="169"/>
        <v>25569.240051522043</v>
      </c>
    </row>
    <row r="2145" spans="1:21" ht="43.2" x14ac:dyDescent="0.3">
      <c r="A2145" s="4">
        <v>2143</v>
      </c>
      <c r="B2145" s="6" t="s">
        <v>2144</v>
      </c>
      <c r="C2145" s="6" t="s">
        <v>6253</v>
      </c>
      <c r="D2145" s="7">
        <v>2000</v>
      </c>
      <c r="E2145" s="7">
        <v>225</v>
      </c>
      <c r="F2145" s="4" t="s">
        <v>8221</v>
      </c>
      <c r="G2145" s="4" t="s">
        <v>8224</v>
      </c>
      <c r="H2145" s="4" t="s">
        <v>8246</v>
      </c>
      <c r="I2145" s="9">
        <v>40380.541666666664</v>
      </c>
      <c r="J2145" s="9">
        <v>40332.636712962965</v>
      </c>
      <c r="K2145" s="4" t="b">
        <v>0</v>
      </c>
      <c r="L2145" s="4">
        <v>5</v>
      </c>
      <c r="M2145" s="4" t="b">
        <v>0</v>
      </c>
      <c r="N2145" s="4" t="s">
        <v>8282</v>
      </c>
      <c r="O2145" s="5">
        <f t="shared" si="165"/>
        <v>0.1125</v>
      </c>
      <c r="P2145" s="7">
        <f t="shared" si="166"/>
        <v>45</v>
      </c>
      <c r="Q2145" s="4" t="s">
        <v>8333</v>
      </c>
      <c r="R2145" s="4" t="s">
        <v>8334</v>
      </c>
      <c r="S2145">
        <f t="shared" si="167"/>
        <v>0.46681292491855286</v>
      </c>
      <c r="T2145" s="12">
        <f t="shared" si="168"/>
        <v>25569.466812924918</v>
      </c>
      <c r="U2145" s="12">
        <f t="shared" si="169"/>
        <v>25569.216812924918</v>
      </c>
    </row>
    <row r="2146" spans="1:21" ht="43.2" x14ac:dyDescent="0.3">
      <c r="A2146" s="4">
        <v>2144</v>
      </c>
      <c r="B2146" s="6" t="s">
        <v>2145</v>
      </c>
      <c r="C2146" s="6" t="s">
        <v>6254</v>
      </c>
      <c r="D2146" s="7">
        <v>35500</v>
      </c>
      <c r="E2146" s="7">
        <v>607</v>
      </c>
      <c r="F2146" s="4" t="s">
        <v>8221</v>
      </c>
      <c r="G2146" s="4" t="s">
        <v>8224</v>
      </c>
      <c r="H2146" s="4" t="s">
        <v>8246</v>
      </c>
      <c r="I2146" s="9">
        <v>41531.296759259261</v>
      </c>
      <c r="J2146" s="9">
        <v>41499.296759259261</v>
      </c>
      <c r="K2146" s="4" t="b">
        <v>0</v>
      </c>
      <c r="L2146" s="4">
        <v>24</v>
      </c>
      <c r="M2146" s="4" t="b">
        <v>0</v>
      </c>
      <c r="N2146" s="4" t="s">
        <v>8282</v>
      </c>
      <c r="O2146" s="5">
        <f t="shared" si="165"/>
        <v>1.7098591549295775E-2</v>
      </c>
      <c r="P2146" s="7">
        <f t="shared" si="166"/>
        <v>25.291666666666668</v>
      </c>
      <c r="Q2146" s="4" t="s">
        <v>8333</v>
      </c>
      <c r="R2146" s="4" t="s">
        <v>8334</v>
      </c>
      <c r="S2146">
        <f t="shared" si="167"/>
        <v>0.48031593471364892</v>
      </c>
      <c r="T2146" s="12">
        <f t="shared" si="168"/>
        <v>25569.480315934714</v>
      </c>
      <c r="U2146" s="12">
        <f t="shared" si="169"/>
        <v>25569.230315934714</v>
      </c>
    </row>
    <row r="2147" spans="1:21" ht="43.2" x14ac:dyDescent="0.3">
      <c r="A2147" s="4">
        <v>2145</v>
      </c>
      <c r="B2147" s="6" t="s">
        <v>2146</v>
      </c>
      <c r="C2147" s="6" t="s">
        <v>6255</v>
      </c>
      <c r="D2147" s="7">
        <v>15000</v>
      </c>
      <c r="E2147" s="7">
        <v>4565</v>
      </c>
      <c r="F2147" s="4" t="s">
        <v>8221</v>
      </c>
      <c r="G2147" s="4" t="s">
        <v>8224</v>
      </c>
      <c r="H2147" s="4" t="s">
        <v>8246</v>
      </c>
      <c r="I2147" s="9">
        <v>41605.029097222221</v>
      </c>
      <c r="J2147" s="9">
        <v>41574.987430555557</v>
      </c>
      <c r="K2147" s="4" t="b">
        <v>0</v>
      </c>
      <c r="L2147" s="4">
        <v>89</v>
      </c>
      <c r="M2147" s="4" t="b">
        <v>0</v>
      </c>
      <c r="N2147" s="4" t="s">
        <v>8282</v>
      </c>
      <c r="O2147" s="5">
        <f t="shared" si="165"/>
        <v>0.30433333333333334</v>
      </c>
      <c r="P2147" s="7">
        <f t="shared" si="166"/>
        <v>51.292134831460672</v>
      </c>
      <c r="Q2147" s="4" t="s">
        <v>8333</v>
      </c>
      <c r="R2147" s="4" t="s">
        <v>8334</v>
      </c>
      <c r="S2147">
        <f t="shared" si="167"/>
        <v>0.48119198414994857</v>
      </c>
      <c r="T2147" s="12">
        <f t="shared" si="168"/>
        <v>25569.481191984149</v>
      </c>
      <c r="U2147" s="12">
        <f t="shared" si="169"/>
        <v>25569.231191984149</v>
      </c>
    </row>
    <row r="2148" spans="1:21" ht="43.2" x14ac:dyDescent="0.3">
      <c r="A2148" s="4">
        <v>2146</v>
      </c>
      <c r="B2148" s="6" t="s">
        <v>2147</v>
      </c>
      <c r="C2148" s="6" t="s">
        <v>6256</v>
      </c>
      <c r="D2148" s="7">
        <v>5000</v>
      </c>
      <c r="E2148" s="7">
        <v>1</v>
      </c>
      <c r="F2148" s="4" t="s">
        <v>8221</v>
      </c>
      <c r="G2148" s="4" t="s">
        <v>8224</v>
      </c>
      <c r="H2148" s="4" t="s">
        <v>8246</v>
      </c>
      <c r="I2148" s="9">
        <v>42411.429513888885</v>
      </c>
      <c r="J2148" s="9">
        <v>42397.429513888885</v>
      </c>
      <c r="K2148" s="4" t="b">
        <v>0</v>
      </c>
      <c r="L2148" s="4">
        <v>1</v>
      </c>
      <c r="M2148" s="4" t="b">
        <v>0</v>
      </c>
      <c r="N2148" s="4" t="s">
        <v>8282</v>
      </c>
      <c r="O2148" s="5">
        <f t="shared" si="165"/>
        <v>2.0000000000000001E-4</v>
      </c>
      <c r="P2148" s="7">
        <f t="shared" si="166"/>
        <v>1</v>
      </c>
      <c r="Q2148" s="4" t="s">
        <v>8333</v>
      </c>
      <c r="R2148" s="4" t="s">
        <v>8334</v>
      </c>
      <c r="S2148">
        <f t="shared" si="167"/>
        <v>0.49071098974408428</v>
      </c>
      <c r="T2148" s="12">
        <f t="shared" si="168"/>
        <v>25569.490710989743</v>
      </c>
      <c r="U2148" s="12">
        <f t="shared" si="169"/>
        <v>25569.240710989743</v>
      </c>
    </row>
    <row r="2149" spans="1:21" x14ac:dyDescent="0.3">
      <c r="A2149" s="4">
        <v>2147</v>
      </c>
      <c r="B2149" s="6" t="s">
        <v>2148</v>
      </c>
      <c r="C2149" s="6" t="s">
        <v>6257</v>
      </c>
      <c r="D2149" s="7">
        <v>390000</v>
      </c>
      <c r="E2149" s="7">
        <v>2716</v>
      </c>
      <c r="F2149" s="4" t="s">
        <v>8221</v>
      </c>
      <c r="G2149" s="4" t="s">
        <v>8224</v>
      </c>
      <c r="H2149" s="4" t="s">
        <v>8246</v>
      </c>
      <c r="I2149" s="9">
        <v>41959.087361111116</v>
      </c>
      <c r="J2149" s="9">
        <v>41927.045694444445</v>
      </c>
      <c r="K2149" s="4" t="b">
        <v>0</v>
      </c>
      <c r="L2149" s="4">
        <v>55</v>
      </c>
      <c r="M2149" s="4" t="b">
        <v>0</v>
      </c>
      <c r="N2149" s="4" t="s">
        <v>8282</v>
      </c>
      <c r="O2149" s="5">
        <f t="shared" si="165"/>
        <v>6.9641025641025639E-3</v>
      </c>
      <c r="P2149" s="7">
        <f t="shared" si="166"/>
        <v>49.381818181818183</v>
      </c>
      <c r="Q2149" s="4" t="s">
        <v>8333</v>
      </c>
      <c r="R2149" s="4" t="s">
        <v>8334</v>
      </c>
      <c r="S2149">
        <f t="shared" si="167"/>
        <v>0.48526673257458847</v>
      </c>
      <c r="T2149" s="12">
        <f t="shared" si="168"/>
        <v>25569.485266732576</v>
      </c>
      <c r="U2149" s="12">
        <f t="shared" si="169"/>
        <v>25569.235266732576</v>
      </c>
    </row>
    <row r="2150" spans="1:21" ht="43.2" x14ac:dyDescent="0.3">
      <c r="A2150" s="4">
        <v>2148</v>
      </c>
      <c r="B2150" s="6" t="s">
        <v>2149</v>
      </c>
      <c r="C2150" s="6" t="s">
        <v>6258</v>
      </c>
      <c r="D2150" s="7">
        <v>100</v>
      </c>
      <c r="E2150" s="7">
        <v>2</v>
      </c>
      <c r="F2150" s="4" t="s">
        <v>8221</v>
      </c>
      <c r="G2150" s="4" t="s">
        <v>8225</v>
      </c>
      <c r="H2150" s="4" t="s">
        <v>8247</v>
      </c>
      <c r="I2150" s="9">
        <v>42096.441921296297</v>
      </c>
      <c r="J2150" s="9">
        <v>42066.483587962968</v>
      </c>
      <c r="K2150" s="4" t="b">
        <v>0</v>
      </c>
      <c r="L2150" s="4">
        <v>2</v>
      </c>
      <c r="M2150" s="4" t="b">
        <v>0</v>
      </c>
      <c r="N2150" s="4" t="s">
        <v>8282</v>
      </c>
      <c r="O2150" s="5">
        <f t="shared" si="165"/>
        <v>0.02</v>
      </c>
      <c r="P2150" s="7">
        <f t="shared" si="166"/>
        <v>1</v>
      </c>
      <c r="Q2150" s="4" t="s">
        <v>8333</v>
      </c>
      <c r="R2150" s="4" t="s">
        <v>8334</v>
      </c>
      <c r="S2150">
        <f t="shared" si="167"/>
        <v>0.48688059708290471</v>
      </c>
      <c r="T2150" s="12">
        <f t="shared" si="168"/>
        <v>25569.486880597084</v>
      </c>
      <c r="U2150" s="12">
        <f t="shared" si="169"/>
        <v>25569.236880597084</v>
      </c>
    </row>
    <row r="2151" spans="1:21" ht="57.6" x14ac:dyDescent="0.3">
      <c r="A2151" s="4">
        <v>2149</v>
      </c>
      <c r="B2151" s="6" t="s">
        <v>2150</v>
      </c>
      <c r="C2151" s="6" t="s">
        <v>6259</v>
      </c>
      <c r="D2151" s="7">
        <v>2000</v>
      </c>
      <c r="E2151" s="7">
        <v>0</v>
      </c>
      <c r="F2151" s="4" t="s">
        <v>8221</v>
      </c>
      <c r="G2151" s="4" t="s">
        <v>8224</v>
      </c>
      <c r="H2151" s="4" t="s">
        <v>8246</v>
      </c>
      <c r="I2151" s="9">
        <v>40389.75</v>
      </c>
      <c r="J2151" s="9">
        <v>40354.774953703702</v>
      </c>
      <c r="K2151" s="4" t="b">
        <v>0</v>
      </c>
      <c r="L2151" s="4">
        <v>0</v>
      </c>
      <c r="M2151" s="4" t="b">
        <v>0</v>
      </c>
      <c r="N2151" s="4" t="s">
        <v>8282</v>
      </c>
      <c r="O2151" s="5">
        <f t="shared" si="165"/>
        <v>0</v>
      </c>
      <c r="P2151" s="7" t="e">
        <f t="shared" si="166"/>
        <v>#DIV/0!</v>
      </c>
      <c r="Q2151" s="4" t="s">
        <v>8333</v>
      </c>
      <c r="R2151" s="4" t="s">
        <v>8334</v>
      </c>
      <c r="S2151">
        <f t="shared" si="167"/>
        <v>0.46706915455675579</v>
      </c>
      <c r="T2151" s="12">
        <f t="shared" si="168"/>
        <v>25569.467069154558</v>
      </c>
      <c r="U2151" s="12">
        <f t="shared" si="169"/>
        <v>25569.217069154558</v>
      </c>
    </row>
    <row r="2152" spans="1:21" x14ac:dyDescent="0.3">
      <c r="A2152" s="4">
        <v>2150</v>
      </c>
      <c r="B2152" s="6" t="s">
        <v>2151</v>
      </c>
      <c r="C2152" s="6" t="s">
        <v>6260</v>
      </c>
      <c r="D2152" s="7">
        <v>50000</v>
      </c>
      <c r="E2152" s="7">
        <v>405</v>
      </c>
      <c r="F2152" s="4" t="s">
        <v>8221</v>
      </c>
      <c r="G2152" s="4" t="s">
        <v>8234</v>
      </c>
      <c r="H2152" s="4" t="s">
        <v>8254</v>
      </c>
      <c r="I2152" s="9">
        <v>42564.034710648149</v>
      </c>
      <c r="J2152" s="9">
        <v>42534.034710648149</v>
      </c>
      <c r="K2152" s="4" t="b">
        <v>0</v>
      </c>
      <c r="L2152" s="4">
        <v>4</v>
      </c>
      <c r="M2152" s="4" t="b">
        <v>0</v>
      </c>
      <c r="N2152" s="4" t="s">
        <v>8282</v>
      </c>
      <c r="O2152" s="5">
        <f t="shared" si="165"/>
        <v>8.0999999999999996E-3</v>
      </c>
      <c r="P2152" s="7">
        <f t="shared" si="166"/>
        <v>101.25</v>
      </c>
      <c r="Q2152" s="4" t="s">
        <v>8333</v>
      </c>
      <c r="R2152" s="4" t="s">
        <v>8334</v>
      </c>
      <c r="S2152">
        <f t="shared" si="167"/>
        <v>0.49229206841027945</v>
      </c>
      <c r="T2152" s="12">
        <f t="shared" si="168"/>
        <v>25569.492292068411</v>
      </c>
      <c r="U2152" s="12">
        <f t="shared" si="169"/>
        <v>25569.242292068411</v>
      </c>
    </row>
    <row r="2153" spans="1:21" ht="43.2" x14ac:dyDescent="0.3">
      <c r="A2153" s="4">
        <v>2151</v>
      </c>
      <c r="B2153" s="6" t="s">
        <v>2152</v>
      </c>
      <c r="C2153" s="6" t="s">
        <v>6261</v>
      </c>
      <c r="D2153" s="7">
        <v>45000</v>
      </c>
      <c r="E2153" s="7">
        <v>118</v>
      </c>
      <c r="F2153" s="4" t="s">
        <v>8221</v>
      </c>
      <c r="G2153" s="4" t="s">
        <v>8224</v>
      </c>
      <c r="H2153" s="4" t="s">
        <v>8246</v>
      </c>
      <c r="I2153" s="9">
        <v>42550.597384259265</v>
      </c>
      <c r="J2153" s="9">
        <v>42520.597384259265</v>
      </c>
      <c r="K2153" s="4" t="b">
        <v>0</v>
      </c>
      <c r="L2153" s="4">
        <v>6</v>
      </c>
      <c r="M2153" s="4" t="b">
        <v>0</v>
      </c>
      <c r="N2153" s="4" t="s">
        <v>8282</v>
      </c>
      <c r="O2153" s="5">
        <f t="shared" si="165"/>
        <v>2.6222222222222224E-3</v>
      </c>
      <c r="P2153" s="7">
        <f t="shared" si="166"/>
        <v>19.666666666666668</v>
      </c>
      <c r="Q2153" s="4" t="s">
        <v>8333</v>
      </c>
      <c r="R2153" s="4" t="s">
        <v>8334</v>
      </c>
      <c r="S2153">
        <f t="shared" si="167"/>
        <v>0.49213654379929705</v>
      </c>
      <c r="T2153" s="12">
        <f t="shared" si="168"/>
        <v>25569.492136543799</v>
      </c>
      <c r="U2153" s="12">
        <f t="shared" si="169"/>
        <v>25569.242136543799</v>
      </c>
    </row>
    <row r="2154" spans="1:21" ht="43.2" x14ac:dyDescent="0.3">
      <c r="A2154" s="4">
        <v>2152</v>
      </c>
      <c r="B2154" s="6" t="s">
        <v>2153</v>
      </c>
      <c r="C2154" s="6" t="s">
        <v>6262</v>
      </c>
      <c r="D2154" s="7">
        <v>30000</v>
      </c>
      <c r="E2154" s="7">
        <v>50</v>
      </c>
      <c r="F2154" s="4" t="s">
        <v>8221</v>
      </c>
      <c r="G2154" s="4" t="s">
        <v>8224</v>
      </c>
      <c r="H2154" s="4" t="s">
        <v>8246</v>
      </c>
      <c r="I2154" s="9">
        <v>41713.540613425925</v>
      </c>
      <c r="J2154" s="9">
        <v>41683.582280092596</v>
      </c>
      <c r="K2154" s="4" t="b">
        <v>0</v>
      </c>
      <c r="L2154" s="4">
        <v>4</v>
      </c>
      <c r="M2154" s="4" t="b">
        <v>0</v>
      </c>
      <c r="N2154" s="4" t="s">
        <v>8282</v>
      </c>
      <c r="O2154" s="5">
        <f t="shared" si="165"/>
        <v>1.6666666666666668E-3</v>
      </c>
      <c r="P2154" s="7">
        <f t="shared" si="166"/>
        <v>12.5</v>
      </c>
      <c r="Q2154" s="4" t="s">
        <v>8333</v>
      </c>
      <c r="R2154" s="4" t="s">
        <v>8334</v>
      </c>
      <c r="S2154">
        <f t="shared" si="167"/>
        <v>0.48244886898255318</v>
      </c>
      <c r="T2154" s="12">
        <f t="shared" si="168"/>
        <v>25569.482448868981</v>
      </c>
      <c r="U2154" s="12">
        <f t="shared" si="169"/>
        <v>25569.232448868981</v>
      </c>
    </row>
    <row r="2155" spans="1:21" ht="43.2" x14ac:dyDescent="0.3">
      <c r="A2155" s="4">
        <v>2153</v>
      </c>
      <c r="B2155" s="6" t="s">
        <v>2154</v>
      </c>
      <c r="C2155" s="6" t="s">
        <v>6263</v>
      </c>
      <c r="D2155" s="7">
        <v>372625</v>
      </c>
      <c r="E2155" s="7">
        <v>34</v>
      </c>
      <c r="F2155" s="4" t="s">
        <v>8221</v>
      </c>
      <c r="G2155" s="4" t="s">
        <v>8224</v>
      </c>
      <c r="H2155" s="4" t="s">
        <v>8246</v>
      </c>
      <c r="I2155" s="9">
        <v>42014.082638888889</v>
      </c>
      <c r="J2155" s="9">
        <v>41974.661087962959</v>
      </c>
      <c r="K2155" s="4" t="b">
        <v>0</v>
      </c>
      <c r="L2155" s="4">
        <v>4</v>
      </c>
      <c r="M2155" s="4" t="b">
        <v>0</v>
      </c>
      <c r="N2155" s="4" t="s">
        <v>8282</v>
      </c>
      <c r="O2155" s="5">
        <f t="shared" si="165"/>
        <v>9.1244548809124457E-5</v>
      </c>
      <c r="P2155" s="7">
        <f t="shared" si="166"/>
        <v>8.5</v>
      </c>
      <c r="Q2155" s="4" t="s">
        <v>8333</v>
      </c>
      <c r="R2155" s="4" t="s">
        <v>8334</v>
      </c>
      <c r="S2155">
        <f t="shared" si="167"/>
        <v>0.48581783666623796</v>
      </c>
      <c r="T2155" s="12">
        <f t="shared" si="168"/>
        <v>25569.485817836667</v>
      </c>
      <c r="U2155" s="12">
        <f t="shared" si="169"/>
        <v>25569.235817836667</v>
      </c>
    </row>
    <row r="2156" spans="1:21" ht="28.8" x14ac:dyDescent="0.3">
      <c r="A2156" s="4">
        <v>2154</v>
      </c>
      <c r="B2156" s="6" t="s">
        <v>2155</v>
      </c>
      <c r="C2156" s="6" t="s">
        <v>6264</v>
      </c>
      <c r="D2156" s="7">
        <v>250</v>
      </c>
      <c r="E2156" s="7">
        <v>2</v>
      </c>
      <c r="F2156" s="4" t="s">
        <v>8221</v>
      </c>
      <c r="G2156" s="4" t="s">
        <v>8224</v>
      </c>
      <c r="H2156" s="4" t="s">
        <v>8246</v>
      </c>
      <c r="I2156" s="9">
        <v>41667.382256944446</v>
      </c>
      <c r="J2156" s="9">
        <v>41647.382256944446</v>
      </c>
      <c r="K2156" s="4" t="b">
        <v>0</v>
      </c>
      <c r="L2156" s="4">
        <v>2</v>
      </c>
      <c r="M2156" s="4" t="b">
        <v>0</v>
      </c>
      <c r="N2156" s="4" t="s">
        <v>8282</v>
      </c>
      <c r="O2156" s="5">
        <f t="shared" si="165"/>
        <v>8.0000000000000002E-3</v>
      </c>
      <c r="P2156" s="7">
        <f t="shared" si="166"/>
        <v>1</v>
      </c>
      <c r="Q2156" s="4" t="s">
        <v>8333</v>
      </c>
      <c r="R2156" s="4" t="s">
        <v>8334</v>
      </c>
      <c r="S2156">
        <f t="shared" si="167"/>
        <v>0.48202988723315326</v>
      </c>
      <c r="T2156" s="12">
        <f t="shared" si="168"/>
        <v>25569.482029887233</v>
      </c>
      <c r="U2156" s="12">
        <f t="shared" si="169"/>
        <v>25569.232029887233</v>
      </c>
    </row>
    <row r="2157" spans="1:21" ht="43.2" x14ac:dyDescent="0.3">
      <c r="A2157" s="4">
        <v>2155</v>
      </c>
      <c r="B2157" s="6" t="s">
        <v>2156</v>
      </c>
      <c r="C2157" s="6" t="s">
        <v>6265</v>
      </c>
      <c r="D2157" s="7">
        <v>5000</v>
      </c>
      <c r="E2157" s="7">
        <v>115</v>
      </c>
      <c r="F2157" s="4" t="s">
        <v>8221</v>
      </c>
      <c r="G2157" s="4" t="s">
        <v>8225</v>
      </c>
      <c r="H2157" s="4" t="s">
        <v>8247</v>
      </c>
      <c r="I2157" s="9">
        <v>42460.45584490741</v>
      </c>
      <c r="J2157" s="9">
        <v>42430.497511574074</v>
      </c>
      <c r="K2157" s="4" t="b">
        <v>0</v>
      </c>
      <c r="L2157" s="4">
        <v>5</v>
      </c>
      <c r="M2157" s="4" t="b">
        <v>0</v>
      </c>
      <c r="N2157" s="4" t="s">
        <v>8282</v>
      </c>
      <c r="O2157" s="5">
        <f t="shared" si="165"/>
        <v>2.3E-2</v>
      </c>
      <c r="P2157" s="7">
        <f t="shared" si="166"/>
        <v>23</v>
      </c>
      <c r="Q2157" s="4" t="s">
        <v>8333</v>
      </c>
      <c r="R2157" s="4" t="s">
        <v>8334</v>
      </c>
      <c r="S2157">
        <f t="shared" si="167"/>
        <v>0.49109372119877404</v>
      </c>
      <c r="T2157" s="12">
        <f t="shared" si="168"/>
        <v>25569.491093721197</v>
      </c>
      <c r="U2157" s="12">
        <f t="shared" si="169"/>
        <v>25569.241093721197</v>
      </c>
    </row>
    <row r="2158" spans="1:21" ht="43.2" x14ac:dyDescent="0.3">
      <c r="A2158" s="4">
        <v>2156</v>
      </c>
      <c r="B2158" s="6" t="s">
        <v>2157</v>
      </c>
      <c r="C2158" s="6" t="s">
        <v>6266</v>
      </c>
      <c r="D2158" s="7">
        <v>56000</v>
      </c>
      <c r="E2158" s="7">
        <v>1493</v>
      </c>
      <c r="F2158" s="4" t="s">
        <v>8221</v>
      </c>
      <c r="G2158" s="4" t="s">
        <v>8224</v>
      </c>
      <c r="H2158" s="4" t="s">
        <v>8246</v>
      </c>
      <c r="I2158" s="9">
        <v>41533.60423611111</v>
      </c>
      <c r="J2158" s="9">
        <v>41488.60423611111</v>
      </c>
      <c r="K2158" s="4" t="b">
        <v>0</v>
      </c>
      <c r="L2158" s="4">
        <v>83</v>
      </c>
      <c r="M2158" s="4" t="b">
        <v>0</v>
      </c>
      <c r="N2158" s="4" t="s">
        <v>8282</v>
      </c>
      <c r="O2158" s="5">
        <f t="shared" si="165"/>
        <v>2.6660714285714284E-2</v>
      </c>
      <c r="P2158" s="7">
        <f t="shared" si="166"/>
        <v>17.987951807228917</v>
      </c>
      <c r="Q2158" s="4" t="s">
        <v>8333</v>
      </c>
      <c r="R2158" s="4" t="s">
        <v>8334</v>
      </c>
      <c r="S2158">
        <f t="shared" si="167"/>
        <v>0.4801921786586934</v>
      </c>
      <c r="T2158" s="12">
        <f t="shared" si="168"/>
        <v>25569.48019217866</v>
      </c>
      <c r="U2158" s="12">
        <f t="shared" si="169"/>
        <v>25569.23019217866</v>
      </c>
    </row>
    <row r="2159" spans="1:21" ht="28.8" x14ac:dyDescent="0.3">
      <c r="A2159" s="4">
        <v>2157</v>
      </c>
      <c r="B2159" s="6" t="s">
        <v>2158</v>
      </c>
      <c r="C2159" s="6" t="s">
        <v>6267</v>
      </c>
      <c r="D2159" s="7">
        <v>75000</v>
      </c>
      <c r="E2159" s="7">
        <v>21144</v>
      </c>
      <c r="F2159" s="4" t="s">
        <v>8221</v>
      </c>
      <c r="G2159" s="4" t="s">
        <v>8224</v>
      </c>
      <c r="H2159" s="4" t="s">
        <v>8246</v>
      </c>
      <c r="I2159" s="9">
        <v>42727.082638888889</v>
      </c>
      <c r="J2159" s="9">
        <v>42694.73128472222</v>
      </c>
      <c r="K2159" s="4" t="b">
        <v>0</v>
      </c>
      <c r="L2159" s="4">
        <v>57</v>
      </c>
      <c r="M2159" s="4" t="b">
        <v>0</v>
      </c>
      <c r="N2159" s="4" t="s">
        <v>8282</v>
      </c>
      <c r="O2159" s="5">
        <f t="shared" si="165"/>
        <v>0.28192</v>
      </c>
      <c r="P2159" s="7">
        <f t="shared" si="166"/>
        <v>370.94736842105266</v>
      </c>
      <c r="Q2159" s="4" t="s">
        <v>8333</v>
      </c>
      <c r="R2159" s="4" t="s">
        <v>8334</v>
      </c>
      <c r="S2159">
        <f t="shared" si="167"/>
        <v>0.49415198246206277</v>
      </c>
      <c r="T2159" s="12">
        <f t="shared" si="168"/>
        <v>25569.494151982461</v>
      </c>
      <c r="U2159" s="12">
        <f t="shared" si="169"/>
        <v>25569.244151982461</v>
      </c>
    </row>
    <row r="2160" spans="1:21" ht="43.2" x14ac:dyDescent="0.3">
      <c r="A2160" s="4">
        <v>2158</v>
      </c>
      <c r="B2160" s="6" t="s">
        <v>2159</v>
      </c>
      <c r="C2160" s="6" t="s">
        <v>6268</v>
      </c>
      <c r="D2160" s="7">
        <v>300000</v>
      </c>
      <c r="E2160" s="7">
        <v>19770.11</v>
      </c>
      <c r="F2160" s="4" t="s">
        <v>8221</v>
      </c>
      <c r="G2160" s="4" t="s">
        <v>8224</v>
      </c>
      <c r="H2160" s="4" t="s">
        <v>8246</v>
      </c>
      <c r="I2160" s="9">
        <v>41309.603865740741</v>
      </c>
      <c r="J2160" s="9">
        <v>41264.603865740741</v>
      </c>
      <c r="K2160" s="4" t="b">
        <v>0</v>
      </c>
      <c r="L2160" s="4">
        <v>311</v>
      </c>
      <c r="M2160" s="4" t="b">
        <v>0</v>
      </c>
      <c r="N2160" s="4" t="s">
        <v>8282</v>
      </c>
      <c r="O2160" s="5">
        <f t="shared" si="165"/>
        <v>6.5900366666666668E-2</v>
      </c>
      <c r="P2160" s="7">
        <f t="shared" si="166"/>
        <v>63.569485530546629</v>
      </c>
      <c r="Q2160" s="4" t="s">
        <v>8333</v>
      </c>
      <c r="R2160" s="4" t="s">
        <v>8334</v>
      </c>
      <c r="S2160">
        <f t="shared" si="167"/>
        <v>0.47759958177940676</v>
      </c>
      <c r="T2160" s="12">
        <f t="shared" si="168"/>
        <v>25569.47759958178</v>
      </c>
      <c r="U2160" s="12">
        <f t="shared" si="169"/>
        <v>25569.22759958178</v>
      </c>
    </row>
    <row r="2161" spans="1:21" ht="57.6" x14ac:dyDescent="0.3">
      <c r="A2161" s="4">
        <v>2159</v>
      </c>
      <c r="B2161" s="6" t="s">
        <v>2160</v>
      </c>
      <c r="C2161" s="6" t="s">
        <v>6269</v>
      </c>
      <c r="D2161" s="7">
        <v>3600</v>
      </c>
      <c r="E2161" s="7">
        <v>26</v>
      </c>
      <c r="F2161" s="4" t="s">
        <v>8221</v>
      </c>
      <c r="G2161" s="4" t="s">
        <v>8224</v>
      </c>
      <c r="H2161" s="4" t="s">
        <v>8246</v>
      </c>
      <c r="I2161" s="9">
        <v>40740.481180555551</v>
      </c>
      <c r="J2161" s="9">
        <v>40710.481180555551</v>
      </c>
      <c r="K2161" s="4" t="b">
        <v>0</v>
      </c>
      <c r="L2161" s="4">
        <v>2</v>
      </c>
      <c r="M2161" s="4" t="b">
        <v>0</v>
      </c>
      <c r="N2161" s="4" t="s">
        <v>8282</v>
      </c>
      <c r="O2161" s="5">
        <f t="shared" si="165"/>
        <v>7.2222222222222219E-3</v>
      </c>
      <c r="P2161" s="7">
        <f t="shared" si="166"/>
        <v>13</v>
      </c>
      <c r="Q2161" s="4" t="s">
        <v>8333</v>
      </c>
      <c r="R2161" s="4" t="s">
        <v>8334</v>
      </c>
      <c r="S2161">
        <f t="shared" si="167"/>
        <v>0.47118612477494853</v>
      </c>
      <c r="T2161" s="12">
        <f t="shared" si="168"/>
        <v>25569.471186124774</v>
      </c>
      <c r="U2161" s="12">
        <f t="shared" si="169"/>
        <v>25569.221186124774</v>
      </c>
    </row>
    <row r="2162" spans="1:21" ht="43.2" x14ac:dyDescent="0.3">
      <c r="A2162" s="4">
        <v>2160</v>
      </c>
      <c r="B2162" s="6" t="s">
        <v>2161</v>
      </c>
      <c r="C2162" s="6" t="s">
        <v>6270</v>
      </c>
      <c r="D2162" s="7">
        <v>10000</v>
      </c>
      <c r="E2162" s="7">
        <v>85</v>
      </c>
      <c r="F2162" s="4" t="s">
        <v>8221</v>
      </c>
      <c r="G2162" s="4" t="s">
        <v>8224</v>
      </c>
      <c r="H2162" s="4" t="s">
        <v>8246</v>
      </c>
      <c r="I2162" s="9">
        <v>41048.461863425924</v>
      </c>
      <c r="J2162" s="9">
        <v>41018.461863425924</v>
      </c>
      <c r="K2162" s="4" t="b">
        <v>0</v>
      </c>
      <c r="L2162" s="4">
        <v>16</v>
      </c>
      <c r="M2162" s="4" t="b">
        <v>0</v>
      </c>
      <c r="N2162" s="4" t="s">
        <v>8282</v>
      </c>
      <c r="O2162" s="5">
        <f t="shared" si="165"/>
        <v>8.5000000000000006E-3</v>
      </c>
      <c r="P2162" s="7">
        <f t="shared" si="166"/>
        <v>5.3125</v>
      </c>
      <c r="Q2162" s="4" t="s">
        <v>8333</v>
      </c>
      <c r="R2162" s="4" t="s">
        <v>8334</v>
      </c>
      <c r="S2162">
        <f t="shared" si="167"/>
        <v>0.47475071601187419</v>
      </c>
      <c r="T2162" s="12">
        <f t="shared" si="168"/>
        <v>25569.474750716014</v>
      </c>
      <c r="U2162" s="12">
        <f t="shared" si="169"/>
        <v>25569.224750716014</v>
      </c>
    </row>
    <row r="2163" spans="1:21" ht="28.8" x14ac:dyDescent="0.3">
      <c r="A2163" s="4">
        <v>2161</v>
      </c>
      <c r="B2163" s="6" t="s">
        <v>2162</v>
      </c>
      <c r="C2163" s="6" t="s">
        <v>6271</v>
      </c>
      <c r="D2163" s="7">
        <v>400</v>
      </c>
      <c r="E2163" s="7">
        <v>463</v>
      </c>
      <c r="F2163" s="4" t="s">
        <v>8219</v>
      </c>
      <c r="G2163" s="4" t="s">
        <v>8224</v>
      </c>
      <c r="H2163" s="4" t="s">
        <v>8246</v>
      </c>
      <c r="I2163" s="9">
        <v>42270.602534722217</v>
      </c>
      <c r="J2163" s="9">
        <v>42240.602534722217</v>
      </c>
      <c r="K2163" s="4" t="b">
        <v>0</v>
      </c>
      <c r="L2163" s="4">
        <v>13</v>
      </c>
      <c r="M2163" s="4" t="b">
        <v>1</v>
      </c>
      <c r="N2163" s="4" t="s">
        <v>8276</v>
      </c>
      <c r="O2163" s="5">
        <f t="shared" si="165"/>
        <v>1.1575</v>
      </c>
      <c r="P2163" s="7">
        <f t="shared" si="166"/>
        <v>35.615384615384613</v>
      </c>
      <c r="Q2163" s="4" t="s">
        <v>8325</v>
      </c>
      <c r="R2163" s="4" t="s">
        <v>8326</v>
      </c>
      <c r="S2163">
        <f t="shared" si="167"/>
        <v>0.48889586267039603</v>
      </c>
      <c r="T2163" s="12">
        <f t="shared" si="168"/>
        <v>25569.488895862669</v>
      </c>
      <c r="U2163" s="12">
        <f t="shared" si="169"/>
        <v>25569.238895862669</v>
      </c>
    </row>
    <row r="2164" spans="1:21" ht="43.2" x14ac:dyDescent="0.3">
      <c r="A2164" s="4">
        <v>2162</v>
      </c>
      <c r="B2164" s="6" t="s">
        <v>2163</v>
      </c>
      <c r="C2164" s="6" t="s">
        <v>6272</v>
      </c>
      <c r="D2164" s="7">
        <v>4500</v>
      </c>
      <c r="E2164" s="7">
        <v>5052</v>
      </c>
      <c r="F2164" s="4" t="s">
        <v>8219</v>
      </c>
      <c r="G2164" s="4" t="s">
        <v>8224</v>
      </c>
      <c r="H2164" s="4" t="s">
        <v>8246</v>
      </c>
      <c r="I2164" s="9">
        <v>41844.516099537039</v>
      </c>
      <c r="J2164" s="9">
        <v>41813.516099537039</v>
      </c>
      <c r="K2164" s="4" t="b">
        <v>0</v>
      </c>
      <c r="L2164" s="4">
        <v>58</v>
      </c>
      <c r="M2164" s="4" t="b">
        <v>1</v>
      </c>
      <c r="N2164" s="4" t="s">
        <v>8276</v>
      </c>
      <c r="O2164" s="5">
        <f t="shared" si="165"/>
        <v>1.1226666666666667</v>
      </c>
      <c r="P2164" s="7">
        <f t="shared" si="166"/>
        <v>87.103448275862064</v>
      </c>
      <c r="Q2164" s="4" t="s">
        <v>8325</v>
      </c>
      <c r="R2164" s="4" t="s">
        <v>8326</v>
      </c>
      <c r="S2164">
        <f t="shared" si="167"/>
        <v>0.4839527326335305</v>
      </c>
      <c r="T2164" s="12">
        <f t="shared" si="168"/>
        <v>25569.483952732633</v>
      </c>
      <c r="U2164" s="12">
        <f t="shared" si="169"/>
        <v>25569.233952732633</v>
      </c>
    </row>
    <row r="2165" spans="1:21" ht="43.2" x14ac:dyDescent="0.3">
      <c r="A2165" s="4">
        <v>2163</v>
      </c>
      <c r="B2165" s="6" t="s">
        <v>2164</v>
      </c>
      <c r="C2165" s="6" t="s">
        <v>6273</v>
      </c>
      <c r="D2165" s="7">
        <v>2500</v>
      </c>
      <c r="E2165" s="7">
        <v>3305</v>
      </c>
      <c r="F2165" s="4" t="s">
        <v>8219</v>
      </c>
      <c r="G2165" s="4" t="s">
        <v>8224</v>
      </c>
      <c r="H2165" s="4" t="s">
        <v>8246</v>
      </c>
      <c r="I2165" s="9">
        <v>42162.909722222219</v>
      </c>
      <c r="J2165" s="9">
        <v>42111.649537037039</v>
      </c>
      <c r="K2165" s="4" t="b">
        <v>0</v>
      </c>
      <c r="L2165" s="4">
        <v>44</v>
      </c>
      <c r="M2165" s="4" t="b">
        <v>1</v>
      </c>
      <c r="N2165" s="4" t="s">
        <v>8276</v>
      </c>
      <c r="O2165" s="5">
        <f t="shared" si="165"/>
        <v>1.3220000000000001</v>
      </c>
      <c r="P2165" s="7">
        <f t="shared" si="166"/>
        <v>75.11363636363636</v>
      </c>
      <c r="Q2165" s="4" t="s">
        <v>8325</v>
      </c>
      <c r="R2165" s="4" t="s">
        <v>8326</v>
      </c>
      <c r="S2165">
        <f t="shared" si="167"/>
        <v>0.48740335112311395</v>
      </c>
      <c r="T2165" s="12">
        <f t="shared" si="168"/>
        <v>25569.487403351122</v>
      </c>
      <c r="U2165" s="12">
        <f t="shared" si="169"/>
        <v>25569.237403351122</v>
      </c>
    </row>
    <row r="2166" spans="1:21" ht="28.8" x14ac:dyDescent="0.3">
      <c r="A2166" s="4">
        <v>2164</v>
      </c>
      <c r="B2166" s="6" t="s">
        <v>2165</v>
      </c>
      <c r="C2166" s="6" t="s">
        <v>6274</v>
      </c>
      <c r="D2166" s="7">
        <v>5500</v>
      </c>
      <c r="E2166" s="7">
        <v>5645</v>
      </c>
      <c r="F2166" s="4" t="s">
        <v>8219</v>
      </c>
      <c r="G2166" s="4" t="s">
        <v>8224</v>
      </c>
      <c r="H2166" s="4" t="s">
        <v>8246</v>
      </c>
      <c r="I2166" s="9">
        <v>42545.915972222225</v>
      </c>
      <c r="J2166" s="9">
        <v>42515.46775462963</v>
      </c>
      <c r="K2166" s="4" t="b">
        <v>0</v>
      </c>
      <c r="L2166" s="4">
        <v>83</v>
      </c>
      <c r="M2166" s="4" t="b">
        <v>1</v>
      </c>
      <c r="N2166" s="4" t="s">
        <v>8276</v>
      </c>
      <c r="O2166" s="5">
        <f t="shared" si="165"/>
        <v>1.0263636363636364</v>
      </c>
      <c r="P2166" s="7">
        <f t="shared" si="166"/>
        <v>68.01204819277109</v>
      </c>
      <c r="Q2166" s="4" t="s">
        <v>8325</v>
      </c>
      <c r="R2166" s="4" t="s">
        <v>8326</v>
      </c>
      <c r="S2166">
        <f t="shared" si="167"/>
        <v>0.49207717308599103</v>
      </c>
      <c r="T2166" s="12">
        <f t="shared" si="168"/>
        <v>25569.492077173087</v>
      </c>
      <c r="U2166" s="12">
        <f t="shared" si="169"/>
        <v>25569.242077173087</v>
      </c>
    </row>
    <row r="2167" spans="1:21" ht="43.2" x14ac:dyDescent="0.3">
      <c r="A2167" s="4">
        <v>2165</v>
      </c>
      <c r="B2167" s="6" t="s">
        <v>2166</v>
      </c>
      <c r="C2167" s="6" t="s">
        <v>6275</v>
      </c>
      <c r="D2167" s="7">
        <v>2500</v>
      </c>
      <c r="E2167" s="7">
        <v>3466</v>
      </c>
      <c r="F2167" s="4" t="s">
        <v>8219</v>
      </c>
      <c r="G2167" s="4" t="s">
        <v>8230</v>
      </c>
      <c r="H2167" s="4" t="s">
        <v>8249</v>
      </c>
      <c r="I2167" s="9">
        <v>42468.375405092593</v>
      </c>
      <c r="J2167" s="9">
        <v>42438.417071759264</v>
      </c>
      <c r="K2167" s="4" t="b">
        <v>0</v>
      </c>
      <c r="L2167" s="4">
        <v>117</v>
      </c>
      <c r="M2167" s="4" t="b">
        <v>1</v>
      </c>
      <c r="N2167" s="4" t="s">
        <v>8276</v>
      </c>
      <c r="O2167" s="5">
        <f t="shared" si="165"/>
        <v>1.3864000000000001</v>
      </c>
      <c r="P2167" s="7">
        <f t="shared" si="166"/>
        <v>29.623931623931625</v>
      </c>
      <c r="Q2167" s="4" t="s">
        <v>8325</v>
      </c>
      <c r="R2167" s="4" t="s">
        <v>8326</v>
      </c>
      <c r="S2167">
        <f t="shared" si="167"/>
        <v>0.49118538277499146</v>
      </c>
      <c r="T2167" s="12">
        <f t="shared" si="168"/>
        <v>25569.491185382776</v>
      </c>
      <c r="U2167" s="12">
        <f t="shared" si="169"/>
        <v>25569.241185382776</v>
      </c>
    </row>
    <row r="2168" spans="1:21" ht="57.6" x14ac:dyDescent="0.3">
      <c r="A2168" s="4">
        <v>2166</v>
      </c>
      <c r="B2168" s="6" t="s">
        <v>2167</v>
      </c>
      <c r="C2168" s="6" t="s">
        <v>6276</v>
      </c>
      <c r="D2168" s="7">
        <v>2000</v>
      </c>
      <c r="E2168" s="7">
        <v>2932</v>
      </c>
      <c r="F2168" s="4" t="s">
        <v>8219</v>
      </c>
      <c r="G2168" s="4" t="s">
        <v>8224</v>
      </c>
      <c r="H2168" s="4" t="s">
        <v>8246</v>
      </c>
      <c r="I2168" s="9">
        <v>41978.629837962959</v>
      </c>
      <c r="J2168" s="9">
        <v>41933.588171296295</v>
      </c>
      <c r="K2168" s="4" t="b">
        <v>0</v>
      </c>
      <c r="L2168" s="4">
        <v>32</v>
      </c>
      <c r="M2168" s="4" t="b">
        <v>1</v>
      </c>
      <c r="N2168" s="4" t="s">
        <v>8276</v>
      </c>
      <c r="O2168" s="5">
        <f t="shared" si="165"/>
        <v>1.466</v>
      </c>
      <c r="P2168" s="7">
        <f t="shared" si="166"/>
        <v>91.625</v>
      </c>
      <c r="Q2168" s="4" t="s">
        <v>8325</v>
      </c>
      <c r="R2168" s="4" t="s">
        <v>8326</v>
      </c>
      <c r="S2168">
        <f t="shared" si="167"/>
        <v>0.48534245568629969</v>
      </c>
      <c r="T2168" s="12">
        <f t="shared" si="168"/>
        <v>25569.485342455686</v>
      </c>
      <c r="U2168" s="12">
        <f t="shared" si="169"/>
        <v>25569.235342455686</v>
      </c>
    </row>
    <row r="2169" spans="1:21" ht="28.8" x14ac:dyDescent="0.3">
      <c r="A2169" s="4">
        <v>2167</v>
      </c>
      <c r="B2169" s="6" t="s">
        <v>2168</v>
      </c>
      <c r="C2169" s="6" t="s">
        <v>6277</v>
      </c>
      <c r="D2169" s="7">
        <v>150</v>
      </c>
      <c r="E2169" s="7">
        <v>180</v>
      </c>
      <c r="F2169" s="4" t="s">
        <v>8219</v>
      </c>
      <c r="G2169" s="4" t="s">
        <v>8224</v>
      </c>
      <c r="H2169" s="4" t="s">
        <v>8246</v>
      </c>
      <c r="I2169" s="9">
        <v>41166.816400462965</v>
      </c>
      <c r="J2169" s="9">
        <v>41152.816400462965</v>
      </c>
      <c r="K2169" s="4" t="b">
        <v>0</v>
      </c>
      <c r="L2169" s="4">
        <v>8</v>
      </c>
      <c r="M2169" s="4" t="b">
        <v>1</v>
      </c>
      <c r="N2169" s="4" t="s">
        <v>8276</v>
      </c>
      <c r="O2169" s="5">
        <f t="shared" si="165"/>
        <v>1.2</v>
      </c>
      <c r="P2169" s="7">
        <f t="shared" si="166"/>
        <v>22.5</v>
      </c>
      <c r="Q2169" s="4" t="s">
        <v>8325</v>
      </c>
      <c r="R2169" s="4" t="s">
        <v>8326</v>
      </c>
      <c r="S2169">
        <f t="shared" si="167"/>
        <v>0.47630574537572884</v>
      </c>
      <c r="T2169" s="12">
        <f t="shared" si="168"/>
        <v>25569.476305745375</v>
      </c>
      <c r="U2169" s="12">
        <f t="shared" si="169"/>
        <v>25569.226305745375</v>
      </c>
    </row>
    <row r="2170" spans="1:21" ht="28.8" x14ac:dyDescent="0.3">
      <c r="A2170" s="4">
        <v>2168</v>
      </c>
      <c r="B2170" s="6" t="s">
        <v>2169</v>
      </c>
      <c r="C2170" s="6" t="s">
        <v>6278</v>
      </c>
      <c r="D2170" s="7">
        <v>18000</v>
      </c>
      <c r="E2170" s="7">
        <v>21884.69</v>
      </c>
      <c r="F2170" s="4" t="s">
        <v>8219</v>
      </c>
      <c r="G2170" s="4" t="s">
        <v>8224</v>
      </c>
      <c r="H2170" s="4" t="s">
        <v>8246</v>
      </c>
      <c r="I2170" s="9">
        <v>42775.958333333328</v>
      </c>
      <c r="J2170" s="9">
        <v>42745.350243055553</v>
      </c>
      <c r="K2170" s="4" t="b">
        <v>0</v>
      </c>
      <c r="L2170" s="4">
        <v>340</v>
      </c>
      <c r="M2170" s="4" t="b">
        <v>1</v>
      </c>
      <c r="N2170" s="4" t="s">
        <v>8276</v>
      </c>
      <c r="O2170" s="5">
        <f t="shared" si="165"/>
        <v>1.215816111111111</v>
      </c>
      <c r="P2170" s="7">
        <f t="shared" si="166"/>
        <v>64.366735294117646</v>
      </c>
      <c r="Q2170" s="4" t="s">
        <v>8325</v>
      </c>
      <c r="R2170" s="4" t="s">
        <v>8326</v>
      </c>
      <c r="S2170">
        <f t="shared" si="167"/>
        <v>0.49473785003536519</v>
      </c>
      <c r="T2170" s="12">
        <f t="shared" si="168"/>
        <v>25569.494737850036</v>
      </c>
      <c r="U2170" s="12">
        <f t="shared" si="169"/>
        <v>25569.244737850036</v>
      </c>
    </row>
    <row r="2171" spans="1:21" ht="57.6" x14ac:dyDescent="0.3">
      <c r="A2171" s="4">
        <v>2169</v>
      </c>
      <c r="B2171" s="6" t="s">
        <v>2170</v>
      </c>
      <c r="C2171" s="6" t="s">
        <v>6279</v>
      </c>
      <c r="D2171" s="7">
        <v>153</v>
      </c>
      <c r="E2171" s="7">
        <v>153</v>
      </c>
      <c r="F2171" s="4" t="s">
        <v>8219</v>
      </c>
      <c r="G2171" s="4" t="s">
        <v>8224</v>
      </c>
      <c r="H2171" s="4" t="s">
        <v>8246</v>
      </c>
      <c r="I2171" s="9">
        <v>42796.450821759259</v>
      </c>
      <c r="J2171" s="9">
        <v>42793.450821759259</v>
      </c>
      <c r="K2171" s="4" t="b">
        <v>0</v>
      </c>
      <c r="L2171" s="4">
        <v>7</v>
      </c>
      <c r="M2171" s="4" t="b">
        <v>1</v>
      </c>
      <c r="N2171" s="4" t="s">
        <v>8276</v>
      </c>
      <c r="O2171" s="5">
        <f t="shared" si="165"/>
        <v>1</v>
      </c>
      <c r="P2171" s="7">
        <f t="shared" si="166"/>
        <v>21.857142857142858</v>
      </c>
      <c r="Q2171" s="4" t="s">
        <v>8325</v>
      </c>
      <c r="R2171" s="4" t="s">
        <v>8326</v>
      </c>
      <c r="S2171">
        <f t="shared" si="167"/>
        <v>0.49529456969628777</v>
      </c>
      <c r="T2171" s="12">
        <f t="shared" si="168"/>
        <v>25569.495294569697</v>
      </c>
      <c r="U2171" s="12">
        <f t="shared" si="169"/>
        <v>25569.245294569697</v>
      </c>
    </row>
    <row r="2172" spans="1:21" ht="43.2" x14ac:dyDescent="0.3">
      <c r="A2172" s="4">
        <v>2170</v>
      </c>
      <c r="B2172" s="6" t="s">
        <v>2171</v>
      </c>
      <c r="C2172" s="6" t="s">
        <v>6280</v>
      </c>
      <c r="D2172" s="7">
        <v>350</v>
      </c>
      <c r="E2172" s="7">
        <v>633</v>
      </c>
      <c r="F2172" s="4" t="s">
        <v>8219</v>
      </c>
      <c r="G2172" s="4" t="s">
        <v>8224</v>
      </c>
      <c r="H2172" s="4" t="s">
        <v>8246</v>
      </c>
      <c r="I2172" s="9">
        <v>42238.500254629631</v>
      </c>
      <c r="J2172" s="9">
        <v>42198.500254629631</v>
      </c>
      <c r="K2172" s="4" t="b">
        <v>0</v>
      </c>
      <c r="L2172" s="4">
        <v>19</v>
      </c>
      <c r="M2172" s="4" t="b">
        <v>1</v>
      </c>
      <c r="N2172" s="4" t="s">
        <v>8276</v>
      </c>
      <c r="O2172" s="5">
        <f t="shared" si="165"/>
        <v>1.8085714285714285</v>
      </c>
      <c r="P2172" s="7">
        <f t="shared" si="166"/>
        <v>33.315789473684212</v>
      </c>
      <c r="Q2172" s="4" t="s">
        <v>8325</v>
      </c>
      <c r="R2172" s="4" t="s">
        <v>8326</v>
      </c>
      <c r="S2172">
        <f t="shared" si="167"/>
        <v>0.48840856776191699</v>
      </c>
      <c r="T2172" s="12">
        <f t="shared" si="168"/>
        <v>25569.488408567762</v>
      </c>
      <c r="U2172" s="12">
        <f t="shared" si="169"/>
        <v>25569.238408567762</v>
      </c>
    </row>
    <row r="2173" spans="1:21" ht="43.2" x14ac:dyDescent="0.3">
      <c r="A2173" s="4">
        <v>2171</v>
      </c>
      <c r="B2173" s="6" t="s">
        <v>2172</v>
      </c>
      <c r="C2173" s="6" t="s">
        <v>6281</v>
      </c>
      <c r="D2173" s="7">
        <v>4000</v>
      </c>
      <c r="E2173" s="7">
        <v>4243</v>
      </c>
      <c r="F2173" s="4" t="s">
        <v>8219</v>
      </c>
      <c r="G2173" s="4" t="s">
        <v>8224</v>
      </c>
      <c r="H2173" s="4" t="s">
        <v>8246</v>
      </c>
      <c r="I2173" s="9">
        <v>42176.958333333328</v>
      </c>
      <c r="J2173" s="9">
        <v>42141.70711805555</v>
      </c>
      <c r="K2173" s="4" t="b">
        <v>0</v>
      </c>
      <c r="L2173" s="4">
        <v>47</v>
      </c>
      <c r="M2173" s="4" t="b">
        <v>1</v>
      </c>
      <c r="N2173" s="4" t="s">
        <v>8276</v>
      </c>
      <c r="O2173" s="5">
        <f t="shared" si="165"/>
        <v>1.0607500000000001</v>
      </c>
      <c r="P2173" s="7">
        <f t="shared" si="166"/>
        <v>90.276595744680847</v>
      </c>
      <c r="Q2173" s="4" t="s">
        <v>8325</v>
      </c>
      <c r="R2173" s="4" t="s">
        <v>8326</v>
      </c>
      <c r="S2173">
        <f t="shared" si="167"/>
        <v>0.48775123979230961</v>
      </c>
      <c r="T2173" s="12">
        <f t="shared" si="168"/>
        <v>25569.487751239791</v>
      </c>
      <c r="U2173" s="12">
        <f t="shared" si="169"/>
        <v>25569.237751239791</v>
      </c>
    </row>
    <row r="2174" spans="1:21" ht="43.2" x14ac:dyDescent="0.3">
      <c r="A2174" s="4">
        <v>2172</v>
      </c>
      <c r="B2174" s="6" t="s">
        <v>2173</v>
      </c>
      <c r="C2174" s="6" t="s">
        <v>6282</v>
      </c>
      <c r="D2174" s="7">
        <v>1000</v>
      </c>
      <c r="E2174" s="7">
        <v>1000</v>
      </c>
      <c r="F2174" s="4" t="s">
        <v>8219</v>
      </c>
      <c r="G2174" s="4" t="s">
        <v>8224</v>
      </c>
      <c r="H2174" s="4" t="s">
        <v>8246</v>
      </c>
      <c r="I2174" s="9">
        <v>42112.330092592587</v>
      </c>
      <c r="J2174" s="9">
        <v>42082.330092592587</v>
      </c>
      <c r="K2174" s="4" t="b">
        <v>0</v>
      </c>
      <c r="L2174" s="4">
        <v>13</v>
      </c>
      <c r="M2174" s="4" t="b">
        <v>1</v>
      </c>
      <c r="N2174" s="4" t="s">
        <v>8276</v>
      </c>
      <c r="O2174" s="5">
        <f t="shared" si="165"/>
        <v>1</v>
      </c>
      <c r="P2174" s="7">
        <f t="shared" si="166"/>
        <v>76.92307692307692</v>
      </c>
      <c r="Q2174" s="4" t="s">
        <v>8325</v>
      </c>
      <c r="R2174" s="4" t="s">
        <v>8326</v>
      </c>
      <c r="S2174">
        <f t="shared" si="167"/>
        <v>0.48706400570130309</v>
      </c>
      <c r="T2174" s="12">
        <f t="shared" si="168"/>
        <v>25569.487064005702</v>
      </c>
      <c r="U2174" s="12">
        <f t="shared" si="169"/>
        <v>25569.237064005702</v>
      </c>
    </row>
    <row r="2175" spans="1:21" ht="43.2" x14ac:dyDescent="0.3">
      <c r="A2175" s="4">
        <v>2173</v>
      </c>
      <c r="B2175" s="6" t="s">
        <v>2174</v>
      </c>
      <c r="C2175" s="6" t="s">
        <v>6283</v>
      </c>
      <c r="D2175" s="7">
        <v>4200</v>
      </c>
      <c r="E2175" s="7">
        <v>5331</v>
      </c>
      <c r="F2175" s="4" t="s">
        <v>8219</v>
      </c>
      <c r="G2175" s="4" t="s">
        <v>8224</v>
      </c>
      <c r="H2175" s="4" t="s">
        <v>8246</v>
      </c>
      <c r="I2175" s="9">
        <v>41526.915972222225</v>
      </c>
      <c r="J2175" s="9">
        <v>41495.442627314813</v>
      </c>
      <c r="K2175" s="4" t="b">
        <v>0</v>
      </c>
      <c r="L2175" s="4">
        <v>90</v>
      </c>
      <c r="M2175" s="4" t="b">
        <v>1</v>
      </c>
      <c r="N2175" s="4" t="s">
        <v>8276</v>
      </c>
      <c r="O2175" s="5">
        <f t="shared" si="165"/>
        <v>1.2692857142857144</v>
      </c>
      <c r="P2175" s="7">
        <f t="shared" si="166"/>
        <v>59.233333333333334</v>
      </c>
      <c r="Q2175" s="4" t="s">
        <v>8325</v>
      </c>
      <c r="R2175" s="4" t="s">
        <v>8326</v>
      </c>
      <c r="S2175">
        <f t="shared" si="167"/>
        <v>0.48027132670503253</v>
      </c>
      <c r="T2175" s="12">
        <f t="shared" si="168"/>
        <v>25569.480271326705</v>
      </c>
      <c r="U2175" s="12">
        <f t="shared" si="169"/>
        <v>25569.230271326705</v>
      </c>
    </row>
    <row r="2176" spans="1:21" ht="57.6" x14ac:dyDescent="0.3">
      <c r="A2176" s="4">
        <v>2174</v>
      </c>
      <c r="B2176" s="6" t="s">
        <v>2175</v>
      </c>
      <c r="C2176" s="6" t="s">
        <v>6284</v>
      </c>
      <c r="D2176" s="7">
        <v>4000</v>
      </c>
      <c r="E2176" s="7">
        <v>4119</v>
      </c>
      <c r="F2176" s="4" t="s">
        <v>8219</v>
      </c>
      <c r="G2176" s="4" t="s">
        <v>8225</v>
      </c>
      <c r="H2176" s="4" t="s">
        <v>8247</v>
      </c>
      <c r="I2176" s="9">
        <v>42495.292905092589</v>
      </c>
      <c r="J2176" s="9">
        <v>42465.292905092589</v>
      </c>
      <c r="K2176" s="4" t="b">
        <v>0</v>
      </c>
      <c r="L2176" s="4">
        <v>63</v>
      </c>
      <c r="M2176" s="4" t="b">
        <v>1</v>
      </c>
      <c r="N2176" s="4" t="s">
        <v>8276</v>
      </c>
      <c r="O2176" s="5">
        <f t="shared" si="165"/>
        <v>1.0297499999999999</v>
      </c>
      <c r="P2176" s="7">
        <f t="shared" si="166"/>
        <v>65.38095238095238</v>
      </c>
      <c r="Q2176" s="4" t="s">
        <v>8325</v>
      </c>
      <c r="R2176" s="4" t="s">
        <v>8326</v>
      </c>
      <c r="S2176">
        <f t="shared" si="167"/>
        <v>0.49149644566079381</v>
      </c>
      <c r="T2176" s="12">
        <f t="shared" si="168"/>
        <v>25569.491496445662</v>
      </c>
      <c r="U2176" s="12">
        <f t="shared" si="169"/>
        <v>25569.241496445662</v>
      </c>
    </row>
    <row r="2177" spans="1:21" ht="43.2" x14ac:dyDescent="0.3">
      <c r="A2177" s="4">
        <v>2175</v>
      </c>
      <c r="B2177" s="6" t="s">
        <v>2176</v>
      </c>
      <c r="C2177" s="6" t="s">
        <v>6285</v>
      </c>
      <c r="D2177" s="7">
        <v>700</v>
      </c>
      <c r="E2177" s="7">
        <v>1750</v>
      </c>
      <c r="F2177" s="4" t="s">
        <v>8219</v>
      </c>
      <c r="G2177" s="4" t="s">
        <v>8224</v>
      </c>
      <c r="H2177" s="4" t="s">
        <v>8246</v>
      </c>
      <c r="I2177" s="9">
        <v>42571.759097222224</v>
      </c>
      <c r="J2177" s="9">
        <v>42564.759097222224</v>
      </c>
      <c r="K2177" s="4" t="b">
        <v>0</v>
      </c>
      <c r="L2177" s="4">
        <v>26</v>
      </c>
      <c r="M2177" s="4" t="b">
        <v>1</v>
      </c>
      <c r="N2177" s="4" t="s">
        <v>8276</v>
      </c>
      <c r="O2177" s="5">
        <f t="shared" si="165"/>
        <v>2.5</v>
      </c>
      <c r="P2177" s="7">
        <f t="shared" si="166"/>
        <v>67.307692307692307</v>
      </c>
      <c r="Q2177" s="4" t="s">
        <v>8325</v>
      </c>
      <c r="R2177" s="4" t="s">
        <v>8326</v>
      </c>
      <c r="S2177">
        <f t="shared" si="167"/>
        <v>0.49264767473636834</v>
      </c>
      <c r="T2177" s="12">
        <f t="shared" si="168"/>
        <v>25569.492647674735</v>
      </c>
      <c r="U2177" s="12">
        <f t="shared" si="169"/>
        <v>25569.242647674735</v>
      </c>
    </row>
    <row r="2178" spans="1:21" ht="43.2" x14ac:dyDescent="0.3">
      <c r="A2178" s="4">
        <v>2176</v>
      </c>
      <c r="B2178" s="6" t="s">
        <v>2177</v>
      </c>
      <c r="C2178" s="6" t="s">
        <v>6286</v>
      </c>
      <c r="D2178" s="7">
        <v>5000</v>
      </c>
      <c r="E2178" s="7">
        <v>6301</v>
      </c>
      <c r="F2178" s="4" t="s">
        <v>8219</v>
      </c>
      <c r="G2178" s="4" t="s">
        <v>8224</v>
      </c>
      <c r="H2178" s="4" t="s">
        <v>8246</v>
      </c>
      <c r="I2178" s="9">
        <v>42126.383206018523</v>
      </c>
      <c r="J2178" s="9">
        <v>42096.383206018523</v>
      </c>
      <c r="K2178" s="4" t="b">
        <v>0</v>
      </c>
      <c r="L2178" s="4">
        <v>71</v>
      </c>
      <c r="M2178" s="4" t="b">
        <v>1</v>
      </c>
      <c r="N2178" s="4" t="s">
        <v>8276</v>
      </c>
      <c r="O2178" s="5">
        <f t="shared" si="165"/>
        <v>1.2602</v>
      </c>
      <c r="P2178" s="7">
        <f t="shared" si="166"/>
        <v>88.74647887323944</v>
      </c>
      <c r="Q2178" s="4" t="s">
        <v>8325</v>
      </c>
      <c r="R2178" s="4" t="s">
        <v>8326</v>
      </c>
      <c r="S2178">
        <f t="shared" si="167"/>
        <v>0.48722665747706623</v>
      </c>
      <c r="T2178" s="12">
        <f t="shared" si="168"/>
        <v>25569.487226657478</v>
      </c>
      <c r="U2178" s="12">
        <f t="shared" si="169"/>
        <v>25569.237226657478</v>
      </c>
    </row>
    <row r="2179" spans="1:21" ht="72" x14ac:dyDescent="0.3">
      <c r="A2179" s="4">
        <v>2177</v>
      </c>
      <c r="B2179" s="6" t="s">
        <v>2178</v>
      </c>
      <c r="C2179" s="6" t="s">
        <v>6287</v>
      </c>
      <c r="D2179" s="7">
        <v>2500</v>
      </c>
      <c r="E2179" s="7">
        <v>2503</v>
      </c>
      <c r="F2179" s="4" t="s">
        <v>8219</v>
      </c>
      <c r="G2179" s="4" t="s">
        <v>8224</v>
      </c>
      <c r="H2179" s="4" t="s">
        <v>8246</v>
      </c>
      <c r="I2179" s="9">
        <v>42527.000775462962</v>
      </c>
      <c r="J2179" s="9">
        <v>42502.000775462962</v>
      </c>
      <c r="K2179" s="4" t="b">
        <v>0</v>
      </c>
      <c r="L2179" s="4">
        <v>38</v>
      </c>
      <c r="M2179" s="4" t="b">
        <v>1</v>
      </c>
      <c r="N2179" s="4" t="s">
        <v>8276</v>
      </c>
      <c r="O2179" s="5">
        <f t="shared" ref="O2179:O2242" si="170">E2179/D2179</f>
        <v>1.0012000000000001</v>
      </c>
      <c r="P2179" s="7">
        <f t="shared" ref="P2179:P2242" si="171">E2179/L2179</f>
        <v>65.868421052631575</v>
      </c>
      <c r="Q2179" s="4" t="s">
        <v>8325</v>
      </c>
      <c r="R2179" s="4" t="s">
        <v>8326</v>
      </c>
      <c r="S2179">
        <f t="shared" ref="S2179:S2242" si="172">(((J2179/60)/60)/24)</f>
        <v>0.49192130527156203</v>
      </c>
      <c r="T2179" s="12">
        <f t="shared" ref="T2179:T2242" si="173">S2179+DATE(1970,1,1)</f>
        <v>25569.491921305271</v>
      </c>
      <c r="U2179" s="12">
        <f t="shared" ref="U2179:U2242" si="174">T2179+(-6/24)</f>
        <v>25569.241921305271</v>
      </c>
    </row>
    <row r="2180" spans="1:21" ht="43.2" x14ac:dyDescent="0.3">
      <c r="A2180" s="4">
        <v>2178</v>
      </c>
      <c r="B2180" s="6" t="s">
        <v>2179</v>
      </c>
      <c r="C2180" s="6" t="s">
        <v>6288</v>
      </c>
      <c r="D2180" s="7">
        <v>25000</v>
      </c>
      <c r="E2180" s="7">
        <v>34660</v>
      </c>
      <c r="F2180" s="4" t="s">
        <v>8219</v>
      </c>
      <c r="G2180" s="4" t="s">
        <v>8224</v>
      </c>
      <c r="H2180" s="4" t="s">
        <v>8246</v>
      </c>
      <c r="I2180" s="9">
        <v>42753.38653935185</v>
      </c>
      <c r="J2180" s="9">
        <v>42723.38653935185</v>
      </c>
      <c r="K2180" s="4" t="b">
        <v>0</v>
      </c>
      <c r="L2180" s="4">
        <v>859</v>
      </c>
      <c r="M2180" s="4" t="b">
        <v>1</v>
      </c>
      <c r="N2180" s="4" t="s">
        <v>8276</v>
      </c>
      <c r="O2180" s="5">
        <f t="shared" si="170"/>
        <v>1.3864000000000001</v>
      </c>
      <c r="P2180" s="7">
        <f t="shared" si="171"/>
        <v>40.349243306169967</v>
      </c>
      <c r="Q2180" s="4" t="s">
        <v>8325</v>
      </c>
      <c r="R2180" s="4" t="s">
        <v>8326</v>
      </c>
      <c r="S2180">
        <f t="shared" si="172"/>
        <v>0.49448364050175758</v>
      </c>
      <c r="T2180" s="12">
        <f t="shared" si="173"/>
        <v>25569.494483640501</v>
      </c>
      <c r="U2180" s="12">
        <f t="shared" si="174"/>
        <v>25569.244483640501</v>
      </c>
    </row>
    <row r="2181" spans="1:21" ht="43.2" x14ac:dyDescent="0.3">
      <c r="A2181" s="4">
        <v>2179</v>
      </c>
      <c r="B2181" s="6" t="s">
        <v>2180</v>
      </c>
      <c r="C2181" s="6" t="s">
        <v>6289</v>
      </c>
      <c r="D2181" s="7">
        <v>1000</v>
      </c>
      <c r="E2181" s="7">
        <v>1614</v>
      </c>
      <c r="F2181" s="4" t="s">
        <v>8219</v>
      </c>
      <c r="G2181" s="4" t="s">
        <v>8224</v>
      </c>
      <c r="H2181" s="4" t="s">
        <v>8246</v>
      </c>
      <c r="I2181" s="9">
        <v>42104.921203703707</v>
      </c>
      <c r="J2181" s="9">
        <v>42074.921203703707</v>
      </c>
      <c r="K2181" s="4" t="b">
        <v>0</v>
      </c>
      <c r="L2181" s="4">
        <v>21</v>
      </c>
      <c r="M2181" s="4" t="b">
        <v>1</v>
      </c>
      <c r="N2181" s="4" t="s">
        <v>8276</v>
      </c>
      <c r="O2181" s="5">
        <f t="shared" si="170"/>
        <v>1.6140000000000001</v>
      </c>
      <c r="P2181" s="7">
        <f t="shared" si="171"/>
        <v>76.857142857142861</v>
      </c>
      <c r="Q2181" s="4" t="s">
        <v>8325</v>
      </c>
      <c r="R2181" s="4" t="s">
        <v>8326</v>
      </c>
      <c r="S2181">
        <f t="shared" si="172"/>
        <v>0.48697825467249661</v>
      </c>
      <c r="T2181" s="12">
        <f t="shared" si="173"/>
        <v>25569.486978254674</v>
      </c>
      <c r="U2181" s="12">
        <f t="shared" si="174"/>
        <v>25569.236978254674</v>
      </c>
    </row>
    <row r="2182" spans="1:21" ht="28.8" x14ac:dyDescent="0.3">
      <c r="A2182" s="4">
        <v>2180</v>
      </c>
      <c r="B2182" s="6" t="s">
        <v>2181</v>
      </c>
      <c r="C2182" s="6" t="s">
        <v>6290</v>
      </c>
      <c r="D2182" s="7">
        <v>5000</v>
      </c>
      <c r="E2182" s="7">
        <v>5359.21</v>
      </c>
      <c r="F2182" s="4" t="s">
        <v>8219</v>
      </c>
      <c r="G2182" s="4" t="s">
        <v>8224</v>
      </c>
      <c r="H2182" s="4" t="s">
        <v>8246</v>
      </c>
      <c r="I2182" s="9">
        <v>42321.461435185185</v>
      </c>
      <c r="J2182" s="9">
        <v>42279.419768518521</v>
      </c>
      <c r="K2182" s="4" t="b">
        <v>0</v>
      </c>
      <c r="L2182" s="4">
        <v>78</v>
      </c>
      <c r="M2182" s="4" t="b">
        <v>1</v>
      </c>
      <c r="N2182" s="4" t="s">
        <v>8276</v>
      </c>
      <c r="O2182" s="5">
        <f t="shared" si="170"/>
        <v>1.071842</v>
      </c>
      <c r="P2182" s="7">
        <f t="shared" si="171"/>
        <v>68.707820512820518</v>
      </c>
      <c r="Q2182" s="4" t="s">
        <v>8325</v>
      </c>
      <c r="R2182" s="4" t="s">
        <v>8326</v>
      </c>
      <c r="S2182">
        <f t="shared" si="172"/>
        <v>0.48934513620970516</v>
      </c>
      <c r="T2182" s="12">
        <f t="shared" si="173"/>
        <v>25569.489345136211</v>
      </c>
      <c r="U2182" s="12">
        <f t="shared" si="174"/>
        <v>25569.239345136211</v>
      </c>
    </row>
    <row r="2183" spans="1:21" ht="57.6" x14ac:dyDescent="0.3">
      <c r="A2183" s="4">
        <v>2181</v>
      </c>
      <c r="B2183" s="6" t="s">
        <v>2182</v>
      </c>
      <c r="C2183" s="6" t="s">
        <v>6291</v>
      </c>
      <c r="D2183" s="7">
        <v>2000</v>
      </c>
      <c r="E2183" s="7">
        <v>3062</v>
      </c>
      <c r="F2183" s="4" t="s">
        <v>8219</v>
      </c>
      <c r="G2183" s="4" t="s">
        <v>8224</v>
      </c>
      <c r="H2183" s="4" t="s">
        <v>8246</v>
      </c>
      <c r="I2183" s="9">
        <v>42786.755243055552</v>
      </c>
      <c r="J2183" s="9">
        <v>42772.755243055552</v>
      </c>
      <c r="K2183" s="4" t="b">
        <v>0</v>
      </c>
      <c r="L2183" s="4">
        <v>53</v>
      </c>
      <c r="M2183" s="4" t="b">
        <v>1</v>
      </c>
      <c r="N2183" s="4" t="s">
        <v>8297</v>
      </c>
      <c r="O2183" s="5">
        <f t="shared" si="170"/>
        <v>1.5309999999999999</v>
      </c>
      <c r="P2183" s="7">
        <f t="shared" si="171"/>
        <v>57.773584905660378</v>
      </c>
      <c r="Q2183" s="4" t="s">
        <v>8333</v>
      </c>
      <c r="R2183" s="4" t="s">
        <v>8351</v>
      </c>
      <c r="S2183">
        <f t="shared" si="172"/>
        <v>0.49505503753536523</v>
      </c>
      <c r="T2183" s="12">
        <f t="shared" si="173"/>
        <v>25569.495055037536</v>
      </c>
      <c r="U2183" s="12">
        <f t="shared" si="174"/>
        <v>25569.245055037536</v>
      </c>
    </row>
    <row r="2184" spans="1:21" ht="43.2" x14ac:dyDescent="0.3">
      <c r="A2184" s="4">
        <v>2182</v>
      </c>
      <c r="B2184" s="6" t="s">
        <v>2183</v>
      </c>
      <c r="C2184" s="6" t="s">
        <v>6292</v>
      </c>
      <c r="D2184" s="7">
        <v>3000</v>
      </c>
      <c r="E2184" s="7">
        <v>15725</v>
      </c>
      <c r="F2184" s="4" t="s">
        <v>8219</v>
      </c>
      <c r="G2184" s="4" t="s">
        <v>8229</v>
      </c>
      <c r="H2184" s="4" t="s">
        <v>8251</v>
      </c>
      <c r="I2184" s="9">
        <v>41914.650752314818</v>
      </c>
      <c r="J2184" s="9">
        <v>41879.650752314818</v>
      </c>
      <c r="K2184" s="4" t="b">
        <v>0</v>
      </c>
      <c r="L2184" s="4">
        <v>356</v>
      </c>
      <c r="M2184" s="4" t="b">
        <v>1</v>
      </c>
      <c r="N2184" s="4" t="s">
        <v>8297</v>
      </c>
      <c r="O2184" s="5">
        <f t="shared" si="170"/>
        <v>5.2416666666666663</v>
      </c>
      <c r="P2184" s="7">
        <f t="shared" si="171"/>
        <v>44.171348314606739</v>
      </c>
      <c r="Q2184" s="4" t="s">
        <v>8333</v>
      </c>
      <c r="R2184" s="4" t="s">
        <v>8351</v>
      </c>
      <c r="S2184">
        <f t="shared" si="172"/>
        <v>0.48471818000364375</v>
      </c>
      <c r="T2184" s="12">
        <f t="shared" si="173"/>
        <v>25569.484718180003</v>
      </c>
      <c r="U2184" s="12">
        <f t="shared" si="174"/>
        <v>25569.234718180003</v>
      </c>
    </row>
    <row r="2185" spans="1:21" ht="43.2" x14ac:dyDescent="0.3">
      <c r="A2185" s="4">
        <v>2183</v>
      </c>
      <c r="B2185" s="6" t="s">
        <v>2184</v>
      </c>
      <c r="C2185" s="6" t="s">
        <v>6293</v>
      </c>
      <c r="D2185" s="7">
        <v>1800</v>
      </c>
      <c r="E2185" s="7">
        <v>8807</v>
      </c>
      <c r="F2185" s="4" t="s">
        <v>8219</v>
      </c>
      <c r="G2185" s="4" t="s">
        <v>8224</v>
      </c>
      <c r="H2185" s="4" t="s">
        <v>8246</v>
      </c>
      <c r="I2185" s="9">
        <v>42774.958333333328</v>
      </c>
      <c r="J2185" s="9">
        <v>42745.115474537044</v>
      </c>
      <c r="K2185" s="4" t="b">
        <v>0</v>
      </c>
      <c r="L2185" s="4">
        <v>279</v>
      </c>
      <c r="M2185" s="4" t="b">
        <v>1</v>
      </c>
      <c r="N2185" s="4" t="s">
        <v>8297</v>
      </c>
      <c r="O2185" s="5">
        <f t="shared" si="170"/>
        <v>4.8927777777777779</v>
      </c>
      <c r="P2185" s="7">
        <f t="shared" si="171"/>
        <v>31.566308243727597</v>
      </c>
      <c r="Q2185" s="4" t="s">
        <v>8333</v>
      </c>
      <c r="R2185" s="4" t="s">
        <v>8351</v>
      </c>
      <c r="S2185">
        <f t="shared" si="172"/>
        <v>0.49473513280714171</v>
      </c>
      <c r="T2185" s="12">
        <f t="shared" si="173"/>
        <v>25569.494735132808</v>
      </c>
      <c r="U2185" s="12">
        <f t="shared" si="174"/>
        <v>25569.244735132808</v>
      </c>
    </row>
    <row r="2186" spans="1:21" ht="57.6" x14ac:dyDescent="0.3">
      <c r="A2186" s="4">
        <v>2184</v>
      </c>
      <c r="B2186" s="6" t="s">
        <v>2185</v>
      </c>
      <c r="C2186" s="6" t="s">
        <v>6294</v>
      </c>
      <c r="D2186" s="7">
        <v>10000</v>
      </c>
      <c r="E2186" s="7">
        <v>28474</v>
      </c>
      <c r="F2186" s="4" t="s">
        <v>8219</v>
      </c>
      <c r="G2186" s="4" t="s">
        <v>8224</v>
      </c>
      <c r="H2186" s="4" t="s">
        <v>8246</v>
      </c>
      <c r="I2186" s="9">
        <v>42394.416666666672</v>
      </c>
      <c r="J2186" s="9">
        <v>42380.440289351856</v>
      </c>
      <c r="K2186" s="4" t="b">
        <v>1</v>
      </c>
      <c r="L2186" s="4">
        <v>266</v>
      </c>
      <c r="M2186" s="4" t="b">
        <v>1</v>
      </c>
      <c r="N2186" s="4" t="s">
        <v>8297</v>
      </c>
      <c r="O2186" s="5">
        <f t="shared" si="170"/>
        <v>2.8473999999999999</v>
      </c>
      <c r="P2186" s="7">
        <f t="shared" si="171"/>
        <v>107.04511278195488</v>
      </c>
      <c r="Q2186" s="4" t="s">
        <v>8333</v>
      </c>
      <c r="R2186" s="4" t="s">
        <v>8351</v>
      </c>
      <c r="S2186">
        <f t="shared" si="172"/>
        <v>0.4905143552008317</v>
      </c>
      <c r="T2186" s="12">
        <f t="shared" si="173"/>
        <v>25569.490514355202</v>
      </c>
      <c r="U2186" s="12">
        <f t="shared" si="174"/>
        <v>25569.240514355202</v>
      </c>
    </row>
    <row r="2187" spans="1:21" ht="43.2" x14ac:dyDescent="0.3">
      <c r="A2187" s="4">
        <v>2185</v>
      </c>
      <c r="B2187" s="6" t="s">
        <v>2186</v>
      </c>
      <c r="C2187" s="6" t="s">
        <v>6295</v>
      </c>
      <c r="D2187" s="7">
        <v>5000</v>
      </c>
      <c r="E2187" s="7">
        <v>92848.5</v>
      </c>
      <c r="F2187" s="4" t="s">
        <v>8219</v>
      </c>
      <c r="G2187" s="4" t="s">
        <v>8225</v>
      </c>
      <c r="H2187" s="4" t="s">
        <v>8247</v>
      </c>
      <c r="I2187" s="9">
        <v>41359.099988425929</v>
      </c>
      <c r="J2187" s="9">
        <v>41319.099988425929</v>
      </c>
      <c r="K2187" s="4" t="b">
        <v>0</v>
      </c>
      <c r="L2187" s="4">
        <v>623</v>
      </c>
      <c r="M2187" s="4" t="b">
        <v>1</v>
      </c>
      <c r="N2187" s="4" t="s">
        <v>8297</v>
      </c>
      <c r="O2187" s="5">
        <f t="shared" si="170"/>
        <v>18.569700000000001</v>
      </c>
      <c r="P2187" s="7">
        <f t="shared" si="171"/>
        <v>149.03451043338683</v>
      </c>
      <c r="Q2187" s="4" t="s">
        <v>8333</v>
      </c>
      <c r="R2187" s="4" t="s">
        <v>8351</v>
      </c>
      <c r="S2187">
        <f t="shared" si="172"/>
        <v>0.47823032394011489</v>
      </c>
      <c r="T2187" s="12">
        <f t="shared" si="173"/>
        <v>25569.478230323941</v>
      </c>
      <c r="U2187" s="12">
        <f t="shared" si="174"/>
        <v>25569.228230323941</v>
      </c>
    </row>
    <row r="2188" spans="1:21" ht="43.2" x14ac:dyDescent="0.3">
      <c r="A2188" s="4">
        <v>2186</v>
      </c>
      <c r="B2188" s="6" t="s">
        <v>2187</v>
      </c>
      <c r="C2188" s="6" t="s">
        <v>6296</v>
      </c>
      <c r="D2188" s="7">
        <v>20000</v>
      </c>
      <c r="E2188" s="7">
        <v>21935</v>
      </c>
      <c r="F2188" s="4" t="s">
        <v>8219</v>
      </c>
      <c r="G2188" s="4" t="s">
        <v>8224</v>
      </c>
      <c r="H2188" s="4" t="s">
        <v>8246</v>
      </c>
      <c r="I2188" s="9">
        <v>42619.833333333328</v>
      </c>
      <c r="J2188" s="9">
        <v>42583.365081018521</v>
      </c>
      <c r="K2188" s="4" t="b">
        <v>0</v>
      </c>
      <c r="L2188" s="4">
        <v>392</v>
      </c>
      <c r="M2188" s="4" t="b">
        <v>1</v>
      </c>
      <c r="N2188" s="4" t="s">
        <v>8297</v>
      </c>
      <c r="O2188" s="5">
        <f t="shared" si="170"/>
        <v>1.0967499999999999</v>
      </c>
      <c r="P2188" s="7">
        <f t="shared" si="171"/>
        <v>55.956632653061227</v>
      </c>
      <c r="Q2188" s="4" t="s">
        <v>8333</v>
      </c>
      <c r="R2188" s="4" t="s">
        <v>8351</v>
      </c>
      <c r="S2188">
        <f t="shared" si="172"/>
        <v>0.49286302177104774</v>
      </c>
      <c r="T2188" s="12">
        <f t="shared" si="173"/>
        <v>25569.492863021773</v>
      </c>
      <c r="U2188" s="12">
        <f t="shared" si="174"/>
        <v>25569.242863021773</v>
      </c>
    </row>
    <row r="2189" spans="1:21" ht="43.2" x14ac:dyDescent="0.3">
      <c r="A2189" s="4">
        <v>2187</v>
      </c>
      <c r="B2189" s="6" t="s">
        <v>2188</v>
      </c>
      <c r="C2189" s="6" t="s">
        <v>6297</v>
      </c>
      <c r="D2189" s="7">
        <v>20000</v>
      </c>
      <c r="E2189" s="7">
        <v>202928.5</v>
      </c>
      <c r="F2189" s="4" t="s">
        <v>8219</v>
      </c>
      <c r="G2189" s="4" t="s">
        <v>8224</v>
      </c>
      <c r="H2189" s="4" t="s">
        <v>8246</v>
      </c>
      <c r="I2189" s="9">
        <v>42096.915972222225</v>
      </c>
      <c r="J2189" s="9">
        <v>42067.959097222221</v>
      </c>
      <c r="K2189" s="4" t="b">
        <v>1</v>
      </c>
      <c r="L2189" s="4">
        <v>3562</v>
      </c>
      <c r="M2189" s="4" t="b">
        <v>1</v>
      </c>
      <c r="N2189" s="4" t="s">
        <v>8297</v>
      </c>
      <c r="O2189" s="5">
        <f t="shared" si="170"/>
        <v>10.146425000000001</v>
      </c>
      <c r="P2189" s="7">
        <f t="shared" si="171"/>
        <v>56.970381807973048</v>
      </c>
      <c r="Q2189" s="4" t="s">
        <v>8333</v>
      </c>
      <c r="R2189" s="4" t="s">
        <v>8351</v>
      </c>
      <c r="S2189">
        <f t="shared" si="172"/>
        <v>0.48689767473636825</v>
      </c>
      <c r="T2189" s="12">
        <f t="shared" si="173"/>
        <v>25569.486897674735</v>
      </c>
      <c r="U2189" s="12">
        <f t="shared" si="174"/>
        <v>25569.236897674735</v>
      </c>
    </row>
    <row r="2190" spans="1:21" ht="43.2" x14ac:dyDescent="0.3">
      <c r="A2190" s="4">
        <v>2188</v>
      </c>
      <c r="B2190" s="6" t="s">
        <v>2189</v>
      </c>
      <c r="C2190" s="6" t="s">
        <v>6298</v>
      </c>
      <c r="D2190" s="7">
        <v>5494</v>
      </c>
      <c r="E2190" s="7">
        <v>22645</v>
      </c>
      <c r="F2190" s="4" t="s">
        <v>8219</v>
      </c>
      <c r="G2190" s="4" t="s">
        <v>8226</v>
      </c>
      <c r="H2190" s="4" t="s">
        <v>8248</v>
      </c>
      <c r="I2190" s="9">
        <v>42668.458333333328</v>
      </c>
      <c r="J2190" s="9">
        <v>42633.336122685185</v>
      </c>
      <c r="K2190" s="4" t="b">
        <v>0</v>
      </c>
      <c r="L2190" s="4">
        <v>514</v>
      </c>
      <c r="M2190" s="4" t="b">
        <v>1</v>
      </c>
      <c r="N2190" s="4" t="s">
        <v>8297</v>
      </c>
      <c r="O2190" s="5">
        <f t="shared" si="170"/>
        <v>4.1217692027666546</v>
      </c>
      <c r="P2190" s="7">
        <f t="shared" si="171"/>
        <v>44.056420233463037</v>
      </c>
      <c r="Q2190" s="4" t="s">
        <v>8333</v>
      </c>
      <c r="R2190" s="4" t="s">
        <v>8351</v>
      </c>
      <c r="S2190">
        <f t="shared" si="172"/>
        <v>0.49344139030885631</v>
      </c>
      <c r="T2190" s="12">
        <f t="shared" si="173"/>
        <v>25569.49344139031</v>
      </c>
      <c r="U2190" s="12">
        <f t="shared" si="174"/>
        <v>25569.24344139031</v>
      </c>
    </row>
    <row r="2191" spans="1:21" ht="43.2" x14ac:dyDescent="0.3">
      <c r="A2191" s="4">
        <v>2189</v>
      </c>
      <c r="B2191" s="6" t="s">
        <v>2190</v>
      </c>
      <c r="C2191" s="6" t="s">
        <v>6299</v>
      </c>
      <c r="D2191" s="7">
        <v>1200</v>
      </c>
      <c r="E2191" s="7">
        <v>6039</v>
      </c>
      <c r="F2191" s="4" t="s">
        <v>8219</v>
      </c>
      <c r="G2191" s="4" t="s">
        <v>8225</v>
      </c>
      <c r="H2191" s="4" t="s">
        <v>8247</v>
      </c>
      <c r="I2191" s="9">
        <v>42481.666666666672</v>
      </c>
      <c r="J2191" s="9">
        <v>42467.538194444445</v>
      </c>
      <c r="K2191" s="4" t="b">
        <v>0</v>
      </c>
      <c r="L2191" s="4">
        <v>88</v>
      </c>
      <c r="M2191" s="4" t="b">
        <v>1</v>
      </c>
      <c r="N2191" s="4" t="s">
        <v>8297</v>
      </c>
      <c r="O2191" s="5">
        <f t="shared" si="170"/>
        <v>5.0324999999999998</v>
      </c>
      <c r="P2191" s="7">
        <f t="shared" si="171"/>
        <v>68.625</v>
      </c>
      <c r="Q2191" s="4" t="s">
        <v>8333</v>
      </c>
      <c r="R2191" s="4" t="s">
        <v>8351</v>
      </c>
      <c r="S2191">
        <f t="shared" si="172"/>
        <v>0.49152243280607005</v>
      </c>
      <c r="T2191" s="12">
        <f t="shared" si="173"/>
        <v>25569.491522432807</v>
      </c>
      <c r="U2191" s="12">
        <f t="shared" si="174"/>
        <v>25569.241522432807</v>
      </c>
    </row>
    <row r="2192" spans="1:21" ht="43.2" x14ac:dyDescent="0.3">
      <c r="A2192" s="4">
        <v>2190</v>
      </c>
      <c r="B2192" s="6" t="s">
        <v>2191</v>
      </c>
      <c r="C2192" s="6" t="s">
        <v>6300</v>
      </c>
      <c r="D2192" s="7">
        <v>19000</v>
      </c>
      <c r="E2192" s="7">
        <v>35076</v>
      </c>
      <c r="F2192" s="4" t="s">
        <v>8219</v>
      </c>
      <c r="G2192" s="4" t="s">
        <v>8224</v>
      </c>
      <c r="H2192" s="4" t="s">
        <v>8246</v>
      </c>
      <c r="I2192" s="9">
        <v>42452.040972222225</v>
      </c>
      <c r="J2192" s="9">
        <v>42417.375046296293</v>
      </c>
      <c r="K2192" s="4" t="b">
        <v>0</v>
      </c>
      <c r="L2192" s="4">
        <v>537</v>
      </c>
      <c r="M2192" s="4" t="b">
        <v>1</v>
      </c>
      <c r="N2192" s="4" t="s">
        <v>8297</v>
      </c>
      <c r="O2192" s="5">
        <f t="shared" si="170"/>
        <v>1.8461052631578947</v>
      </c>
      <c r="P2192" s="7">
        <f t="shared" si="171"/>
        <v>65.318435754189949</v>
      </c>
      <c r="Q2192" s="4" t="s">
        <v>8333</v>
      </c>
      <c r="R2192" s="4" t="s">
        <v>8351</v>
      </c>
      <c r="S2192">
        <f t="shared" si="172"/>
        <v>0.49094184081361453</v>
      </c>
      <c r="T2192" s="12">
        <f t="shared" si="173"/>
        <v>25569.490941840813</v>
      </c>
      <c r="U2192" s="12">
        <f t="shared" si="174"/>
        <v>25569.240941840813</v>
      </c>
    </row>
    <row r="2193" spans="1:21" ht="43.2" x14ac:dyDescent="0.3">
      <c r="A2193" s="4">
        <v>2191</v>
      </c>
      <c r="B2193" s="6" t="s">
        <v>2192</v>
      </c>
      <c r="C2193" s="6" t="s">
        <v>6301</v>
      </c>
      <c r="D2193" s="7">
        <v>750</v>
      </c>
      <c r="E2193" s="7">
        <v>898</v>
      </c>
      <c r="F2193" s="4" t="s">
        <v>8219</v>
      </c>
      <c r="G2193" s="4" t="s">
        <v>8225</v>
      </c>
      <c r="H2193" s="4" t="s">
        <v>8247</v>
      </c>
      <c r="I2193" s="9">
        <v>42780.583645833336</v>
      </c>
      <c r="J2193" s="9">
        <v>42768.583645833336</v>
      </c>
      <c r="K2193" s="4" t="b">
        <v>0</v>
      </c>
      <c r="L2193" s="4">
        <v>25</v>
      </c>
      <c r="M2193" s="4" t="b">
        <v>1</v>
      </c>
      <c r="N2193" s="4" t="s">
        <v>8297</v>
      </c>
      <c r="O2193" s="5">
        <f t="shared" si="170"/>
        <v>1.1973333333333334</v>
      </c>
      <c r="P2193" s="7">
        <f t="shared" si="171"/>
        <v>35.92</v>
      </c>
      <c r="Q2193" s="4" t="s">
        <v>8333</v>
      </c>
      <c r="R2193" s="4" t="s">
        <v>8351</v>
      </c>
      <c r="S2193">
        <f t="shared" si="172"/>
        <v>0.49500675516010806</v>
      </c>
      <c r="T2193" s="12">
        <f t="shared" si="173"/>
        <v>25569.495006755162</v>
      </c>
      <c r="U2193" s="12">
        <f t="shared" si="174"/>
        <v>25569.245006755162</v>
      </c>
    </row>
    <row r="2194" spans="1:21" ht="43.2" x14ac:dyDescent="0.3">
      <c r="A2194" s="4">
        <v>2192</v>
      </c>
      <c r="B2194" s="6" t="s">
        <v>2193</v>
      </c>
      <c r="C2194" s="6" t="s">
        <v>6302</v>
      </c>
      <c r="D2194" s="7">
        <v>12000</v>
      </c>
      <c r="E2194" s="7">
        <v>129748.82</v>
      </c>
      <c r="F2194" s="4" t="s">
        <v>8219</v>
      </c>
      <c r="G2194" s="4" t="s">
        <v>8225</v>
      </c>
      <c r="H2194" s="4" t="s">
        <v>8247</v>
      </c>
      <c r="I2194" s="9">
        <v>42719.708333333328</v>
      </c>
      <c r="J2194" s="9">
        <v>42691.6012037037</v>
      </c>
      <c r="K2194" s="4" t="b">
        <v>0</v>
      </c>
      <c r="L2194" s="4">
        <v>3238</v>
      </c>
      <c r="M2194" s="4" t="b">
        <v>1</v>
      </c>
      <c r="N2194" s="4" t="s">
        <v>8297</v>
      </c>
      <c r="O2194" s="5">
        <f t="shared" si="170"/>
        <v>10.812401666666668</v>
      </c>
      <c r="P2194" s="7">
        <f t="shared" si="171"/>
        <v>40.070667078443485</v>
      </c>
      <c r="Q2194" s="4" t="s">
        <v>8333</v>
      </c>
      <c r="R2194" s="4" t="s">
        <v>8351</v>
      </c>
      <c r="S2194">
        <f t="shared" si="172"/>
        <v>0.49411575467249658</v>
      </c>
      <c r="T2194" s="12">
        <f t="shared" si="173"/>
        <v>25569.494115754671</v>
      </c>
      <c r="U2194" s="12">
        <f t="shared" si="174"/>
        <v>25569.244115754671</v>
      </c>
    </row>
    <row r="2195" spans="1:21" ht="57.6" x14ac:dyDescent="0.3">
      <c r="A2195" s="4">
        <v>2193</v>
      </c>
      <c r="B2195" s="6" t="s">
        <v>2194</v>
      </c>
      <c r="C2195" s="6" t="s">
        <v>6303</v>
      </c>
      <c r="D2195" s="7">
        <v>15000</v>
      </c>
      <c r="E2195" s="7">
        <v>67856</v>
      </c>
      <c r="F2195" s="4" t="s">
        <v>8219</v>
      </c>
      <c r="G2195" s="4" t="s">
        <v>8224</v>
      </c>
      <c r="H2195" s="4" t="s">
        <v>8246</v>
      </c>
      <c r="I2195" s="9">
        <v>42694.957638888889</v>
      </c>
      <c r="J2195" s="9">
        <v>42664.155925925923</v>
      </c>
      <c r="K2195" s="4" t="b">
        <v>0</v>
      </c>
      <c r="L2195" s="4">
        <v>897</v>
      </c>
      <c r="M2195" s="4" t="b">
        <v>1</v>
      </c>
      <c r="N2195" s="4" t="s">
        <v>8297</v>
      </c>
      <c r="O2195" s="5">
        <f t="shared" si="170"/>
        <v>4.5237333333333334</v>
      </c>
      <c r="P2195" s="7">
        <f t="shared" si="171"/>
        <v>75.647714604236342</v>
      </c>
      <c r="Q2195" s="4" t="s">
        <v>8333</v>
      </c>
      <c r="R2195" s="4" t="s">
        <v>8351</v>
      </c>
      <c r="S2195">
        <f t="shared" si="172"/>
        <v>0.49379810099451299</v>
      </c>
      <c r="T2195" s="12">
        <f t="shared" si="173"/>
        <v>25569.493798100993</v>
      </c>
      <c r="U2195" s="12">
        <f t="shared" si="174"/>
        <v>25569.243798100993</v>
      </c>
    </row>
    <row r="2196" spans="1:21" ht="57.6" x14ac:dyDescent="0.3">
      <c r="A2196" s="4">
        <v>2194</v>
      </c>
      <c r="B2196" s="6" t="s">
        <v>2195</v>
      </c>
      <c r="C2196" s="6" t="s">
        <v>6304</v>
      </c>
      <c r="D2196" s="7">
        <v>10000</v>
      </c>
      <c r="E2196" s="7">
        <v>53737</v>
      </c>
      <c r="F2196" s="4" t="s">
        <v>8219</v>
      </c>
      <c r="G2196" s="4" t="s">
        <v>8224</v>
      </c>
      <c r="H2196" s="4" t="s">
        <v>8246</v>
      </c>
      <c r="I2196" s="9">
        <v>42455.466319444444</v>
      </c>
      <c r="J2196" s="9">
        <v>42425.507986111115</v>
      </c>
      <c r="K2196" s="4" t="b">
        <v>0</v>
      </c>
      <c r="L2196" s="4">
        <v>878</v>
      </c>
      <c r="M2196" s="4" t="b">
        <v>1</v>
      </c>
      <c r="N2196" s="4" t="s">
        <v>8297</v>
      </c>
      <c r="O2196" s="5">
        <f t="shared" si="170"/>
        <v>5.3737000000000004</v>
      </c>
      <c r="P2196" s="7">
        <f t="shared" si="171"/>
        <v>61.203872437357631</v>
      </c>
      <c r="Q2196" s="4" t="s">
        <v>8333</v>
      </c>
      <c r="R2196" s="4" t="s">
        <v>8351</v>
      </c>
      <c r="S2196">
        <f t="shared" si="172"/>
        <v>0.49103597206147126</v>
      </c>
      <c r="T2196" s="12">
        <f t="shared" si="173"/>
        <v>25569.49103597206</v>
      </c>
      <c r="U2196" s="12">
        <f t="shared" si="174"/>
        <v>25569.24103597206</v>
      </c>
    </row>
    <row r="2197" spans="1:21" ht="28.8" x14ac:dyDescent="0.3">
      <c r="A2197" s="4">
        <v>2195</v>
      </c>
      <c r="B2197" s="6" t="s">
        <v>2196</v>
      </c>
      <c r="C2197" s="6" t="s">
        <v>6305</v>
      </c>
      <c r="D2197" s="7">
        <v>4600</v>
      </c>
      <c r="E2197" s="7">
        <v>5535</v>
      </c>
      <c r="F2197" s="4" t="s">
        <v>8219</v>
      </c>
      <c r="G2197" s="4" t="s">
        <v>8224</v>
      </c>
      <c r="H2197" s="4" t="s">
        <v>8246</v>
      </c>
      <c r="I2197" s="9">
        <v>42227.521990740745</v>
      </c>
      <c r="J2197" s="9">
        <v>42197.521990740745</v>
      </c>
      <c r="K2197" s="4" t="b">
        <v>0</v>
      </c>
      <c r="L2197" s="4">
        <v>115</v>
      </c>
      <c r="M2197" s="4" t="b">
        <v>1</v>
      </c>
      <c r="N2197" s="4" t="s">
        <v>8297</v>
      </c>
      <c r="O2197" s="5">
        <f t="shared" si="170"/>
        <v>1.2032608695652174</v>
      </c>
      <c r="P2197" s="7">
        <f t="shared" si="171"/>
        <v>48.130434782608695</v>
      </c>
      <c r="Q2197" s="4" t="s">
        <v>8333</v>
      </c>
      <c r="R2197" s="4" t="s">
        <v>8351</v>
      </c>
      <c r="S2197">
        <f t="shared" si="172"/>
        <v>0.48839724526320305</v>
      </c>
      <c r="T2197" s="12">
        <f t="shared" si="173"/>
        <v>25569.488397245263</v>
      </c>
      <c r="U2197" s="12">
        <f t="shared" si="174"/>
        <v>25569.238397245263</v>
      </c>
    </row>
    <row r="2198" spans="1:21" ht="28.8" x14ac:dyDescent="0.3">
      <c r="A2198" s="4">
        <v>2196</v>
      </c>
      <c r="B2198" s="6" t="s">
        <v>2197</v>
      </c>
      <c r="C2198" s="6" t="s">
        <v>6306</v>
      </c>
      <c r="D2198" s="7">
        <v>14000</v>
      </c>
      <c r="E2198" s="7">
        <v>15937</v>
      </c>
      <c r="F2198" s="4" t="s">
        <v>8219</v>
      </c>
      <c r="G2198" s="4" t="s">
        <v>8224</v>
      </c>
      <c r="H2198" s="4" t="s">
        <v>8246</v>
      </c>
      <c r="I2198" s="9">
        <v>42706.041666666672</v>
      </c>
      <c r="J2198" s="9">
        <v>42675.237291666665</v>
      </c>
      <c r="K2198" s="4" t="b">
        <v>0</v>
      </c>
      <c r="L2198" s="4">
        <v>234</v>
      </c>
      <c r="M2198" s="4" t="b">
        <v>1</v>
      </c>
      <c r="N2198" s="4" t="s">
        <v>8297</v>
      </c>
      <c r="O2198" s="5">
        <f t="shared" si="170"/>
        <v>1.1383571428571428</v>
      </c>
      <c r="P2198" s="7">
        <f t="shared" si="171"/>
        <v>68.106837606837601</v>
      </c>
      <c r="Q2198" s="4" t="s">
        <v>8333</v>
      </c>
      <c r="R2198" s="4" t="s">
        <v>8351</v>
      </c>
      <c r="S2198">
        <f t="shared" si="172"/>
        <v>0.49392635754243824</v>
      </c>
      <c r="T2198" s="12">
        <f t="shared" si="173"/>
        <v>25569.493926357543</v>
      </c>
      <c r="U2198" s="12">
        <f t="shared" si="174"/>
        <v>25569.243926357543</v>
      </c>
    </row>
    <row r="2199" spans="1:21" ht="43.2" x14ac:dyDescent="0.3">
      <c r="A2199" s="4">
        <v>2197</v>
      </c>
      <c r="B2199" s="6" t="s">
        <v>2198</v>
      </c>
      <c r="C2199" s="6" t="s">
        <v>6307</v>
      </c>
      <c r="D2199" s="7">
        <v>30000</v>
      </c>
      <c r="E2199" s="7">
        <v>285309.33</v>
      </c>
      <c r="F2199" s="4" t="s">
        <v>8219</v>
      </c>
      <c r="G2199" s="4" t="s">
        <v>8224</v>
      </c>
      <c r="H2199" s="4" t="s">
        <v>8246</v>
      </c>
      <c r="I2199" s="9">
        <v>42063.334016203706</v>
      </c>
      <c r="J2199" s="9">
        <v>42033.334016203706</v>
      </c>
      <c r="K2199" s="4" t="b">
        <v>0</v>
      </c>
      <c r="L2199" s="4">
        <v>4330</v>
      </c>
      <c r="M2199" s="4" t="b">
        <v>1</v>
      </c>
      <c r="N2199" s="4" t="s">
        <v>8297</v>
      </c>
      <c r="O2199" s="5">
        <f t="shared" si="170"/>
        <v>9.5103109999999997</v>
      </c>
      <c r="P2199" s="7">
        <f t="shared" si="171"/>
        <v>65.891300230946882</v>
      </c>
      <c r="Q2199" s="4" t="s">
        <v>8333</v>
      </c>
      <c r="R2199" s="4" t="s">
        <v>8351</v>
      </c>
      <c r="S2199">
        <f t="shared" si="172"/>
        <v>0.48649692148383911</v>
      </c>
      <c r="T2199" s="12">
        <f t="shared" si="173"/>
        <v>25569.486496921483</v>
      </c>
      <c r="U2199" s="12">
        <f t="shared" si="174"/>
        <v>25569.236496921483</v>
      </c>
    </row>
    <row r="2200" spans="1:21" ht="43.2" x14ac:dyDescent="0.3">
      <c r="A2200" s="4">
        <v>2198</v>
      </c>
      <c r="B2200" s="6" t="s">
        <v>2199</v>
      </c>
      <c r="C2200" s="6" t="s">
        <v>6308</v>
      </c>
      <c r="D2200" s="7">
        <v>40000</v>
      </c>
      <c r="E2200" s="7">
        <v>53157</v>
      </c>
      <c r="F2200" s="4" t="s">
        <v>8219</v>
      </c>
      <c r="G2200" s="4" t="s">
        <v>8224</v>
      </c>
      <c r="H2200" s="4" t="s">
        <v>8246</v>
      </c>
      <c r="I2200" s="9">
        <v>42322.305555555555</v>
      </c>
      <c r="J2200" s="9">
        <v>42292.263888888891</v>
      </c>
      <c r="K2200" s="4" t="b">
        <v>0</v>
      </c>
      <c r="L2200" s="4">
        <v>651</v>
      </c>
      <c r="M2200" s="4" t="b">
        <v>1</v>
      </c>
      <c r="N2200" s="4" t="s">
        <v>8297</v>
      </c>
      <c r="O2200" s="5">
        <f t="shared" si="170"/>
        <v>1.3289249999999999</v>
      </c>
      <c r="P2200" s="7">
        <f t="shared" si="171"/>
        <v>81.654377880184327</v>
      </c>
      <c r="Q2200" s="4" t="s">
        <v>8333</v>
      </c>
      <c r="R2200" s="4" t="s">
        <v>8351</v>
      </c>
      <c r="S2200">
        <f t="shared" si="172"/>
        <v>0.48949379501028806</v>
      </c>
      <c r="T2200" s="12">
        <f t="shared" si="173"/>
        <v>25569.489493795012</v>
      </c>
      <c r="U2200" s="12">
        <f t="shared" si="174"/>
        <v>25569.239493795012</v>
      </c>
    </row>
    <row r="2201" spans="1:21" ht="28.8" x14ac:dyDescent="0.3">
      <c r="A2201" s="4">
        <v>2199</v>
      </c>
      <c r="B2201" s="6" t="s">
        <v>2200</v>
      </c>
      <c r="C2201" s="6" t="s">
        <v>6309</v>
      </c>
      <c r="D2201" s="7">
        <v>9000</v>
      </c>
      <c r="E2201" s="7">
        <v>13228</v>
      </c>
      <c r="F2201" s="4" t="s">
        <v>8219</v>
      </c>
      <c r="G2201" s="4" t="s">
        <v>8241</v>
      </c>
      <c r="H2201" s="4" t="s">
        <v>8249</v>
      </c>
      <c r="I2201" s="9">
        <v>42292.166643518518</v>
      </c>
      <c r="J2201" s="9">
        <v>42262.166643518518</v>
      </c>
      <c r="K2201" s="4" t="b">
        <v>1</v>
      </c>
      <c r="L2201" s="4">
        <v>251</v>
      </c>
      <c r="M2201" s="4" t="b">
        <v>1</v>
      </c>
      <c r="N2201" s="4" t="s">
        <v>8297</v>
      </c>
      <c r="O2201" s="5">
        <f t="shared" si="170"/>
        <v>1.4697777777777778</v>
      </c>
      <c r="P2201" s="7">
        <f t="shared" si="171"/>
        <v>52.701195219123505</v>
      </c>
      <c r="Q2201" s="4" t="s">
        <v>8333</v>
      </c>
      <c r="R2201" s="4" t="s">
        <v>8351</v>
      </c>
      <c r="S2201">
        <f t="shared" si="172"/>
        <v>0.48914544726294579</v>
      </c>
      <c r="T2201" s="12">
        <f t="shared" si="173"/>
        <v>25569.489145447264</v>
      </c>
      <c r="U2201" s="12">
        <f t="shared" si="174"/>
        <v>25569.239145447264</v>
      </c>
    </row>
    <row r="2202" spans="1:21" ht="43.2" x14ac:dyDescent="0.3">
      <c r="A2202" s="4">
        <v>2200</v>
      </c>
      <c r="B2202" s="6" t="s">
        <v>2201</v>
      </c>
      <c r="C2202" s="6" t="s">
        <v>6310</v>
      </c>
      <c r="D2202" s="7">
        <v>2000</v>
      </c>
      <c r="E2202" s="7">
        <v>10843</v>
      </c>
      <c r="F2202" s="4" t="s">
        <v>8219</v>
      </c>
      <c r="G2202" s="4" t="s">
        <v>8225</v>
      </c>
      <c r="H2202" s="4" t="s">
        <v>8247</v>
      </c>
      <c r="I2202" s="9">
        <v>42190.875</v>
      </c>
      <c r="J2202" s="9">
        <v>42163.375787037032</v>
      </c>
      <c r="K2202" s="4" t="b">
        <v>0</v>
      </c>
      <c r="L2202" s="4">
        <v>263</v>
      </c>
      <c r="M2202" s="4" t="b">
        <v>1</v>
      </c>
      <c r="N2202" s="4" t="s">
        <v>8297</v>
      </c>
      <c r="O2202" s="5">
        <f t="shared" si="170"/>
        <v>5.4215</v>
      </c>
      <c r="P2202" s="7">
        <f t="shared" si="171"/>
        <v>41.228136882129277</v>
      </c>
      <c r="Q2202" s="4" t="s">
        <v>8333</v>
      </c>
      <c r="R2202" s="4" t="s">
        <v>8351</v>
      </c>
      <c r="S2202">
        <f t="shared" si="172"/>
        <v>0.48800203457218788</v>
      </c>
      <c r="T2202" s="12">
        <f t="shared" si="173"/>
        <v>25569.488002034574</v>
      </c>
      <c r="U2202" s="12">
        <f t="shared" si="174"/>
        <v>25569.238002034574</v>
      </c>
    </row>
    <row r="2203" spans="1:21" ht="43.2" x14ac:dyDescent="0.3">
      <c r="A2203" s="4">
        <v>2201</v>
      </c>
      <c r="B2203" s="6" t="s">
        <v>2202</v>
      </c>
      <c r="C2203" s="6" t="s">
        <v>6311</v>
      </c>
      <c r="D2203" s="7">
        <v>110</v>
      </c>
      <c r="E2203" s="7">
        <v>420.99</v>
      </c>
      <c r="F2203" s="4" t="s">
        <v>8219</v>
      </c>
      <c r="G2203" s="4" t="s">
        <v>8225</v>
      </c>
      <c r="H2203" s="4" t="s">
        <v>8247</v>
      </c>
      <c r="I2203" s="9">
        <v>41290.596817129634</v>
      </c>
      <c r="J2203" s="9">
        <v>41276.596817129634</v>
      </c>
      <c r="K2203" s="4" t="b">
        <v>0</v>
      </c>
      <c r="L2203" s="4">
        <v>28</v>
      </c>
      <c r="M2203" s="4" t="b">
        <v>1</v>
      </c>
      <c r="N2203" s="4" t="s">
        <v>8280</v>
      </c>
      <c r="O2203" s="5">
        <f t="shared" si="170"/>
        <v>3.8271818181818182</v>
      </c>
      <c r="P2203" s="7">
        <f t="shared" si="171"/>
        <v>15.035357142857142</v>
      </c>
      <c r="Q2203" s="4" t="s">
        <v>8325</v>
      </c>
      <c r="R2203" s="4" t="s">
        <v>8330</v>
      </c>
      <c r="S2203">
        <f t="shared" si="172"/>
        <v>0.4777383890871485</v>
      </c>
      <c r="T2203" s="12">
        <f t="shared" si="173"/>
        <v>25569.477738389087</v>
      </c>
      <c r="U2203" s="12">
        <f t="shared" si="174"/>
        <v>25569.227738389087</v>
      </c>
    </row>
    <row r="2204" spans="1:21" ht="28.8" x14ac:dyDescent="0.3">
      <c r="A2204" s="4">
        <v>2202</v>
      </c>
      <c r="B2204" s="6" t="s">
        <v>2203</v>
      </c>
      <c r="C2204" s="6" t="s">
        <v>6312</v>
      </c>
      <c r="D2204" s="7">
        <v>4000</v>
      </c>
      <c r="E2204" s="7">
        <v>28167.25</v>
      </c>
      <c r="F2204" s="4" t="s">
        <v>8219</v>
      </c>
      <c r="G2204" s="4" t="s">
        <v>8224</v>
      </c>
      <c r="H2204" s="4" t="s">
        <v>8246</v>
      </c>
      <c r="I2204" s="9">
        <v>41214.599166666667</v>
      </c>
      <c r="J2204" s="9">
        <v>41184.599166666667</v>
      </c>
      <c r="K2204" s="4" t="b">
        <v>0</v>
      </c>
      <c r="L2204" s="4">
        <v>721</v>
      </c>
      <c r="M2204" s="4" t="b">
        <v>1</v>
      </c>
      <c r="N2204" s="4" t="s">
        <v>8280</v>
      </c>
      <c r="O2204" s="5">
        <f t="shared" si="170"/>
        <v>7.0418124999999998</v>
      </c>
      <c r="P2204" s="7">
        <f t="shared" si="171"/>
        <v>39.066920943134534</v>
      </c>
      <c r="Q2204" s="4" t="s">
        <v>8325</v>
      </c>
      <c r="R2204" s="4" t="s">
        <v>8330</v>
      </c>
      <c r="S2204">
        <f t="shared" si="172"/>
        <v>0.47667360146604937</v>
      </c>
      <c r="T2204" s="12">
        <f t="shared" si="173"/>
        <v>25569.476673601464</v>
      </c>
      <c r="U2204" s="12">
        <f t="shared" si="174"/>
        <v>25569.226673601464</v>
      </c>
    </row>
    <row r="2205" spans="1:21" ht="43.2" x14ac:dyDescent="0.3">
      <c r="A2205" s="4">
        <v>2203</v>
      </c>
      <c r="B2205" s="6" t="s">
        <v>2204</v>
      </c>
      <c r="C2205" s="6" t="s">
        <v>6313</v>
      </c>
      <c r="D2205" s="7">
        <v>2000</v>
      </c>
      <c r="E2205" s="7">
        <v>2191</v>
      </c>
      <c r="F2205" s="4" t="s">
        <v>8219</v>
      </c>
      <c r="G2205" s="4" t="s">
        <v>8229</v>
      </c>
      <c r="H2205" s="4" t="s">
        <v>8251</v>
      </c>
      <c r="I2205" s="9">
        <v>42271.60974537037</v>
      </c>
      <c r="J2205" s="9">
        <v>42241.60974537037</v>
      </c>
      <c r="K2205" s="4" t="b">
        <v>0</v>
      </c>
      <c r="L2205" s="4">
        <v>50</v>
      </c>
      <c r="M2205" s="4" t="b">
        <v>1</v>
      </c>
      <c r="N2205" s="4" t="s">
        <v>8280</v>
      </c>
      <c r="O2205" s="5">
        <f t="shared" si="170"/>
        <v>1.0954999999999999</v>
      </c>
      <c r="P2205" s="7">
        <f t="shared" si="171"/>
        <v>43.82</v>
      </c>
      <c r="Q2205" s="4" t="s">
        <v>8325</v>
      </c>
      <c r="R2205" s="4" t="s">
        <v>8330</v>
      </c>
      <c r="S2205">
        <f t="shared" si="172"/>
        <v>0.48890752020104594</v>
      </c>
      <c r="T2205" s="12">
        <f t="shared" si="173"/>
        <v>25569.488907520201</v>
      </c>
      <c r="U2205" s="12">
        <f t="shared" si="174"/>
        <v>25569.238907520201</v>
      </c>
    </row>
    <row r="2206" spans="1:21" ht="43.2" x14ac:dyDescent="0.3">
      <c r="A2206" s="4">
        <v>2204</v>
      </c>
      <c r="B2206" s="6" t="s">
        <v>2205</v>
      </c>
      <c r="C2206" s="6" t="s">
        <v>6314</v>
      </c>
      <c r="D2206" s="7">
        <v>1500</v>
      </c>
      <c r="E2206" s="7">
        <v>1993</v>
      </c>
      <c r="F2206" s="4" t="s">
        <v>8219</v>
      </c>
      <c r="G2206" s="4" t="s">
        <v>8224</v>
      </c>
      <c r="H2206" s="4" t="s">
        <v>8246</v>
      </c>
      <c r="I2206" s="9">
        <v>41342.061562499999</v>
      </c>
      <c r="J2206" s="9">
        <v>41312.061562499999</v>
      </c>
      <c r="K2206" s="4" t="b">
        <v>0</v>
      </c>
      <c r="L2206" s="4">
        <v>73</v>
      </c>
      <c r="M2206" s="4" t="b">
        <v>1</v>
      </c>
      <c r="N2206" s="4" t="s">
        <v>8280</v>
      </c>
      <c r="O2206" s="5">
        <f t="shared" si="170"/>
        <v>1.3286666666666667</v>
      </c>
      <c r="P2206" s="7">
        <f t="shared" si="171"/>
        <v>27.301369863013697</v>
      </c>
      <c r="Q2206" s="4" t="s">
        <v>8325</v>
      </c>
      <c r="R2206" s="4" t="s">
        <v>8330</v>
      </c>
      <c r="S2206">
        <f t="shared" si="172"/>
        <v>0.47814886067708334</v>
      </c>
      <c r="T2206" s="12">
        <f t="shared" si="173"/>
        <v>25569.478148860679</v>
      </c>
      <c r="U2206" s="12">
        <f t="shared" si="174"/>
        <v>25569.228148860679</v>
      </c>
    </row>
    <row r="2207" spans="1:21" ht="43.2" x14ac:dyDescent="0.3">
      <c r="A2207" s="4">
        <v>2205</v>
      </c>
      <c r="B2207" s="6" t="s">
        <v>2206</v>
      </c>
      <c r="C2207" s="6" t="s">
        <v>6315</v>
      </c>
      <c r="D2207" s="7">
        <v>750</v>
      </c>
      <c r="E2207" s="7">
        <v>1140</v>
      </c>
      <c r="F2207" s="4" t="s">
        <v>8219</v>
      </c>
      <c r="G2207" s="4" t="s">
        <v>8224</v>
      </c>
      <c r="H2207" s="4" t="s">
        <v>8246</v>
      </c>
      <c r="I2207" s="9">
        <v>41061.57163194444</v>
      </c>
      <c r="J2207" s="9">
        <v>41031.57163194444</v>
      </c>
      <c r="K2207" s="4" t="b">
        <v>0</v>
      </c>
      <c r="L2207" s="4">
        <v>27</v>
      </c>
      <c r="M2207" s="4" t="b">
        <v>1</v>
      </c>
      <c r="N2207" s="4" t="s">
        <v>8280</v>
      </c>
      <c r="O2207" s="5">
        <f t="shared" si="170"/>
        <v>1.52</v>
      </c>
      <c r="P2207" s="7">
        <f t="shared" si="171"/>
        <v>42.222222222222221</v>
      </c>
      <c r="Q2207" s="4" t="s">
        <v>8325</v>
      </c>
      <c r="R2207" s="4" t="s">
        <v>8330</v>
      </c>
      <c r="S2207">
        <f t="shared" si="172"/>
        <v>0.47490244944380139</v>
      </c>
      <c r="T2207" s="12">
        <f t="shared" si="173"/>
        <v>25569.474902449445</v>
      </c>
      <c r="U2207" s="12">
        <f t="shared" si="174"/>
        <v>25569.224902449445</v>
      </c>
    </row>
    <row r="2208" spans="1:21" ht="43.2" x14ac:dyDescent="0.3">
      <c r="A2208" s="4">
        <v>2206</v>
      </c>
      <c r="B2208" s="6" t="s">
        <v>2207</v>
      </c>
      <c r="C2208" s="6" t="s">
        <v>6316</v>
      </c>
      <c r="D2208" s="7">
        <v>1100</v>
      </c>
      <c r="E2208" s="7">
        <v>1130</v>
      </c>
      <c r="F2208" s="4" t="s">
        <v>8219</v>
      </c>
      <c r="G2208" s="4" t="s">
        <v>8224</v>
      </c>
      <c r="H2208" s="4" t="s">
        <v>8246</v>
      </c>
      <c r="I2208" s="9">
        <v>41015.007222222222</v>
      </c>
      <c r="J2208" s="9">
        <v>40997.007222222222</v>
      </c>
      <c r="K2208" s="4" t="b">
        <v>0</v>
      </c>
      <c r="L2208" s="4">
        <v>34</v>
      </c>
      <c r="M2208" s="4" t="b">
        <v>1</v>
      </c>
      <c r="N2208" s="4" t="s">
        <v>8280</v>
      </c>
      <c r="O2208" s="5">
        <f t="shared" si="170"/>
        <v>1.0272727272727273</v>
      </c>
      <c r="P2208" s="7">
        <f t="shared" si="171"/>
        <v>33.235294117647058</v>
      </c>
      <c r="Q2208" s="4" t="s">
        <v>8325</v>
      </c>
      <c r="R2208" s="4" t="s">
        <v>8330</v>
      </c>
      <c r="S2208">
        <f t="shared" si="172"/>
        <v>0.4745023984053498</v>
      </c>
      <c r="T2208" s="12">
        <f t="shared" si="173"/>
        <v>25569.474502398407</v>
      </c>
      <c r="U2208" s="12">
        <f t="shared" si="174"/>
        <v>25569.224502398407</v>
      </c>
    </row>
    <row r="2209" spans="1:21" ht="43.2" x14ac:dyDescent="0.3">
      <c r="A2209" s="4">
        <v>2207</v>
      </c>
      <c r="B2209" s="6" t="s">
        <v>2208</v>
      </c>
      <c r="C2209" s="6" t="s">
        <v>6317</v>
      </c>
      <c r="D2209" s="7">
        <v>2000</v>
      </c>
      <c r="E2209" s="7">
        <v>2000</v>
      </c>
      <c r="F2209" s="4" t="s">
        <v>8219</v>
      </c>
      <c r="G2209" s="4" t="s">
        <v>8224</v>
      </c>
      <c r="H2209" s="4" t="s">
        <v>8246</v>
      </c>
      <c r="I2209" s="9">
        <v>41593.985798611109</v>
      </c>
      <c r="J2209" s="9">
        <v>41563.944131944445</v>
      </c>
      <c r="K2209" s="4" t="b">
        <v>0</v>
      </c>
      <c r="L2209" s="4">
        <v>7</v>
      </c>
      <c r="M2209" s="4" t="b">
        <v>1</v>
      </c>
      <c r="N2209" s="4" t="s">
        <v>8280</v>
      </c>
      <c r="O2209" s="5">
        <f t="shared" si="170"/>
        <v>1</v>
      </c>
      <c r="P2209" s="7">
        <f t="shared" si="171"/>
        <v>285.71428571428572</v>
      </c>
      <c r="Q2209" s="4" t="s">
        <v>8325</v>
      </c>
      <c r="R2209" s="4" t="s">
        <v>8330</v>
      </c>
      <c r="S2209">
        <f t="shared" si="172"/>
        <v>0.48106416819380143</v>
      </c>
      <c r="T2209" s="12">
        <f t="shared" si="173"/>
        <v>25569.481064168194</v>
      </c>
      <c r="U2209" s="12">
        <f t="shared" si="174"/>
        <v>25569.231064168194</v>
      </c>
    </row>
    <row r="2210" spans="1:21" ht="43.2" x14ac:dyDescent="0.3">
      <c r="A2210" s="4">
        <v>2208</v>
      </c>
      <c r="B2210" s="6" t="s">
        <v>2209</v>
      </c>
      <c r="C2210" s="6" t="s">
        <v>6318</v>
      </c>
      <c r="D2210" s="7">
        <v>1000</v>
      </c>
      <c r="E2210" s="7">
        <v>1016</v>
      </c>
      <c r="F2210" s="4" t="s">
        <v>8219</v>
      </c>
      <c r="G2210" s="4" t="s">
        <v>8224</v>
      </c>
      <c r="H2210" s="4" t="s">
        <v>8246</v>
      </c>
      <c r="I2210" s="9">
        <v>41005.916666666664</v>
      </c>
      <c r="J2210" s="9">
        <v>40946.632245370369</v>
      </c>
      <c r="K2210" s="4" t="b">
        <v>0</v>
      </c>
      <c r="L2210" s="4">
        <v>24</v>
      </c>
      <c r="M2210" s="4" t="b">
        <v>1</v>
      </c>
      <c r="N2210" s="4" t="s">
        <v>8280</v>
      </c>
      <c r="O2210" s="5">
        <f t="shared" si="170"/>
        <v>1.016</v>
      </c>
      <c r="P2210" s="7">
        <f t="shared" si="171"/>
        <v>42.333333333333336</v>
      </c>
      <c r="Q2210" s="4" t="s">
        <v>8325</v>
      </c>
      <c r="R2210" s="4" t="s">
        <v>8330</v>
      </c>
      <c r="S2210">
        <f t="shared" si="172"/>
        <v>0.47391935469178664</v>
      </c>
      <c r="T2210" s="12">
        <f t="shared" si="173"/>
        <v>25569.473919354692</v>
      </c>
      <c r="U2210" s="12">
        <f t="shared" si="174"/>
        <v>25569.223919354692</v>
      </c>
    </row>
    <row r="2211" spans="1:21" ht="28.8" x14ac:dyDescent="0.3">
      <c r="A2211" s="4">
        <v>2209</v>
      </c>
      <c r="B2211" s="6" t="s">
        <v>2210</v>
      </c>
      <c r="C2211" s="6" t="s">
        <v>6319</v>
      </c>
      <c r="D2211" s="7">
        <v>500</v>
      </c>
      <c r="E2211" s="7">
        <v>754</v>
      </c>
      <c r="F2211" s="4" t="s">
        <v>8219</v>
      </c>
      <c r="G2211" s="4" t="s">
        <v>8225</v>
      </c>
      <c r="H2211" s="4" t="s">
        <v>8247</v>
      </c>
      <c r="I2211" s="9">
        <v>41743.708333333336</v>
      </c>
      <c r="J2211" s="9">
        <v>41732.229675925926</v>
      </c>
      <c r="K2211" s="4" t="b">
        <v>0</v>
      </c>
      <c r="L2211" s="4">
        <v>15</v>
      </c>
      <c r="M2211" s="4" t="b">
        <v>1</v>
      </c>
      <c r="N2211" s="4" t="s">
        <v>8280</v>
      </c>
      <c r="O2211" s="5">
        <f t="shared" si="170"/>
        <v>1.508</v>
      </c>
      <c r="P2211" s="7">
        <f t="shared" si="171"/>
        <v>50.266666666666666</v>
      </c>
      <c r="Q2211" s="4" t="s">
        <v>8325</v>
      </c>
      <c r="R2211" s="4" t="s">
        <v>8330</v>
      </c>
      <c r="S2211">
        <f t="shared" si="172"/>
        <v>0.48301191754543898</v>
      </c>
      <c r="T2211" s="12">
        <f t="shared" si="173"/>
        <v>25569.483011917546</v>
      </c>
      <c r="U2211" s="12">
        <f t="shared" si="174"/>
        <v>25569.233011917546</v>
      </c>
    </row>
    <row r="2212" spans="1:21" ht="43.2" x14ac:dyDescent="0.3">
      <c r="A2212" s="4">
        <v>2210</v>
      </c>
      <c r="B2212" s="6" t="s">
        <v>2211</v>
      </c>
      <c r="C2212" s="6" t="s">
        <v>6320</v>
      </c>
      <c r="D2212" s="7">
        <v>4000</v>
      </c>
      <c r="E2212" s="7">
        <v>4457</v>
      </c>
      <c r="F2212" s="4" t="s">
        <v>8219</v>
      </c>
      <c r="G2212" s="4" t="s">
        <v>8224</v>
      </c>
      <c r="H2212" s="4" t="s">
        <v>8246</v>
      </c>
      <c r="I2212" s="9">
        <v>41013.48333333333</v>
      </c>
      <c r="J2212" s="9">
        <v>40955.816087962965</v>
      </c>
      <c r="K2212" s="4" t="b">
        <v>0</v>
      </c>
      <c r="L2212" s="4">
        <v>72</v>
      </c>
      <c r="M2212" s="4" t="b">
        <v>1</v>
      </c>
      <c r="N2212" s="4" t="s">
        <v>8280</v>
      </c>
      <c r="O2212" s="5">
        <f t="shared" si="170"/>
        <v>1.11425</v>
      </c>
      <c r="P2212" s="7">
        <f t="shared" si="171"/>
        <v>61.902777777777779</v>
      </c>
      <c r="Q2212" s="4" t="s">
        <v>8325</v>
      </c>
      <c r="R2212" s="4" t="s">
        <v>8330</v>
      </c>
      <c r="S2212">
        <f t="shared" si="172"/>
        <v>0.47402564916623802</v>
      </c>
      <c r="T2212" s="12">
        <f t="shared" si="173"/>
        <v>25569.474025649168</v>
      </c>
      <c r="U2212" s="12">
        <f t="shared" si="174"/>
        <v>25569.224025649168</v>
      </c>
    </row>
    <row r="2213" spans="1:21" ht="43.2" x14ac:dyDescent="0.3">
      <c r="A2213" s="4">
        <v>2211</v>
      </c>
      <c r="B2213" s="6" t="s">
        <v>2212</v>
      </c>
      <c r="C2213" s="6" t="s">
        <v>6321</v>
      </c>
      <c r="D2213" s="7">
        <v>2500</v>
      </c>
      <c r="E2213" s="7">
        <v>4890</v>
      </c>
      <c r="F2213" s="4" t="s">
        <v>8219</v>
      </c>
      <c r="G2213" s="4" t="s">
        <v>8224</v>
      </c>
      <c r="H2213" s="4" t="s">
        <v>8246</v>
      </c>
      <c r="I2213" s="9">
        <v>41739.040972222225</v>
      </c>
      <c r="J2213" s="9">
        <v>41716.535011574073</v>
      </c>
      <c r="K2213" s="4" t="b">
        <v>0</v>
      </c>
      <c r="L2213" s="4">
        <v>120</v>
      </c>
      <c r="M2213" s="4" t="b">
        <v>1</v>
      </c>
      <c r="N2213" s="4" t="s">
        <v>8280</v>
      </c>
      <c r="O2213" s="5">
        <f t="shared" si="170"/>
        <v>1.956</v>
      </c>
      <c r="P2213" s="7">
        <f t="shared" si="171"/>
        <v>40.75</v>
      </c>
      <c r="Q2213" s="4" t="s">
        <v>8325</v>
      </c>
      <c r="R2213" s="4" t="s">
        <v>8330</v>
      </c>
      <c r="S2213">
        <f t="shared" si="172"/>
        <v>0.48283026633766285</v>
      </c>
      <c r="T2213" s="12">
        <f t="shared" si="173"/>
        <v>25569.482830266337</v>
      </c>
      <c r="U2213" s="12">
        <f t="shared" si="174"/>
        <v>25569.232830266337</v>
      </c>
    </row>
    <row r="2214" spans="1:21" ht="43.2" x14ac:dyDescent="0.3">
      <c r="A2214" s="4">
        <v>2212</v>
      </c>
      <c r="B2214" s="6" t="s">
        <v>2213</v>
      </c>
      <c r="C2214" s="6" t="s">
        <v>6322</v>
      </c>
      <c r="D2214" s="7">
        <v>6000</v>
      </c>
      <c r="E2214" s="7">
        <v>6863</v>
      </c>
      <c r="F2214" s="4" t="s">
        <v>8219</v>
      </c>
      <c r="G2214" s="4" t="s">
        <v>8224</v>
      </c>
      <c r="H2214" s="4" t="s">
        <v>8246</v>
      </c>
      <c r="I2214" s="9">
        <v>41581.791666666664</v>
      </c>
      <c r="J2214" s="9">
        <v>41548.497418981482</v>
      </c>
      <c r="K2214" s="4" t="b">
        <v>0</v>
      </c>
      <c r="L2214" s="4">
        <v>123</v>
      </c>
      <c r="M2214" s="4" t="b">
        <v>1</v>
      </c>
      <c r="N2214" s="4" t="s">
        <v>8280</v>
      </c>
      <c r="O2214" s="5">
        <f t="shared" si="170"/>
        <v>1.1438333333333333</v>
      </c>
      <c r="P2214" s="7">
        <f t="shared" si="171"/>
        <v>55.796747967479675</v>
      </c>
      <c r="Q2214" s="4" t="s">
        <v>8325</v>
      </c>
      <c r="R2214" s="4" t="s">
        <v>8330</v>
      </c>
      <c r="S2214">
        <f t="shared" si="172"/>
        <v>0.48088538679376719</v>
      </c>
      <c r="T2214" s="12">
        <f t="shared" si="173"/>
        <v>25569.480885386794</v>
      </c>
      <c r="U2214" s="12">
        <f t="shared" si="174"/>
        <v>25569.230885386794</v>
      </c>
    </row>
    <row r="2215" spans="1:21" ht="57.6" x14ac:dyDescent="0.3">
      <c r="A2215" s="4">
        <v>2213</v>
      </c>
      <c r="B2215" s="6" t="s">
        <v>2214</v>
      </c>
      <c r="C2215" s="6" t="s">
        <v>6323</v>
      </c>
      <c r="D2215" s="7">
        <v>5</v>
      </c>
      <c r="E2215" s="7">
        <v>10</v>
      </c>
      <c r="F2215" s="4" t="s">
        <v>8219</v>
      </c>
      <c r="G2215" s="4" t="s">
        <v>8224</v>
      </c>
      <c r="H2215" s="4" t="s">
        <v>8246</v>
      </c>
      <c r="I2215" s="9">
        <v>42139.576145833329</v>
      </c>
      <c r="J2215" s="9">
        <v>42109.576145833329</v>
      </c>
      <c r="K2215" s="4" t="b">
        <v>0</v>
      </c>
      <c r="L2215" s="4">
        <v>1</v>
      </c>
      <c r="M2215" s="4" t="b">
        <v>1</v>
      </c>
      <c r="N2215" s="4" t="s">
        <v>8280</v>
      </c>
      <c r="O2215" s="5">
        <f t="shared" si="170"/>
        <v>2</v>
      </c>
      <c r="P2215" s="7">
        <f t="shared" si="171"/>
        <v>10</v>
      </c>
      <c r="Q2215" s="4" t="s">
        <v>8325</v>
      </c>
      <c r="R2215" s="4" t="s">
        <v>8330</v>
      </c>
      <c r="S2215">
        <f t="shared" si="172"/>
        <v>0.48737935353973766</v>
      </c>
      <c r="T2215" s="12">
        <f t="shared" si="173"/>
        <v>25569.487379353541</v>
      </c>
      <c r="U2215" s="12">
        <f t="shared" si="174"/>
        <v>25569.237379353541</v>
      </c>
    </row>
    <row r="2216" spans="1:21" ht="43.2" x14ac:dyDescent="0.3">
      <c r="A2216" s="4">
        <v>2214</v>
      </c>
      <c r="B2216" s="6" t="s">
        <v>2215</v>
      </c>
      <c r="C2216" s="6" t="s">
        <v>6324</v>
      </c>
      <c r="D2216" s="7">
        <v>600</v>
      </c>
      <c r="E2216" s="7">
        <v>1755.01</v>
      </c>
      <c r="F2216" s="4" t="s">
        <v>8219</v>
      </c>
      <c r="G2216" s="4" t="s">
        <v>8224</v>
      </c>
      <c r="H2216" s="4" t="s">
        <v>8246</v>
      </c>
      <c r="I2216" s="9">
        <v>41676.542222222226</v>
      </c>
      <c r="J2216" s="9">
        <v>41646.542222222226</v>
      </c>
      <c r="K2216" s="4" t="b">
        <v>0</v>
      </c>
      <c r="L2216" s="4">
        <v>24</v>
      </c>
      <c r="M2216" s="4" t="b">
        <v>1</v>
      </c>
      <c r="N2216" s="4" t="s">
        <v>8280</v>
      </c>
      <c r="O2216" s="5">
        <f t="shared" si="170"/>
        <v>2.9250166666666666</v>
      </c>
      <c r="P2216" s="7">
        <f t="shared" si="171"/>
        <v>73.125416666666666</v>
      </c>
      <c r="Q2216" s="4" t="s">
        <v>8325</v>
      </c>
      <c r="R2216" s="4" t="s">
        <v>8330</v>
      </c>
      <c r="S2216">
        <f t="shared" si="172"/>
        <v>0.48202016460905356</v>
      </c>
      <c r="T2216" s="12">
        <f t="shared" si="173"/>
        <v>25569.482020164611</v>
      </c>
      <c r="U2216" s="12">
        <f t="shared" si="174"/>
        <v>25569.232020164611</v>
      </c>
    </row>
    <row r="2217" spans="1:21" ht="28.8" x14ac:dyDescent="0.3">
      <c r="A2217" s="4">
        <v>2215</v>
      </c>
      <c r="B2217" s="6" t="s">
        <v>2216</v>
      </c>
      <c r="C2217" s="6" t="s">
        <v>6325</v>
      </c>
      <c r="D2217" s="7">
        <v>550</v>
      </c>
      <c r="E2217" s="7">
        <v>860</v>
      </c>
      <c r="F2217" s="4" t="s">
        <v>8219</v>
      </c>
      <c r="G2217" s="4" t="s">
        <v>8224</v>
      </c>
      <c r="H2217" s="4" t="s">
        <v>8246</v>
      </c>
      <c r="I2217" s="9">
        <v>40981.040972222225</v>
      </c>
      <c r="J2217" s="9">
        <v>40958.467268518521</v>
      </c>
      <c r="K2217" s="4" t="b">
        <v>0</v>
      </c>
      <c r="L2217" s="4">
        <v>33</v>
      </c>
      <c r="M2217" s="4" t="b">
        <v>1</v>
      </c>
      <c r="N2217" s="4" t="s">
        <v>8280</v>
      </c>
      <c r="O2217" s="5">
        <f t="shared" si="170"/>
        <v>1.5636363636363637</v>
      </c>
      <c r="P2217" s="7">
        <f t="shared" si="171"/>
        <v>26.060606060606062</v>
      </c>
      <c r="Q2217" s="4" t="s">
        <v>8325</v>
      </c>
      <c r="R2217" s="4" t="s">
        <v>8330</v>
      </c>
      <c r="S2217">
        <f t="shared" si="172"/>
        <v>0.47405633412637171</v>
      </c>
      <c r="T2217" s="12">
        <f t="shared" si="173"/>
        <v>25569.474056334126</v>
      </c>
      <c r="U2217" s="12">
        <f t="shared" si="174"/>
        <v>25569.224056334126</v>
      </c>
    </row>
    <row r="2218" spans="1:21" ht="43.2" x14ac:dyDescent="0.3">
      <c r="A2218" s="4">
        <v>2216</v>
      </c>
      <c r="B2218" s="6" t="s">
        <v>2217</v>
      </c>
      <c r="C2218" s="6" t="s">
        <v>6326</v>
      </c>
      <c r="D2218" s="7">
        <v>300</v>
      </c>
      <c r="E2218" s="7">
        <v>317</v>
      </c>
      <c r="F2218" s="4" t="s">
        <v>8219</v>
      </c>
      <c r="G2218" s="4" t="s">
        <v>8224</v>
      </c>
      <c r="H2218" s="4" t="s">
        <v>8246</v>
      </c>
      <c r="I2218" s="9">
        <v>42208.501678240747</v>
      </c>
      <c r="J2218" s="9">
        <v>42194.501678240747</v>
      </c>
      <c r="K2218" s="4" t="b">
        <v>0</v>
      </c>
      <c r="L2218" s="4">
        <v>14</v>
      </c>
      <c r="M2218" s="4" t="b">
        <v>1</v>
      </c>
      <c r="N2218" s="4" t="s">
        <v>8280</v>
      </c>
      <c r="O2218" s="5">
        <f t="shared" si="170"/>
        <v>1.0566666666666666</v>
      </c>
      <c r="P2218" s="7">
        <f t="shared" si="171"/>
        <v>22.642857142857142</v>
      </c>
      <c r="Q2218" s="4" t="s">
        <v>8325</v>
      </c>
      <c r="R2218" s="4" t="s">
        <v>8330</v>
      </c>
      <c r="S2218">
        <f t="shared" si="172"/>
        <v>0.48836228794260123</v>
      </c>
      <c r="T2218" s="12">
        <f t="shared" si="173"/>
        <v>25569.488362287942</v>
      </c>
      <c r="U2218" s="12">
        <f t="shared" si="174"/>
        <v>25569.238362287942</v>
      </c>
    </row>
    <row r="2219" spans="1:21" ht="43.2" x14ac:dyDescent="0.3">
      <c r="A2219" s="4">
        <v>2217</v>
      </c>
      <c r="B2219" s="6" t="s">
        <v>2218</v>
      </c>
      <c r="C2219" s="6" t="s">
        <v>6327</v>
      </c>
      <c r="D2219" s="7">
        <v>420</v>
      </c>
      <c r="E2219" s="7">
        <v>425</v>
      </c>
      <c r="F2219" s="4" t="s">
        <v>8219</v>
      </c>
      <c r="G2219" s="4" t="s">
        <v>8224</v>
      </c>
      <c r="H2219" s="4" t="s">
        <v>8246</v>
      </c>
      <c r="I2219" s="9">
        <v>42310.083333333328</v>
      </c>
      <c r="J2219" s="9">
        <v>42299.526770833334</v>
      </c>
      <c r="K2219" s="4" t="b">
        <v>0</v>
      </c>
      <c r="L2219" s="4">
        <v>9</v>
      </c>
      <c r="M2219" s="4" t="b">
        <v>1</v>
      </c>
      <c r="N2219" s="4" t="s">
        <v>8280</v>
      </c>
      <c r="O2219" s="5">
        <f t="shared" si="170"/>
        <v>1.0119047619047619</v>
      </c>
      <c r="P2219" s="7">
        <f t="shared" si="171"/>
        <v>47.222222222222221</v>
      </c>
      <c r="Q2219" s="4" t="s">
        <v>8325</v>
      </c>
      <c r="R2219" s="4" t="s">
        <v>8330</v>
      </c>
      <c r="S2219">
        <f t="shared" si="172"/>
        <v>0.48957785614390431</v>
      </c>
      <c r="T2219" s="12">
        <f t="shared" si="173"/>
        <v>25569.489577856144</v>
      </c>
      <c r="U2219" s="12">
        <f t="shared" si="174"/>
        <v>25569.239577856144</v>
      </c>
    </row>
    <row r="2220" spans="1:21" ht="43.2" x14ac:dyDescent="0.3">
      <c r="A2220" s="4">
        <v>2218</v>
      </c>
      <c r="B2220" s="6" t="s">
        <v>2219</v>
      </c>
      <c r="C2220" s="6" t="s">
        <v>6328</v>
      </c>
      <c r="D2220" s="7">
        <v>2000</v>
      </c>
      <c r="E2220" s="7">
        <v>2456.66</v>
      </c>
      <c r="F2220" s="4" t="s">
        <v>8219</v>
      </c>
      <c r="G2220" s="4" t="s">
        <v>8224</v>
      </c>
      <c r="H2220" s="4" t="s">
        <v>8246</v>
      </c>
      <c r="I2220" s="9">
        <v>41149.75</v>
      </c>
      <c r="J2220" s="9">
        <v>41127.562303240738</v>
      </c>
      <c r="K2220" s="4" t="b">
        <v>0</v>
      </c>
      <c r="L2220" s="4">
        <v>76</v>
      </c>
      <c r="M2220" s="4" t="b">
        <v>1</v>
      </c>
      <c r="N2220" s="4" t="s">
        <v>8280</v>
      </c>
      <c r="O2220" s="5">
        <f t="shared" si="170"/>
        <v>1.2283299999999999</v>
      </c>
      <c r="P2220" s="7">
        <f t="shared" si="171"/>
        <v>32.324473684210524</v>
      </c>
      <c r="Q2220" s="4" t="s">
        <v>8325</v>
      </c>
      <c r="R2220" s="4" t="s">
        <v>8330</v>
      </c>
      <c r="S2220">
        <f t="shared" si="172"/>
        <v>0.47601345258380484</v>
      </c>
      <c r="T2220" s="12">
        <f t="shared" si="173"/>
        <v>25569.476013452582</v>
      </c>
      <c r="U2220" s="12">
        <f t="shared" si="174"/>
        <v>25569.226013452582</v>
      </c>
    </row>
    <row r="2221" spans="1:21" ht="43.2" x14ac:dyDescent="0.3">
      <c r="A2221" s="4">
        <v>2219</v>
      </c>
      <c r="B2221" s="6" t="s">
        <v>2220</v>
      </c>
      <c r="C2221" s="6" t="s">
        <v>6329</v>
      </c>
      <c r="D2221" s="7">
        <v>1000</v>
      </c>
      <c r="E2221" s="7">
        <v>1015</v>
      </c>
      <c r="F2221" s="4" t="s">
        <v>8219</v>
      </c>
      <c r="G2221" s="4" t="s">
        <v>8224</v>
      </c>
      <c r="H2221" s="4" t="s">
        <v>8246</v>
      </c>
      <c r="I2221" s="9">
        <v>42235.468888888892</v>
      </c>
      <c r="J2221" s="9">
        <v>42205.468888888892</v>
      </c>
      <c r="K2221" s="4" t="b">
        <v>0</v>
      </c>
      <c r="L2221" s="4">
        <v>19</v>
      </c>
      <c r="M2221" s="4" t="b">
        <v>1</v>
      </c>
      <c r="N2221" s="4" t="s">
        <v>8280</v>
      </c>
      <c r="O2221" s="5">
        <f t="shared" si="170"/>
        <v>1.0149999999999999</v>
      </c>
      <c r="P2221" s="7">
        <f t="shared" si="171"/>
        <v>53.421052631578945</v>
      </c>
      <c r="Q2221" s="4" t="s">
        <v>8325</v>
      </c>
      <c r="R2221" s="4" t="s">
        <v>8330</v>
      </c>
      <c r="S2221">
        <f t="shared" si="172"/>
        <v>0.48848922325102878</v>
      </c>
      <c r="T2221" s="12">
        <f t="shared" si="173"/>
        <v>25569.488489223251</v>
      </c>
      <c r="U2221" s="12">
        <f t="shared" si="174"/>
        <v>25569.238489223251</v>
      </c>
    </row>
    <row r="2222" spans="1:21" ht="43.2" x14ac:dyDescent="0.3">
      <c r="A2222" s="4">
        <v>2220</v>
      </c>
      <c r="B2222" s="6" t="s">
        <v>2221</v>
      </c>
      <c r="C2222" s="6" t="s">
        <v>6330</v>
      </c>
      <c r="D2222" s="7">
        <v>3500</v>
      </c>
      <c r="E2222" s="7">
        <v>3540</v>
      </c>
      <c r="F2222" s="4" t="s">
        <v>8219</v>
      </c>
      <c r="G2222" s="4" t="s">
        <v>8224</v>
      </c>
      <c r="H2222" s="4" t="s">
        <v>8246</v>
      </c>
      <c r="I2222" s="9">
        <v>41481.810601851852</v>
      </c>
      <c r="J2222" s="9">
        <v>41451.810601851852</v>
      </c>
      <c r="K2222" s="4" t="b">
        <v>0</v>
      </c>
      <c r="L2222" s="4">
        <v>69</v>
      </c>
      <c r="M2222" s="4" t="b">
        <v>1</v>
      </c>
      <c r="N2222" s="4" t="s">
        <v>8280</v>
      </c>
      <c r="O2222" s="5">
        <f t="shared" si="170"/>
        <v>1.0114285714285713</v>
      </c>
      <c r="P2222" s="7">
        <f t="shared" si="171"/>
        <v>51.304347826086953</v>
      </c>
      <c r="Q2222" s="4" t="s">
        <v>8325</v>
      </c>
      <c r="R2222" s="4" t="s">
        <v>8330</v>
      </c>
      <c r="S2222">
        <f t="shared" si="172"/>
        <v>0.4797663264103223</v>
      </c>
      <c r="T2222" s="12">
        <f t="shared" si="173"/>
        <v>25569.479766326411</v>
      </c>
      <c r="U2222" s="12">
        <f t="shared" si="174"/>
        <v>25569.229766326411</v>
      </c>
    </row>
    <row r="2223" spans="1:21" ht="43.2" x14ac:dyDescent="0.3">
      <c r="A2223" s="4">
        <v>2221</v>
      </c>
      <c r="B2223" s="6" t="s">
        <v>2222</v>
      </c>
      <c r="C2223" s="6" t="s">
        <v>6331</v>
      </c>
      <c r="D2223" s="7">
        <v>7500</v>
      </c>
      <c r="E2223" s="7">
        <v>8109</v>
      </c>
      <c r="F2223" s="4" t="s">
        <v>8219</v>
      </c>
      <c r="G2223" s="4" t="s">
        <v>8224</v>
      </c>
      <c r="H2223" s="4" t="s">
        <v>8246</v>
      </c>
      <c r="I2223" s="9">
        <v>42482.75</v>
      </c>
      <c r="J2223" s="9">
        <v>42452.416770833333</v>
      </c>
      <c r="K2223" s="4" t="b">
        <v>0</v>
      </c>
      <c r="L2223" s="4">
        <v>218</v>
      </c>
      <c r="M2223" s="4" t="b">
        <v>1</v>
      </c>
      <c r="N2223" s="4" t="s">
        <v>8297</v>
      </c>
      <c r="O2223" s="5">
        <f t="shared" si="170"/>
        <v>1.0811999999999999</v>
      </c>
      <c r="P2223" s="7">
        <f t="shared" si="171"/>
        <v>37.197247706422019</v>
      </c>
      <c r="Q2223" s="4" t="s">
        <v>8333</v>
      </c>
      <c r="R2223" s="4" t="s">
        <v>8351</v>
      </c>
      <c r="S2223">
        <f t="shared" si="172"/>
        <v>0.49134741632908946</v>
      </c>
      <c r="T2223" s="12">
        <f t="shared" si="173"/>
        <v>25569.49134741633</v>
      </c>
      <c r="U2223" s="12">
        <f t="shared" si="174"/>
        <v>25569.24134741633</v>
      </c>
    </row>
    <row r="2224" spans="1:21" ht="43.2" x14ac:dyDescent="0.3">
      <c r="A2224" s="4">
        <v>2222</v>
      </c>
      <c r="B2224" s="6" t="s">
        <v>2223</v>
      </c>
      <c r="C2224" s="6" t="s">
        <v>6332</v>
      </c>
      <c r="D2224" s="7">
        <v>500</v>
      </c>
      <c r="E2224" s="7">
        <v>813</v>
      </c>
      <c r="F2224" s="4" t="s">
        <v>8219</v>
      </c>
      <c r="G2224" s="4" t="s">
        <v>8224</v>
      </c>
      <c r="H2224" s="4" t="s">
        <v>8246</v>
      </c>
      <c r="I2224" s="9">
        <v>40936.537581018521</v>
      </c>
      <c r="J2224" s="9">
        <v>40906.537581018521</v>
      </c>
      <c r="K2224" s="4" t="b">
        <v>0</v>
      </c>
      <c r="L2224" s="4">
        <v>30</v>
      </c>
      <c r="M2224" s="4" t="b">
        <v>1</v>
      </c>
      <c r="N2224" s="4" t="s">
        <v>8297</v>
      </c>
      <c r="O2224" s="5">
        <f t="shared" si="170"/>
        <v>1.6259999999999999</v>
      </c>
      <c r="P2224" s="7">
        <f t="shared" si="171"/>
        <v>27.1</v>
      </c>
      <c r="Q2224" s="4" t="s">
        <v>8333</v>
      </c>
      <c r="R2224" s="4" t="s">
        <v>8351</v>
      </c>
      <c r="S2224">
        <f t="shared" si="172"/>
        <v>0.47345529607660325</v>
      </c>
      <c r="T2224" s="12">
        <f t="shared" si="173"/>
        <v>25569.473455296076</v>
      </c>
      <c r="U2224" s="12">
        <f t="shared" si="174"/>
        <v>25569.223455296076</v>
      </c>
    </row>
    <row r="2225" spans="1:21" ht="57.6" x14ac:dyDescent="0.3">
      <c r="A2225" s="4">
        <v>2223</v>
      </c>
      <c r="B2225" s="6" t="s">
        <v>2224</v>
      </c>
      <c r="C2225" s="6" t="s">
        <v>6333</v>
      </c>
      <c r="D2225" s="7">
        <v>19500</v>
      </c>
      <c r="E2225" s="7">
        <v>20631</v>
      </c>
      <c r="F2225" s="4" t="s">
        <v>8219</v>
      </c>
      <c r="G2225" s="4" t="s">
        <v>8229</v>
      </c>
      <c r="H2225" s="4" t="s">
        <v>8251</v>
      </c>
      <c r="I2225" s="9">
        <v>42182.390833333338</v>
      </c>
      <c r="J2225" s="9">
        <v>42152.390833333338</v>
      </c>
      <c r="K2225" s="4" t="b">
        <v>0</v>
      </c>
      <c r="L2225" s="4">
        <v>100</v>
      </c>
      <c r="M2225" s="4" t="b">
        <v>1</v>
      </c>
      <c r="N2225" s="4" t="s">
        <v>8297</v>
      </c>
      <c r="O2225" s="5">
        <f t="shared" si="170"/>
        <v>1.0580000000000001</v>
      </c>
      <c r="P2225" s="7">
        <f t="shared" si="171"/>
        <v>206.31</v>
      </c>
      <c r="Q2225" s="4" t="s">
        <v>8333</v>
      </c>
      <c r="R2225" s="4" t="s">
        <v>8351</v>
      </c>
      <c r="S2225">
        <f t="shared" si="172"/>
        <v>0.48787489390432109</v>
      </c>
      <c r="T2225" s="12">
        <f t="shared" si="173"/>
        <v>25569.487874893905</v>
      </c>
      <c r="U2225" s="12">
        <f t="shared" si="174"/>
        <v>25569.237874893905</v>
      </c>
    </row>
    <row r="2226" spans="1:21" ht="43.2" x14ac:dyDescent="0.3">
      <c r="A2226" s="4">
        <v>2224</v>
      </c>
      <c r="B2226" s="6" t="s">
        <v>2225</v>
      </c>
      <c r="C2226" s="6" t="s">
        <v>6334</v>
      </c>
      <c r="D2226" s="7">
        <v>10000</v>
      </c>
      <c r="E2226" s="7">
        <v>24315</v>
      </c>
      <c r="F2226" s="4" t="s">
        <v>8219</v>
      </c>
      <c r="G2226" s="4" t="s">
        <v>8224</v>
      </c>
      <c r="H2226" s="4" t="s">
        <v>8246</v>
      </c>
      <c r="I2226" s="9">
        <v>42672.541666666672</v>
      </c>
      <c r="J2226" s="9">
        <v>42644.417534722219</v>
      </c>
      <c r="K2226" s="4" t="b">
        <v>0</v>
      </c>
      <c r="L2226" s="4">
        <v>296</v>
      </c>
      <c r="M2226" s="4" t="b">
        <v>1</v>
      </c>
      <c r="N2226" s="4" t="s">
        <v>8297</v>
      </c>
      <c r="O2226" s="5">
        <f t="shared" si="170"/>
        <v>2.4315000000000002</v>
      </c>
      <c r="P2226" s="7">
        <f t="shared" si="171"/>
        <v>82.145270270270274</v>
      </c>
      <c r="Q2226" s="4" t="s">
        <v>8333</v>
      </c>
      <c r="R2226" s="4" t="s">
        <v>8351</v>
      </c>
      <c r="S2226">
        <f t="shared" si="172"/>
        <v>0.49356964739261833</v>
      </c>
      <c r="T2226" s="12">
        <f t="shared" si="173"/>
        <v>25569.493569647391</v>
      </c>
      <c r="U2226" s="12">
        <f t="shared" si="174"/>
        <v>25569.243569647391</v>
      </c>
    </row>
    <row r="2227" spans="1:21" ht="43.2" x14ac:dyDescent="0.3">
      <c r="A2227" s="4">
        <v>2225</v>
      </c>
      <c r="B2227" s="6" t="s">
        <v>2226</v>
      </c>
      <c r="C2227" s="6" t="s">
        <v>6335</v>
      </c>
      <c r="D2227" s="7">
        <v>21000</v>
      </c>
      <c r="E2227" s="7">
        <v>198415.01</v>
      </c>
      <c r="F2227" s="4" t="s">
        <v>8219</v>
      </c>
      <c r="G2227" s="4" t="s">
        <v>8225</v>
      </c>
      <c r="H2227" s="4" t="s">
        <v>8247</v>
      </c>
      <c r="I2227" s="9">
        <v>41903.54184027778</v>
      </c>
      <c r="J2227" s="9">
        <v>41873.54184027778</v>
      </c>
      <c r="K2227" s="4" t="b">
        <v>0</v>
      </c>
      <c r="L2227" s="4">
        <v>1204</v>
      </c>
      <c r="M2227" s="4" t="b">
        <v>1</v>
      </c>
      <c r="N2227" s="4" t="s">
        <v>8297</v>
      </c>
      <c r="O2227" s="5">
        <f t="shared" si="170"/>
        <v>9.4483338095238096</v>
      </c>
      <c r="P2227" s="7">
        <f t="shared" si="171"/>
        <v>164.79651993355483</v>
      </c>
      <c r="Q2227" s="4" t="s">
        <v>8333</v>
      </c>
      <c r="R2227" s="4" t="s">
        <v>8351</v>
      </c>
      <c r="S2227">
        <f t="shared" si="172"/>
        <v>0.48464747500321509</v>
      </c>
      <c r="T2227" s="12">
        <f t="shared" si="173"/>
        <v>25569.484647475005</v>
      </c>
      <c r="U2227" s="12">
        <f t="shared" si="174"/>
        <v>25569.234647475005</v>
      </c>
    </row>
    <row r="2228" spans="1:21" ht="43.2" x14ac:dyDescent="0.3">
      <c r="A2228" s="4">
        <v>2226</v>
      </c>
      <c r="B2228" s="6" t="s">
        <v>2227</v>
      </c>
      <c r="C2228" s="6" t="s">
        <v>6336</v>
      </c>
      <c r="D2228" s="7">
        <v>18000</v>
      </c>
      <c r="E2228" s="7">
        <v>19523.310000000001</v>
      </c>
      <c r="F2228" s="4" t="s">
        <v>8219</v>
      </c>
      <c r="G2228" s="4" t="s">
        <v>8224</v>
      </c>
      <c r="H2228" s="4" t="s">
        <v>8246</v>
      </c>
      <c r="I2228" s="9">
        <v>42411.957638888889</v>
      </c>
      <c r="J2228" s="9">
        <v>42381.54886574074</v>
      </c>
      <c r="K2228" s="4" t="b">
        <v>0</v>
      </c>
      <c r="L2228" s="4">
        <v>321</v>
      </c>
      <c r="M2228" s="4" t="b">
        <v>1</v>
      </c>
      <c r="N2228" s="4" t="s">
        <v>8297</v>
      </c>
      <c r="O2228" s="5">
        <f t="shared" si="170"/>
        <v>1.0846283333333333</v>
      </c>
      <c r="P2228" s="7">
        <f t="shared" si="171"/>
        <v>60.820280373831778</v>
      </c>
      <c r="Q2228" s="4" t="s">
        <v>8333</v>
      </c>
      <c r="R2228" s="4" t="s">
        <v>8351</v>
      </c>
      <c r="S2228">
        <f t="shared" si="172"/>
        <v>0.49052718594607336</v>
      </c>
      <c r="T2228" s="12">
        <f t="shared" si="173"/>
        <v>25569.490527185946</v>
      </c>
      <c r="U2228" s="12">
        <f t="shared" si="174"/>
        <v>25569.240527185946</v>
      </c>
    </row>
    <row r="2229" spans="1:21" ht="43.2" x14ac:dyDescent="0.3">
      <c r="A2229" s="4">
        <v>2227</v>
      </c>
      <c r="B2229" s="6" t="s">
        <v>2228</v>
      </c>
      <c r="C2229" s="6" t="s">
        <v>6337</v>
      </c>
      <c r="D2229" s="7">
        <v>13000</v>
      </c>
      <c r="E2229" s="7">
        <v>20459</v>
      </c>
      <c r="F2229" s="4" t="s">
        <v>8219</v>
      </c>
      <c r="G2229" s="4" t="s">
        <v>8225</v>
      </c>
      <c r="H2229" s="4" t="s">
        <v>8247</v>
      </c>
      <c r="I2229" s="9">
        <v>41591.599016203705</v>
      </c>
      <c r="J2229" s="9">
        <v>41561.557349537034</v>
      </c>
      <c r="K2229" s="4" t="b">
        <v>0</v>
      </c>
      <c r="L2229" s="4">
        <v>301</v>
      </c>
      <c r="M2229" s="4" t="b">
        <v>1</v>
      </c>
      <c r="N2229" s="4" t="s">
        <v>8297</v>
      </c>
      <c r="O2229" s="5">
        <f t="shared" si="170"/>
        <v>1.5737692307692308</v>
      </c>
      <c r="P2229" s="7">
        <f t="shared" si="171"/>
        <v>67.970099667774093</v>
      </c>
      <c r="Q2229" s="4" t="s">
        <v>8333</v>
      </c>
      <c r="R2229" s="4" t="s">
        <v>8351</v>
      </c>
      <c r="S2229">
        <f t="shared" si="172"/>
        <v>0.48103654339741936</v>
      </c>
      <c r="T2229" s="12">
        <f t="shared" si="173"/>
        <v>25569.481036543399</v>
      </c>
      <c r="U2229" s="12">
        <f t="shared" si="174"/>
        <v>25569.231036543399</v>
      </c>
    </row>
    <row r="2230" spans="1:21" ht="57.6" x14ac:dyDescent="0.3">
      <c r="A2230" s="4">
        <v>2228</v>
      </c>
      <c r="B2230" s="6" t="s">
        <v>2229</v>
      </c>
      <c r="C2230" s="6" t="s">
        <v>6338</v>
      </c>
      <c r="D2230" s="7">
        <v>1000</v>
      </c>
      <c r="E2230" s="7">
        <v>11744.9</v>
      </c>
      <c r="F2230" s="4" t="s">
        <v>8219</v>
      </c>
      <c r="G2230" s="4" t="s">
        <v>8236</v>
      </c>
      <c r="H2230" s="4" t="s">
        <v>8249</v>
      </c>
      <c r="I2230" s="9">
        <v>42232.028194444443</v>
      </c>
      <c r="J2230" s="9">
        <v>42202.028194444443</v>
      </c>
      <c r="K2230" s="4" t="b">
        <v>0</v>
      </c>
      <c r="L2230" s="4">
        <v>144</v>
      </c>
      <c r="M2230" s="4" t="b">
        <v>1</v>
      </c>
      <c r="N2230" s="4" t="s">
        <v>8297</v>
      </c>
      <c r="O2230" s="5">
        <f t="shared" si="170"/>
        <v>11.744899999999999</v>
      </c>
      <c r="P2230" s="7">
        <f t="shared" si="171"/>
        <v>81.561805555555551</v>
      </c>
      <c r="Q2230" s="4" t="s">
        <v>8333</v>
      </c>
      <c r="R2230" s="4" t="s">
        <v>8351</v>
      </c>
      <c r="S2230">
        <f t="shared" si="172"/>
        <v>0.48844940039866253</v>
      </c>
      <c r="T2230" s="12">
        <f t="shared" si="173"/>
        <v>25569.4884494004</v>
      </c>
      <c r="U2230" s="12">
        <f t="shared" si="174"/>
        <v>25569.2384494004</v>
      </c>
    </row>
    <row r="2231" spans="1:21" ht="43.2" x14ac:dyDescent="0.3">
      <c r="A2231" s="4">
        <v>2229</v>
      </c>
      <c r="B2231" s="6" t="s">
        <v>2230</v>
      </c>
      <c r="C2231" s="6" t="s">
        <v>6339</v>
      </c>
      <c r="D2231" s="7">
        <v>8012</v>
      </c>
      <c r="E2231" s="7">
        <v>13704.33</v>
      </c>
      <c r="F2231" s="4" t="s">
        <v>8219</v>
      </c>
      <c r="G2231" s="4" t="s">
        <v>8224</v>
      </c>
      <c r="H2231" s="4" t="s">
        <v>8246</v>
      </c>
      <c r="I2231" s="9">
        <v>41519.916666666664</v>
      </c>
      <c r="J2231" s="9">
        <v>41484.414247685185</v>
      </c>
      <c r="K2231" s="4" t="b">
        <v>0</v>
      </c>
      <c r="L2231" s="4">
        <v>539</v>
      </c>
      <c r="M2231" s="4" t="b">
        <v>1</v>
      </c>
      <c r="N2231" s="4" t="s">
        <v>8297</v>
      </c>
      <c r="O2231" s="5">
        <f t="shared" si="170"/>
        <v>1.7104755366949576</v>
      </c>
      <c r="P2231" s="7">
        <f t="shared" si="171"/>
        <v>25.42547309833024</v>
      </c>
      <c r="Q2231" s="4" t="s">
        <v>8333</v>
      </c>
      <c r="R2231" s="4" t="s">
        <v>8351</v>
      </c>
      <c r="S2231">
        <f t="shared" si="172"/>
        <v>0.48014368342228225</v>
      </c>
      <c r="T2231" s="12">
        <f t="shared" si="173"/>
        <v>25569.48014368342</v>
      </c>
      <c r="U2231" s="12">
        <f t="shared" si="174"/>
        <v>25569.23014368342</v>
      </c>
    </row>
    <row r="2232" spans="1:21" ht="43.2" x14ac:dyDescent="0.3">
      <c r="A2232" s="4">
        <v>2230</v>
      </c>
      <c r="B2232" s="6" t="s">
        <v>2231</v>
      </c>
      <c r="C2232" s="6" t="s">
        <v>6340</v>
      </c>
      <c r="D2232" s="7">
        <v>8500</v>
      </c>
      <c r="E2232" s="7">
        <v>10706</v>
      </c>
      <c r="F2232" s="4" t="s">
        <v>8219</v>
      </c>
      <c r="G2232" s="4" t="s">
        <v>8224</v>
      </c>
      <c r="H2232" s="4" t="s">
        <v>8246</v>
      </c>
      <c r="I2232" s="9">
        <v>41754.631099537037</v>
      </c>
      <c r="J2232" s="9">
        <v>41724.631099537037</v>
      </c>
      <c r="K2232" s="4" t="b">
        <v>0</v>
      </c>
      <c r="L2232" s="4">
        <v>498</v>
      </c>
      <c r="M2232" s="4" t="b">
        <v>1</v>
      </c>
      <c r="N2232" s="4" t="s">
        <v>8297</v>
      </c>
      <c r="O2232" s="5">
        <f t="shared" si="170"/>
        <v>1.2595294117647058</v>
      </c>
      <c r="P2232" s="7">
        <f t="shared" si="171"/>
        <v>21.497991967871485</v>
      </c>
      <c r="Q2232" s="4" t="s">
        <v>8333</v>
      </c>
      <c r="R2232" s="4" t="s">
        <v>8351</v>
      </c>
      <c r="S2232">
        <f t="shared" si="172"/>
        <v>0.48292397105945645</v>
      </c>
      <c r="T2232" s="12">
        <f t="shared" si="173"/>
        <v>25569.48292397106</v>
      </c>
      <c r="U2232" s="12">
        <f t="shared" si="174"/>
        <v>25569.23292397106</v>
      </c>
    </row>
    <row r="2233" spans="1:21" ht="43.2" x14ac:dyDescent="0.3">
      <c r="A2233" s="4">
        <v>2231</v>
      </c>
      <c r="B2233" s="6" t="s">
        <v>2232</v>
      </c>
      <c r="C2233" s="6" t="s">
        <v>6341</v>
      </c>
      <c r="D2233" s="7">
        <v>2500</v>
      </c>
      <c r="E2233" s="7">
        <v>30303.24</v>
      </c>
      <c r="F2233" s="4" t="s">
        <v>8219</v>
      </c>
      <c r="G2233" s="4" t="s">
        <v>8224</v>
      </c>
      <c r="H2233" s="4" t="s">
        <v>8246</v>
      </c>
      <c r="I2233" s="9">
        <v>41449.958333333336</v>
      </c>
      <c r="J2233" s="9">
        <v>41423.660891203705</v>
      </c>
      <c r="K2233" s="4" t="b">
        <v>0</v>
      </c>
      <c r="L2233" s="4">
        <v>1113</v>
      </c>
      <c r="M2233" s="4" t="b">
        <v>1</v>
      </c>
      <c r="N2233" s="4" t="s">
        <v>8297</v>
      </c>
      <c r="O2233" s="5">
        <f t="shared" si="170"/>
        <v>12.121296000000001</v>
      </c>
      <c r="P2233" s="7">
        <f t="shared" si="171"/>
        <v>27.226630727762803</v>
      </c>
      <c r="Q2233" s="4" t="s">
        <v>8333</v>
      </c>
      <c r="R2233" s="4" t="s">
        <v>8351</v>
      </c>
      <c r="S2233">
        <f t="shared" si="172"/>
        <v>0.47944051957411693</v>
      </c>
      <c r="T2233" s="12">
        <f t="shared" si="173"/>
        <v>25569.479440519575</v>
      </c>
      <c r="U2233" s="12">
        <f t="shared" si="174"/>
        <v>25569.229440519575</v>
      </c>
    </row>
    <row r="2234" spans="1:21" ht="43.2" x14ac:dyDescent="0.3">
      <c r="A2234" s="4">
        <v>2232</v>
      </c>
      <c r="B2234" s="6" t="s">
        <v>2233</v>
      </c>
      <c r="C2234" s="6" t="s">
        <v>6342</v>
      </c>
      <c r="D2234" s="7">
        <v>5000</v>
      </c>
      <c r="E2234" s="7">
        <v>24790</v>
      </c>
      <c r="F2234" s="4" t="s">
        <v>8219</v>
      </c>
      <c r="G2234" s="4" t="s">
        <v>8224</v>
      </c>
      <c r="H2234" s="4" t="s">
        <v>8246</v>
      </c>
      <c r="I2234" s="9">
        <v>41838.875</v>
      </c>
      <c r="J2234" s="9">
        <v>41806.544074074074</v>
      </c>
      <c r="K2234" s="4" t="b">
        <v>0</v>
      </c>
      <c r="L2234" s="4">
        <v>988</v>
      </c>
      <c r="M2234" s="4" t="b">
        <v>1</v>
      </c>
      <c r="N2234" s="4" t="s">
        <v>8297</v>
      </c>
      <c r="O2234" s="5">
        <f t="shared" si="170"/>
        <v>4.9580000000000002</v>
      </c>
      <c r="P2234" s="7">
        <f t="shared" si="171"/>
        <v>25.091093117408906</v>
      </c>
      <c r="Q2234" s="4" t="s">
        <v>8333</v>
      </c>
      <c r="R2234" s="4" t="s">
        <v>8351</v>
      </c>
      <c r="S2234">
        <f t="shared" si="172"/>
        <v>0.48387203789437588</v>
      </c>
      <c r="T2234" s="12">
        <f t="shared" si="173"/>
        <v>25569.483872037894</v>
      </c>
      <c r="U2234" s="12">
        <f t="shared" si="174"/>
        <v>25569.233872037894</v>
      </c>
    </row>
    <row r="2235" spans="1:21" ht="43.2" x14ac:dyDescent="0.3">
      <c r="A2235" s="4">
        <v>2233</v>
      </c>
      <c r="B2235" s="6" t="s">
        <v>2234</v>
      </c>
      <c r="C2235" s="6" t="s">
        <v>6343</v>
      </c>
      <c r="D2235" s="7">
        <v>2500</v>
      </c>
      <c r="E2235" s="7">
        <v>8301</v>
      </c>
      <c r="F2235" s="4" t="s">
        <v>8219</v>
      </c>
      <c r="G2235" s="4" t="s">
        <v>8225</v>
      </c>
      <c r="H2235" s="4" t="s">
        <v>8247</v>
      </c>
      <c r="I2235" s="9">
        <v>42351.75</v>
      </c>
      <c r="J2235" s="9">
        <v>42331.128923611104</v>
      </c>
      <c r="K2235" s="4" t="b">
        <v>0</v>
      </c>
      <c r="L2235" s="4">
        <v>391</v>
      </c>
      <c r="M2235" s="4" t="b">
        <v>1</v>
      </c>
      <c r="N2235" s="4" t="s">
        <v>8297</v>
      </c>
      <c r="O2235" s="5">
        <f t="shared" si="170"/>
        <v>3.3203999999999998</v>
      </c>
      <c r="P2235" s="7">
        <f t="shared" si="171"/>
        <v>21.230179028132991</v>
      </c>
      <c r="Q2235" s="4" t="s">
        <v>8333</v>
      </c>
      <c r="R2235" s="4" t="s">
        <v>8351</v>
      </c>
      <c r="S2235">
        <f t="shared" si="172"/>
        <v>0.48994362180105444</v>
      </c>
      <c r="T2235" s="12">
        <f t="shared" si="173"/>
        <v>25569.4899436218</v>
      </c>
      <c r="U2235" s="12">
        <f t="shared" si="174"/>
        <v>25569.2399436218</v>
      </c>
    </row>
    <row r="2236" spans="1:21" ht="43.2" x14ac:dyDescent="0.3">
      <c r="A2236" s="4">
        <v>2234</v>
      </c>
      <c r="B2236" s="6" t="s">
        <v>2235</v>
      </c>
      <c r="C2236" s="6" t="s">
        <v>6344</v>
      </c>
      <c r="D2236" s="7">
        <v>100</v>
      </c>
      <c r="E2236" s="7">
        <v>1165</v>
      </c>
      <c r="F2236" s="4" t="s">
        <v>8219</v>
      </c>
      <c r="G2236" s="4" t="s">
        <v>8224</v>
      </c>
      <c r="H2236" s="4" t="s">
        <v>8246</v>
      </c>
      <c r="I2236" s="9">
        <v>42740.574618055558</v>
      </c>
      <c r="J2236" s="9">
        <v>42710.574618055558</v>
      </c>
      <c r="K2236" s="4" t="b">
        <v>0</v>
      </c>
      <c r="L2236" s="4">
        <v>28</v>
      </c>
      <c r="M2236" s="4" t="b">
        <v>1</v>
      </c>
      <c r="N2236" s="4" t="s">
        <v>8297</v>
      </c>
      <c r="O2236" s="5">
        <f t="shared" si="170"/>
        <v>11.65</v>
      </c>
      <c r="P2236" s="7">
        <f t="shared" si="171"/>
        <v>41.607142857142854</v>
      </c>
      <c r="Q2236" s="4" t="s">
        <v>8333</v>
      </c>
      <c r="R2236" s="4" t="s">
        <v>8351</v>
      </c>
      <c r="S2236">
        <f t="shared" si="172"/>
        <v>0.49433535437564302</v>
      </c>
      <c r="T2236" s="12">
        <f t="shared" si="173"/>
        <v>25569.494335354375</v>
      </c>
      <c r="U2236" s="12">
        <f t="shared" si="174"/>
        <v>25569.244335354375</v>
      </c>
    </row>
    <row r="2237" spans="1:21" ht="28.8" x14ac:dyDescent="0.3">
      <c r="A2237" s="4">
        <v>2235</v>
      </c>
      <c r="B2237" s="6" t="s">
        <v>2236</v>
      </c>
      <c r="C2237" s="6" t="s">
        <v>6345</v>
      </c>
      <c r="D2237" s="7">
        <v>13000</v>
      </c>
      <c r="E2237" s="7">
        <v>19931</v>
      </c>
      <c r="F2237" s="4" t="s">
        <v>8219</v>
      </c>
      <c r="G2237" s="4" t="s">
        <v>8229</v>
      </c>
      <c r="H2237" s="4" t="s">
        <v>8251</v>
      </c>
      <c r="I2237" s="9">
        <v>42091.730451388896</v>
      </c>
      <c r="J2237" s="9">
        <v>42061.772118055553</v>
      </c>
      <c r="K2237" s="4" t="b">
        <v>0</v>
      </c>
      <c r="L2237" s="4">
        <v>147</v>
      </c>
      <c r="M2237" s="4" t="b">
        <v>1</v>
      </c>
      <c r="N2237" s="4" t="s">
        <v>8297</v>
      </c>
      <c r="O2237" s="5">
        <f t="shared" si="170"/>
        <v>1.5331538461538461</v>
      </c>
      <c r="P2237" s="7">
        <f t="shared" si="171"/>
        <v>135.58503401360545</v>
      </c>
      <c r="Q2237" s="4" t="s">
        <v>8333</v>
      </c>
      <c r="R2237" s="4" t="s">
        <v>8351</v>
      </c>
      <c r="S2237">
        <f t="shared" si="172"/>
        <v>0.4868260661811985</v>
      </c>
      <c r="T2237" s="12">
        <f t="shared" si="173"/>
        <v>25569.486826066182</v>
      </c>
      <c r="U2237" s="12">
        <f t="shared" si="174"/>
        <v>25569.236826066182</v>
      </c>
    </row>
    <row r="2238" spans="1:21" ht="43.2" x14ac:dyDescent="0.3">
      <c r="A2238" s="4">
        <v>2236</v>
      </c>
      <c r="B2238" s="6" t="s">
        <v>2237</v>
      </c>
      <c r="C2238" s="6" t="s">
        <v>6346</v>
      </c>
      <c r="D2238" s="7">
        <v>2800</v>
      </c>
      <c r="E2238" s="7">
        <v>15039</v>
      </c>
      <c r="F2238" s="4" t="s">
        <v>8219</v>
      </c>
      <c r="G2238" s="4" t="s">
        <v>8224</v>
      </c>
      <c r="H2238" s="4" t="s">
        <v>8246</v>
      </c>
      <c r="I2238" s="9">
        <v>42401.367164351846</v>
      </c>
      <c r="J2238" s="9">
        <v>42371.367164351846</v>
      </c>
      <c r="K2238" s="4" t="b">
        <v>0</v>
      </c>
      <c r="L2238" s="4">
        <v>680</v>
      </c>
      <c r="M2238" s="4" t="b">
        <v>1</v>
      </c>
      <c r="N2238" s="4" t="s">
        <v>8297</v>
      </c>
      <c r="O2238" s="5">
        <f t="shared" si="170"/>
        <v>5.3710714285714287</v>
      </c>
      <c r="P2238" s="7">
        <f t="shared" si="171"/>
        <v>22.116176470588236</v>
      </c>
      <c r="Q2238" s="4" t="s">
        <v>8333</v>
      </c>
      <c r="R2238" s="4" t="s">
        <v>8351</v>
      </c>
      <c r="S2238">
        <f t="shared" si="172"/>
        <v>0.49040934217999821</v>
      </c>
      <c r="T2238" s="12">
        <f t="shared" si="173"/>
        <v>25569.490409342179</v>
      </c>
      <c r="U2238" s="12">
        <f t="shared" si="174"/>
        <v>25569.240409342179</v>
      </c>
    </row>
    <row r="2239" spans="1:21" ht="43.2" x14ac:dyDescent="0.3">
      <c r="A2239" s="4">
        <v>2237</v>
      </c>
      <c r="B2239" s="6" t="s">
        <v>2238</v>
      </c>
      <c r="C2239" s="6" t="s">
        <v>6347</v>
      </c>
      <c r="D2239" s="7">
        <v>18000</v>
      </c>
      <c r="E2239" s="7">
        <v>63527</v>
      </c>
      <c r="F2239" s="4" t="s">
        <v>8219</v>
      </c>
      <c r="G2239" s="4" t="s">
        <v>8224</v>
      </c>
      <c r="H2239" s="4" t="s">
        <v>8246</v>
      </c>
      <c r="I2239" s="9">
        <v>41955.082638888889</v>
      </c>
      <c r="J2239" s="9">
        <v>41914.753275462965</v>
      </c>
      <c r="K2239" s="4" t="b">
        <v>0</v>
      </c>
      <c r="L2239" s="4">
        <v>983</v>
      </c>
      <c r="M2239" s="4" t="b">
        <v>1</v>
      </c>
      <c r="N2239" s="4" t="s">
        <v>8297</v>
      </c>
      <c r="O2239" s="5">
        <f t="shared" si="170"/>
        <v>3.5292777777777777</v>
      </c>
      <c r="P2239" s="7">
        <f t="shared" si="171"/>
        <v>64.625635808748726</v>
      </c>
      <c r="Q2239" s="4" t="s">
        <v>8333</v>
      </c>
      <c r="R2239" s="4" t="s">
        <v>8351</v>
      </c>
      <c r="S2239">
        <f t="shared" si="172"/>
        <v>0.48512445920674724</v>
      </c>
      <c r="T2239" s="12">
        <f t="shared" si="173"/>
        <v>25569.485124459206</v>
      </c>
      <c r="U2239" s="12">
        <f t="shared" si="174"/>
        <v>25569.235124459206</v>
      </c>
    </row>
    <row r="2240" spans="1:21" ht="28.8" x14ac:dyDescent="0.3">
      <c r="A2240" s="4">
        <v>2238</v>
      </c>
      <c r="B2240" s="6" t="s">
        <v>2239</v>
      </c>
      <c r="C2240" s="6" t="s">
        <v>6348</v>
      </c>
      <c r="D2240" s="7">
        <v>4000</v>
      </c>
      <c r="E2240" s="7">
        <v>5496</v>
      </c>
      <c r="F2240" s="4" t="s">
        <v>8219</v>
      </c>
      <c r="G2240" s="4" t="s">
        <v>8236</v>
      </c>
      <c r="H2240" s="4" t="s">
        <v>8249</v>
      </c>
      <c r="I2240" s="9">
        <v>42804.371712962966</v>
      </c>
      <c r="J2240" s="9">
        <v>42774.371712962966</v>
      </c>
      <c r="K2240" s="4" t="b">
        <v>0</v>
      </c>
      <c r="L2240" s="4">
        <v>79</v>
      </c>
      <c r="M2240" s="4" t="b">
        <v>1</v>
      </c>
      <c r="N2240" s="4" t="s">
        <v>8297</v>
      </c>
      <c r="O2240" s="5">
        <f t="shared" si="170"/>
        <v>1.3740000000000001</v>
      </c>
      <c r="P2240" s="7">
        <f t="shared" si="171"/>
        <v>69.569620253164558</v>
      </c>
      <c r="Q2240" s="4" t="s">
        <v>8333</v>
      </c>
      <c r="R2240" s="4" t="s">
        <v>8351</v>
      </c>
      <c r="S2240">
        <f t="shared" si="172"/>
        <v>0.49507374667781212</v>
      </c>
      <c r="T2240" s="12">
        <f t="shared" si="173"/>
        <v>25569.495073746679</v>
      </c>
      <c r="U2240" s="12">
        <f t="shared" si="174"/>
        <v>25569.245073746679</v>
      </c>
    </row>
    <row r="2241" spans="1:21" ht="28.8" x14ac:dyDescent="0.3">
      <c r="A2241" s="4">
        <v>2239</v>
      </c>
      <c r="B2241" s="6" t="s">
        <v>2240</v>
      </c>
      <c r="C2241" s="6" t="s">
        <v>6349</v>
      </c>
      <c r="D2241" s="7">
        <v>25000</v>
      </c>
      <c r="E2241" s="7">
        <v>32006.67</v>
      </c>
      <c r="F2241" s="4" t="s">
        <v>8219</v>
      </c>
      <c r="G2241" s="4" t="s">
        <v>8224</v>
      </c>
      <c r="H2241" s="4" t="s">
        <v>8246</v>
      </c>
      <c r="I2241" s="9">
        <v>41608.918055555558</v>
      </c>
      <c r="J2241" s="9">
        <v>41572.708495370374</v>
      </c>
      <c r="K2241" s="4" t="b">
        <v>0</v>
      </c>
      <c r="L2241" s="4">
        <v>426</v>
      </c>
      <c r="M2241" s="4" t="b">
        <v>1</v>
      </c>
      <c r="N2241" s="4" t="s">
        <v>8297</v>
      </c>
      <c r="O2241" s="5">
        <f t="shared" si="170"/>
        <v>1.2802667999999999</v>
      </c>
      <c r="P2241" s="7">
        <f t="shared" si="171"/>
        <v>75.133028169014082</v>
      </c>
      <c r="Q2241" s="4" t="s">
        <v>8333</v>
      </c>
      <c r="R2241" s="4" t="s">
        <v>8351</v>
      </c>
      <c r="S2241">
        <f t="shared" si="172"/>
        <v>0.48116560758530524</v>
      </c>
      <c r="T2241" s="12">
        <f t="shared" si="173"/>
        <v>25569.481165607584</v>
      </c>
      <c r="U2241" s="12">
        <f t="shared" si="174"/>
        <v>25569.231165607584</v>
      </c>
    </row>
    <row r="2242" spans="1:21" ht="43.2" x14ac:dyDescent="0.3">
      <c r="A2242" s="4">
        <v>2240</v>
      </c>
      <c r="B2242" s="6" t="s">
        <v>2241</v>
      </c>
      <c r="C2242" s="6" t="s">
        <v>6350</v>
      </c>
      <c r="D2242" s="7">
        <v>5000</v>
      </c>
      <c r="E2242" s="7">
        <v>13534</v>
      </c>
      <c r="F2242" s="4" t="s">
        <v>8219</v>
      </c>
      <c r="G2242" s="4" t="s">
        <v>8224</v>
      </c>
      <c r="H2242" s="4" t="s">
        <v>8246</v>
      </c>
      <c r="I2242" s="9">
        <v>42482.575740740736</v>
      </c>
      <c r="J2242" s="9">
        <v>42452.575740740736</v>
      </c>
      <c r="K2242" s="4" t="b">
        <v>0</v>
      </c>
      <c r="L2242" s="4">
        <v>96</v>
      </c>
      <c r="M2242" s="4" t="b">
        <v>1</v>
      </c>
      <c r="N2242" s="4" t="s">
        <v>8297</v>
      </c>
      <c r="O2242" s="5">
        <f t="shared" si="170"/>
        <v>2.7067999999999999</v>
      </c>
      <c r="P2242" s="7">
        <f t="shared" si="171"/>
        <v>140.97916666666666</v>
      </c>
      <c r="Q2242" s="4" t="s">
        <v>8333</v>
      </c>
      <c r="R2242" s="4" t="s">
        <v>8351</v>
      </c>
      <c r="S2242">
        <f t="shared" si="172"/>
        <v>0.49134925625857329</v>
      </c>
      <c r="T2242" s="12">
        <f t="shared" si="173"/>
        <v>25569.491349256259</v>
      </c>
      <c r="U2242" s="12">
        <f t="shared" si="174"/>
        <v>25569.241349256259</v>
      </c>
    </row>
    <row r="2243" spans="1:21" ht="43.2" x14ac:dyDescent="0.3">
      <c r="A2243" s="4">
        <v>2241</v>
      </c>
      <c r="B2243" s="6" t="s">
        <v>2242</v>
      </c>
      <c r="C2243" s="6" t="s">
        <v>6351</v>
      </c>
      <c r="D2243" s="7">
        <v>1000</v>
      </c>
      <c r="E2243" s="7">
        <v>8064</v>
      </c>
      <c r="F2243" s="4" t="s">
        <v>8219</v>
      </c>
      <c r="G2243" s="4" t="s">
        <v>8225</v>
      </c>
      <c r="H2243" s="4" t="s">
        <v>8247</v>
      </c>
      <c r="I2243" s="9">
        <v>42796.577546296292</v>
      </c>
      <c r="J2243" s="9">
        <v>42766.577546296292</v>
      </c>
      <c r="K2243" s="4" t="b">
        <v>0</v>
      </c>
      <c r="L2243" s="4">
        <v>163</v>
      </c>
      <c r="M2243" s="4" t="b">
        <v>1</v>
      </c>
      <c r="N2243" s="4" t="s">
        <v>8297</v>
      </c>
      <c r="O2243" s="5">
        <f t="shared" ref="O2243:O2306" si="175">E2243/D2243</f>
        <v>8.0640000000000001</v>
      </c>
      <c r="P2243" s="7">
        <f t="shared" ref="P2243:P2306" si="176">E2243/L2243</f>
        <v>49.472392638036808</v>
      </c>
      <c r="Q2243" s="4" t="s">
        <v>8333</v>
      </c>
      <c r="R2243" s="4" t="s">
        <v>8351</v>
      </c>
      <c r="S2243">
        <f t="shared" ref="S2243:S2306" si="177">(((J2243/60)/60)/24)</f>
        <v>0.49498353641546639</v>
      </c>
      <c r="T2243" s="12">
        <f t="shared" ref="T2243:T2306" si="178">S2243+DATE(1970,1,1)</f>
        <v>25569.494983536417</v>
      </c>
      <c r="U2243" s="12">
        <f t="shared" ref="U2243:U2306" si="179">T2243+(-6/24)</f>
        <v>25569.244983536417</v>
      </c>
    </row>
    <row r="2244" spans="1:21" ht="28.8" x14ac:dyDescent="0.3">
      <c r="A2244" s="4">
        <v>2242</v>
      </c>
      <c r="B2244" s="6" t="s">
        <v>2243</v>
      </c>
      <c r="C2244" s="6" t="s">
        <v>6352</v>
      </c>
      <c r="D2244" s="7">
        <v>10000</v>
      </c>
      <c r="E2244" s="7">
        <v>136009.76</v>
      </c>
      <c r="F2244" s="4" t="s">
        <v>8219</v>
      </c>
      <c r="G2244" s="4" t="s">
        <v>8224</v>
      </c>
      <c r="H2244" s="4" t="s">
        <v>8246</v>
      </c>
      <c r="I2244" s="9">
        <v>41604.876388888886</v>
      </c>
      <c r="J2244" s="9">
        <v>41569.325613425928</v>
      </c>
      <c r="K2244" s="4" t="b">
        <v>0</v>
      </c>
      <c r="L2244" s="4">
        <v>2525</v>
      </c>
      <c r="M2244" s="4" t="b">
        <v>1</v>
      </c>
      <c r="N2244" s="4" t="s">
        <v>8297</v>
      </c>
      <c r="O2244" s="5">
        <f t="shared" si="175"/>
        <v>13.600976000000001</v>
      </c>
      <c r="P2244" s="7">
        <f t="shared" si="176"/>
        <v>53.865251485148519</v>
      </c>
      <c r="Q2244" s="4" t="s">
        <v>8333</v>
      </c>
      <c r="R2244" s="4" t="s">
        <v>8351</v>
      </c>
      <c r="S2244">
        <f t="shared" si="177"/>
        <v>0.48112645385909641</v>
      </c>
      <c r="T2244" s="12">
        <f t="shared" si="178"/>
        <v>25569.481126453858</v>
      </c>
      <c r="U2244" s="12">
        <f t="shared" si="179"/>
        <v>25569.231126453858</v>
      </c>
    </row>
    <row r="2245" spans="1:21" ht="43.2" x14ac:dyDescent="0.3">
      <c r="A2245" s="4">
        <v>2243</v>
      </c>
      <c r="B2245" s="6" t="s">
        <v>2244</v>
      </c>
      <c r="C2245" s="6" t="s">
        <v>6353</v>
      </c>
      <c r="D2245" s="7">
        <v>1</v>
      </c>
      <c r="E2245" s="7">
        <v>9302.5</v>
      </c>
      <c r="F2245" s="4" t="s">
        <v>8219</v>
      </c>
      <c r="G2245" s="4" t="s">
        <v>8224</v>
      </c>
      <c r="H2245" s="4" t="s">
        <v>8246</v>
      </c>
      <c r="I2245" s="9">
        <v>42806.875</v>
      </c>
      <c r="J2245" s="9">
        <v>42800.501041666663</v>
      </c>
      <c r="K2245" s="4" t="b">
        <v>0</v>
      </c>
      <c r="L2245" s="4">
        <v>2035</v>
      </c>
      <c r="M2245" s="4" t="b">
        <v>1</v>
      </c>
      <c r="N2245" s="4" t="s">
        <v>8297</v>
      </c>
      <c r="O2245" s="5">
        <f t="shared" si="175"/>
        <v>9302.5</v>
      </c>
      <c r="P2245" s="7">
        <f t="shared" si="176"/>
        <v>4.5712530712530715</v>
      </c>
      <c r="Q2245" s="4" t="s">
        <v>8333</v>
      </c>
      <c r="R2245" s="4" t="s">
        <v>8351</v>
      </c>
      <c r="S2245">
        <f t="shared" si="177"/>
        <v>0.49537616946373447</v>
      </c>
      <c r="T2245" s="12">
        <f t="shared" si="178"/>
        <v>25569.495376169463</v>
      </c>
      <c r="U2245" s="12">
        <f t="shared" si="179"/>
        <v>25569.245376169463</v>
      </c>
    </row>
    <row r="2246" spans="1:21" ht="43.2" x14ac:dyDescent="0.3">
      <c r="A2246" s="4">
        <v>2244</v>
      </c>
      <c r="B2246" s="6" t="s">
        <v>2245</v>
      </c>
      <c r="C2246" s="6" t="s">
        <v>6354</v>
      </c>
      <c r="D2246" s="7">
        <v>5000</v>
      </c>
      <c r="E2246" s="7">
        <v>18851</v>
      </c>
      <c r="F2246" s="4" t="s">
        <v>8219</v>
      </c>
      <c r="G2246" s="4" t="s">
        <v>8224</v>
      </c>
      <c r="H2246" s="4" t="s">
        <v>8246</v>
      </c>
      <c r="I2246" s="9">
        <v>42659.604166666672</v>
      </c>
      <c r="J2246" s="9">
        <v>42647.568819444445</v>
      </c>
      <c r="K2246" s="4" t="b">
        <v>0</v>
      </c>
      <c r="L2246" s="4">
        <v>290</v>
      </c>
      <c r="M2246" s="4" t="b">
        <v>1</v>
      </c>
      <c r="N2246" s="4" t="s">
        <v>8297</v>
      </c>
      <c r="O2246" s="5">
        <f t="shared" si="175"/>
        <v>3.7702</v>
      </c>
      <c r="P2246" s="7">
        <f t="shared" si="176"/>
        <v>65.00344827586207</v>
      </c>
      <c r="Q2246" s="4" t="s">
        <v>8333</v>
      </c>
      <c r="R2246" s="4" t="s">
        <v>8351</v>
      </c>
      <c r="S2246">
        <f t="shared" si="177"/>
        <v>0.49360612059542186</v>
      </c>
      <c r="T2246" s="12">
        <f t="shared" si="178"/>
        <v>25569.493606120595</v>
      </c>
      <c r="U2246" s="12">
        <f t="shared" si="179"/>
        <v>25569.243606120595</v>
      </c>
    </row>
    <row r="2247" spans="1:21" ht="43.2" x14ac:dyDescent="0.3">
      <c r="A2247" s="4">
        <v>2245</v>
      </c>
      <c r="B2247" s="6" t="s">
        <v>2246</v>
      </c>
      <c r="C2247" s="6" t="s">
        <v>6355</v>
      </c>
      <c r="D2247" s="7">
        <v>4000</v>
      </c>
      <c r="E2247" s="7">
        <v>105881</v>
      </c>
      <c r="F2247" s="4" t="s">
        <v>8219</v>
      </c>
      <c r="G2247" s="4" t="s">
        <v>8224</v>
      </c>
      <c r="H2247" s="4" t="s">
        <v>8246</v>
      </c>
      <c r="I2247" s="9">
        <v>41691.5</v>
      </c>
      <c r="J2247" s="9">
        <v>41660.458530092597</v>
      </c>
      <c r="K2247" s="4" t="b">
        <v>0</v>
      </c>
      <c r="L2247" s="4">
        <v>1980</v>
      </c>
      <c r="M2247" s="4" t="b">
        <v>1</v>
      </c>
      <c r="N2247" s="4" t="s">
        <v>8297</v>
      </c>
      <c r="O2247" s="5">
        <f t="shared" si="175"/>
        <v>26.47025</v>
      </c>
      <c r="P2247" s="7">
        <f t="shared" si="176"/>
        <v>53.475252525252522</v>
      </c>
      <c r="Q2247" s="4" t="s">
        <v>8333</v>
      </c>
      <c r="R2247" s="4" t="s">
        <v>8351</v>
      </c>
      <c r="S2247">
        <f t="shared" si="177"/>
        <v>0.48218123298718285</v>
      </c>
      <c r="T2247" s="12">
        <f t="shared" si="178"/>
        <v>25569.482181232986</v>
      </c>
      <c r="U2247" s="12">
        <f t="shared" si="179"/>
        <v>25569.232181232986</v>
      </c>
    </row>
    <row r="2248" spans="1:21" ht="43.2" x14ac:dyDescent="0.3">
      <c r="A2248" s="4">
        <v>2246</v>
      </c>
      <c r="B2248" s="6" t="s">
        <v>2247</v>
      </c>
      <c r="C2248" s="6" t="s">
        <v>6356</v>
      </c>
      <c r="D2248" s="7">
        <v>2500</v>
      </c>
      <c r="E2248" s="7">
        <v>2503</v>
      </c>
      <c r="F2248" s="4" t="s">
        <v>8219</v>
      </c>
      <c r="G2248" s="4" t="s">
        <v>8225</v>
      </c>
      <c r="H2248" s="4" t="s">
        <v>8247</v>
      </c>
      <c r="I2248" s="9">
        <v>42251.54178240741</v>
      </c>
      <c r="J2248" s="9">
        <v>42221.54178240741</v>
      </c>
      <c r="K2248" s="4" t="b">
        <v>0</v>
      </c>
      <c r="L2248" s="4">
        <v>57</v>
      </c>
      <c r="M2248" s="4" t="b">
        <v>1</v>
      </c>
      <c r="N2248" s="4" t="s">
        <v>8297</v>
      </c>
      <c r="O2248" s="5">
        <f t="shared" si="175"/>
        <v>1.0012000000000001</v>
      </c>
      <c r="P2248" s="7">
        <f t="shared" si="176"/>
        <v>43.912280701754383</v>
      </c>
      <c r="Q2248" s="4" t="s">
        <v>8333</v>
      </c>
      <c r="R2248" s="4" t="s">
        <v>8351</v>
      </c>
      <c r="S2248">
        <f t="shared" si="177"/>
        <v>0.48867525211119683</v>
      </c>
      <c r="T2248" s="12">
        <f t="shared" si="178"/>
        <v>25569.488675252112</v>
      </c>
      <c r="U2248" s="12">
        <f t="shared" si="179"/>
        <v>25569.238675252112</v>
      </c>
    </row>
    <row r="2249" spans="1:21" ht="28.8" x14ac:dyDescent="0.3">
      <c r="A2249" s="4">
        <v>2247</v>
      </c>
      <c r="B2249" s="6" t="s">
        <v>2248</v>
      </c>
      <c r="C2249" s="6" t="s">
        <v>6357</v>
      </c>
      <c r="D2249" s="7">
        <v>18500</v>
      </c>
      <c r="E2249" s="7">
        <v>19324</v>
      </c>
      <c r="F2249" s="4" t="s">
        <v>8219</v>
      </c>
      <c r="G2249" s="4" t="s">
        <v>8224</v>
      </c>
      <c r="H2249" s="4" t="s">
        <v>8246</v>
      </c>
      <c r="I2249" s="9">
        <v>42214.416261574079</v>
      </c>
      <c r="J2249" s="9">
        <v>42200.416261574079</v>
      </c>
      <c r="K2249" s="4" t="b">
        <v>0</v>
      </c>
      <c r="L2249" s="4">
        <v>380</v>
      </c>
      <c r="M2249" s="4" t="b">
        <v>1</v>
      </c>
      <c r="N2249" s="4" t="s">
        <v>8297</v>
      </c>
      <c r="O2249" s="5">
        <f t="shared" si="175"/>
        <v>1.0445405405405406</v>
      </c>
      <c r="P2249" s="7">
        <f t="shared" si="176"/>
        <v>50.852631578947367</v>
      </c>
      <c r="Q2249" s="4" t="s">
        <v>8333</v>
      </c>
      <c r="R2249" s="4" t="s">
        <v>8351</v>
      </c>
      <c r="S2249">
        <f t="shared" si="177"/>
        <v>0.48843074376821849</v>
      </c>
      <c r="T2249" s="12">
        <f t="shared" si="178"/>
        <v>25569.488430743768</v>
      </c>
      <c r="U2249" s="12">
        <f t="shared" si="179"/>
        <v>25569.238430743768</v>
      </c>
    </row>
    <row r="2250" spans="1:21" ht="43.2" x14ac:dyDescent="0.3">
      <c r="A2250" s="4">
        <v>2248</v>
      </c>
      <c r="B2250" s="6" t="s">
        <v>2249</v>
      </c>
      <c r="C2250" s="6" t="s">
        <v>6358</v>
      </c>
      <c r="D2250" s="7">
        <v>7000</v>
      </c>
      <c r="E2250" s="7">
        <v>7505</v>
      </c>
      <c r="F2250" s="4" t="s">
        <v>8219</v>
      </c>
      <c r="G2250" s="4" t="s">
        <v>8225</v>
      </c>
      <c r="H2250" s="4" t="s">
        <v>8247</v>
      </c>
      <c r="I2250" s="9">
        <v>42718.625902777778</v>
      </c>
      <c r="J2250" s="9">
        <v>42688.625902777778</v>
      </c>
      <c r="K2250" s="4" t="b">
        <v>0</v>
      </c>
      <c r="L2250" s="4">
        <v>128</v>
      </c>
      <c r="M2250" s="4" t="b">
        <v>1</v>
      </c>
      <c r="N2250" s="4" t="s">
        <v>8297</v>
      </c>
      <c r="O2250" s="5">
        <f t="shared" si="175"/>
        <v>1.0721428571428571</v>
      </c>
      <c r="P2250" s="7">
        <f t="shared" si="176"/>
        <v>58.6328125</v>
      </c>
      <c r="Q2250" s="4" t="s">
        <v>8333</v>
      </c>
      <c r="R2250" s="4" t="s">
        <v>8351</v>
      </c>
      <c r="S2250">
        <f t="shared" si="177"/>
        <v>0.49408131831918722</v>
      </c>
      <c r="T2250" s="12">
        <f t="shared" si="178"/>
        <v>25569.49408131832</v>
      </c>
      <c r="U2250" s="12">
        <f t="shared" si="179"/>
        <v>25569.24408131832</v>
      </c>
    </row>
    <row r="2251" spans="1:21" ht="43.2" x14ac:dyDescent="0.3">
      <c r="A2251" s="4">
        <v>2249</v>
      </c>
      <c r="B2251" s="6" t="s">
        <v>2250</v>
      </c>
      <c r="C2251" s="6" t="s">
        <v>6359</v>
      </c>
      <c r="D2251" s="7">
        <v>3500</v>
      </c>
      <c r="E2251" s="7">
        <v>5907</v>
      </c>
      <c r="F2251" s="4" t="s">
        <v>8219</v>
      </c>
      <c r="G2251" s="4" t="s">
        <v>8224</v>
      </c>
      <c r="H2251" s="4" t="s">
        <v>8246</v>
      </c>
      <c r="I2251" s="9">
        <v>41366.411631944444</v>
      </c>
      <c r="J2251" s="9">
        <v>41336.453298611108</v>
      </c>
      <c r="K2251" s="4" t="b">
        <v>0</v>
      </c>
      <c r="L2251" s="4">
        <v>180</v>
      </c>
      <c r="M2251" s="4" t="b">
        <v>1</v>
      </c>
      <c r="N2251" s="4" t="s">
        <v>8297</v>
      </c>
      <c r="O2251" s="5">
        <f t="shared" si="175"/>
        <v>1.6877142857142857</v>
      </c>
      <c r="P2251" s="7">
        <f t="shared" si="176"/>
        <v>32.81666666666667</v>
      </c>
      <c r="Q2251" s="4" t="s">
        <v>8333</v>
      </c>
      <c r="R2251" s="4" t="s">
        <v>8351</v>
      </c>
      <c r="S2251">
        <f t="shared" si="177"/>
        <v>0.47843117243762862</v>
      </c>
      <c r="T2251" s="12">
        <f t="shared" si="178"/>
        <v>25569.478431172436</v>
      </c>
      <c r="U2251" s="12">
        <f t="shared" si="179"/>
        <v>25569.228431172436</v>
      </c>
    </row>
    <row r="2252" spans="1:21" ht="43.2" x14ac:dyDescent="0.3">
      <c r="A2252" s="4">
        <v>2250</v>
      </c>
      <c r="B2252" s="6" t="s">
        <v>2251</v>
      </c>
      <c r="C2252" s="6" t="s">
        <v>6360</v>
      </c>
      <c r="D2252" s="7">
        <v>25000</v>
      </c>
      <c r="E2252" s="7">
        <v>243778</v>
      </c>
      <c r="F2252" s="4" t="s">
        <v>8219</v>
      </c>
      <c r="G2252" s="4" t="s">
        <v>8224</v>
      </c>
      <c r="H2252" s="4" t="s">
        <v>8246</v>
      </c>
      <c r="I2252" s="9">
        <v>42706.7971412037</v>
      </c>
      <c r="J2252" s="9">
        <v>42676.755474537036</v>
      </c>
      <c r="K2252" s="4" t="b">
        <v>0</v>
      </c>
      <c r="L2252" s="4">
        <v>571</v>
      </c>
      <c r="M2252" s="4" t="b">
        <v>1</v>
      </c>
      <c r="N2252" s="4" t="s">
        <v>8297</v>
      </c>
      <c r="O2252" s="5">
        <f t="shared" si="175"/>
        <v>9.7511200000000002</v>
      </c>
      <c r="P2252" s="7">
        <f t="shared" si="176"/>
        <v>426.93169877408059</v>
      </c>
      <c r="Q2252" s="4" t="s">
        <v>8333</v>
      </c>
      <c r="R2252" s="4" t="s">
        <v>8351</v>
      </c>
      <c r="S2252">
        <f t="shared" si="177"/>
        <v>0.49394392910343793</v>
      </c>
      <c r="T2252" s="12">
        <f t="shared" si="178"/>
        <v>25569.493943929105</v>
      </c>
      <c r="U2252" s="12">
        <f t="shared" si="179"/>
        <v>25569.243943929105</v>
      </c>
    </row>
    <row r="2253" spans="1:21" ht="43.2" x14ac:dyDescent="0.3">
      <c r="A2253" s="4">
        <v>2251</v>
      </c>
      <c r="B2253" s="6" t="s">
        <v>2252</v>
      </c>
      <c r="C2253" s="6" t="s">
        <v>6361</v>
      </c>
      <c r="D2253" s="7">
        <v>8500</v>
      </c>
      <c r="E2253" s="7">
        <v>11428.19</v>
      </c>
      <c r="F2253" s="4" t="s">
        <v>8219</v>
      </c>
      <c r="G2253" s="4" t="s">
        <v>8224</v>
      </c>
      <c r="H2253" s="4" t="s">
        <v>8246</v>
      </c>
      <c r="I2253" s="9">
        <v>41867.09579861111</v>
      </c>
      <c r="J2253" s="9">
        <v>41846.09579861111</v>
      </c>
      <c r="K2253" s="4" t="b">
        <v>0</v>
      </c>
      <c r="L2253" s="4">
        <v>480</v>
      </c>
      <c r="M2253" s="4" t="b">
        <v>1</v>
      </c>
      <c r="N2253" s="4" t="s">
        <v>8297</v>
      </c>
      <c r="O2253" s="5">
        <f t="shared" si="175"/>
        <v>1.3444929411764706</v>
      </c>
      <c r="P2253" s="7">
        <f t="shared" si="176"/>
        <v>23.808729166666669</v>
      </c>
      <c r="Q2253" s="4" t="s">
        <v>8333</v>
      </c>
      <c r="R2253" s="4" t="s">
        <v>8351</v>
      </c>
      <c r="S2253">
        <f t="shared" si="177"/>
        <v>0.48432981248392482</v>
      </c>
      <c r="T2253" s="12">
        <f t="shared" si="178"/>
        <v>25569.484329812483</v>
      </c>
      <c r="U2253" s="12">
        <f t="shared" si="179"/>
        <v>25569.234329812483</v>
      </c>
    </row>
    <row r="2254" spans="1:21" ht="43.2" x14ac:dyDescent="0.3">
      <c r="A2254" s="4">
        <v>2252</v>
      </c>
      <c r="B2254" s="6" t="s">
        <v>2253</v>
      </c>
      <c r="C2254" s="6" t="s">
        <v>6362</v>
      </c>
      <c r="D2254" s="7">
        <v>9000</v>
      </c>
      <c r="E2254" s="7">
        <v>24505</v>
      </c>
      <c r="F2254" s="4" t="s">
        <v>8219</v>
      </c>
      <c r="G2254" s="4" t="s">
        <v>8227</v>
      </c>
      <c r="H2254" s="4" t="s">
        <v>8249</v>
      </c>
      <c r="I2254" s="9">
        <v>42588.077986111108</v>
      </c>
      <c r="J2254" s="9">
        <v>42573.077986111108</v>
      </c>
      <c r="K2254" s="4" t="b">
        <v>0</v>
      </c>
      <c r="L2254" s="4">
        <v>249</v>
      </c>
      <c r="M2254" s="4" t="b">
        <v>1</v>
      </c>
      <c r="N2254" s="4" t="s">
        <v>8297</v>
      </c>
      <c r="O2254" s="5">
        <f t="shared" si="175"/>
        <v>2.722777777777778</v>
      </c>
      <c r="P2254" s="7">
        <f t="shared" si="176"/>
        <v>98.413654618473899</v>
      </c>
      <c r="Q2254" s="4" t="s">
        <v>8333</v>
      </c>
      <c r="R2254" s="4" t="s">
        <v>8351</v>
      </c>
      <c r="S2254">
        <f t="shared" si="177"/>
        <v>0.49274395817258226</v>
      </c>
      <c r="T2254" s="12">
        <f t="shared" si="178"/>
        <v>25569.492743958173</v>
      </c>
      <c r="U2254" s="12">
        <f t="shared" si="179"/>
        <v>25569.242743958173</v>
      </c>
    </row>
    <row r="2255" spans="1:21" ht="43.2" x14ac:dyDescent="0.3">
      <c r="A2255" s="4">
        <v>2253</v>
      </c>
      <c r="B2255" s="6" t="s">
        <v>2254</v>
      </c>
      <c r="C2255" s="6" t="s">
        <v>6363</v>
      </c>
      <c r="D2255" s="7">
        <v>8000</v>
      </c>
      <c r="E2255" s="7">
        <v>9015</v>
      </c>
      <c r="F2255" s="4" t="s">
        <v>8219</v>
      </c>
      <c r="G2255" s="4" t="s">
        <v>8224</v>
      </c>
      <c r="H2255" s="4" t="s">
        <v>8246</v>
      </c>
      <c r="I2255" s="9">
        <v>42326.422997685186</v>
      </c>
      <c r="J2255" s="9">
        <v>42296.381331018521</v>
      </c>
      <c r="K2255" s="4" t="b">
        <v>0</v>
      </c>
      <c r="L2255" s="4">
        <v>84</v>
      </c>
      <c r="M2255" s="4" t="b">
        <v>1</v>
      </c>
      <c r="N2255" s="4" t="s">
        <v>8297</v>
      </c>
      <c r="O2255" s="5">
        <f t="shared" si="175"/>
        <v>1.1268750000000001</v>
      </c>
      <c r="P2255" s="7">
        <f t="shared" si="176"/>
        <v>107.32142857142857</v>
      </c>
      <c r="Q2255" s="4" t="s">
        <v>8333</v>
      </c>
      <c r="R2255" s="4" t="s">
        <v>8351</v>
      </c>
      <c r="S2255">
        <f t="shared" si="177"/>
        <v>0.4895414505904922</v>
      </c>
      <c r="T2255" s="12">
        <f t="shared" si="178"/>
        <v>25569.489541450592</v>
      </c>
      <c r="U2255" s="12">
        <f t="shared" si="179"/>
        <v>25569.239541450592</v>
      </c>
    </row>
    <row r="2256" spans="1:21" ht="43.2" x14ac:dyDescent="0.3">
      <c r="A2256" s="4">
        <v>2254</v>
      </c>
      <c r="B2256" s="6" t="s">
        <v>2255</v>
      </c>
      <c r="C2256" s="6" t="s">
        <v>6364</v>
      </c>
      <c r="D2256" s="7">
        <v>500</v>
      </c>
      <c r="E2256" s="7">
        <v>2299</v>
      </c>
      <c r="F2256" s="4" t="s">
        <v>8219</v>
      </c>
      <c r="G2256" s="4" t="s">
        <v>8224</v>
      </c>
      <c r="H2256" s="4" t="s">
        <v>8246</v>
      </c>
      <c r="I2256" s="9">
        <v>42759.397777777776</v>
      </c>
      <c r="J2256" s="9">
        <v>42752.397777777776</v>
      </c>
      <c r="K2256" s="4" t="b">
        <v>0</v>
      </c>
      <c r="L2256" s="4">
        <v>197</v>
      </c>
      <c r="M2256" s="4" t="b">
        <v>1</v>
      </c>
      <c r="N2256" s="4" t="s">
        <v>8297</v>
      </c>
      <c r="O2256" s="5">
        <f t="shared" si="175"/>
        <v>4.5979999999999999</v>
      </c>
      <c r="P2256" s="7">
        <f t="shared" si="176"/>
        <v>11.67005076142132</v>
      </c>
      <c r="Q2256" s="4" t="s">
        <v>8333</v>
      </c>
      <c r="R2256" s="4" t="s">
        <v>8351</v>
      </c>
      <c r="S2256">
        <f t="shared" si="177"/>
        <v>0.49481941872427981</v>
      </c>
      <c r="T2256" s="12">
        <f t="shared" si="178"/>
        <v>25569.494819418724</v>
      </c>
      <c r="U2256" s="12">
        <f t="shared" si="179"/>
        <v>25569.244819418724</v>
      </c>
    </row>
    <row r="2257" spans="1:21" ht="28.8" x14ac:dyDescent="0.3">
      <c r="A2257" s="4">
        <v>2255</v>
      </c>
      <c r="B2257" s="6" t="s">
        <v>2256</v>
      </c>
      <c r="C2257" s="6" t="s">
        <v>6365</v>
      </c>
      <c r="D2257" s="7">
        <v>3950</v>
      </c>
      <c r="E2257" s="7">
        <v>11323</v>
      </c>
      <c r="F2257" s="4" t="s">
        <v>8219</v>
      </c>
      <c r="G2257" s="4" t="s">
        <v>8224</v>
      </c>
      <c r="H2257" s="4" t="s">
        <v>8246</v>
      </c>
      <c r="I2257" s="9">
        <v>42497.701979166668</v>
      </c>
      <c r="J2257" s="9">
        <v>42467.701979166668</v>
      </c>
      <c r="K2257" s="4" t="b">
        <v>0</v>
      </c>
      <c r="L2257" s="4">
        <v>271</v>
      </c>
      <c r="M2257" s="4" t="b">
        <v>1</v>
      </c>
      <c r="N2257" s="4" t="s">
        <v>8297</v>
      </c>
      <c r="O2257" s="5">
        <f t="shared" si="175"/>
        <v>2.8665822784810127</v>
      </c>
      <c r="P2257" s="7">
        <f t="shared" si="176"/>
        <v>41.782287822878232</v>
      </c>
      <c r="Q2257" s="4" t="s">
        <v>8333</v>
      </c>
      <c r="R2257" s="4" t="s">
        <v>8351</v>
      </c>
      <c r="S2257">
        <f t="shared" si="177"/>
        <v>0.49152432846257715</v>
      </c>
      <c r="T2257" s="12">
        <f t="shared" si="178"/>
        <v>25569.491524328463</v>
      </c>
      <c r="U2257" s="12">
        <f t="shared" si="179"/>
        <v>25569.241524328463</v>
      </c>
    </row>
    <row r="2258" spans="1:21" ht="43.2" x14ac:dyDescent="0.3">
      <c r="A2258" s="4">
        <v>2256</v>
      </c>
      <c r="B2258" s="6" t="s">
        <v>2257</v>
      </c>
      <c r="C2258" s="6" t="s">
        <v>6366</v>
      </c>
      <c r="D2258" s="7">
        <v>480</v>
      </c>
      <c r="E2258" s="7">
        <v>1069</v>
      </c>
      <c r="F2258" s="4" t="s">
        <v>8219</v>
      </c>
      <c r="G2258" s="4" t="s">
        <v>8225</v>
      </c>
      <c r="H2258" s="4" t="s">
        <v>8247</v>
      </c>
      <c r="I2258" s="9">
        <v>42696.201921296291</v>
      </c>
      <c r="J2258" s="9">
        <v>42682.201921296291</v>
      </c>
      <c r="K2258" s="4" t="b">
        <v>0</v>
      </c>
      <c r="L2258" s="4">
        <v>50</v>
      </c>
      <c r="M2258" s="4" t="b">
        <v>1</v>
      </c>
      <c r="N2258" s="4" t="s">
        <v>8297</v>
      </c>
      <c r="O2258" s="5">
        <f t="shared" si="175"/>
        <v>2.2270833333333333</v>
      </c>
      <c r="P2258" s="7">
        <f t="shared" si="176"/>
        <v>21.38</v>
      </c>
      <c r="Q2258" s="4" t="s">
        <v>8333</v>
      </c>
      <c r="R2258" s="4" t="s">
        <v>8351</v>
      </c>
      <c r="S2258">
        <f t="shared" si="177"/>
        <v>0.49400696668167005</v>
      </c>
      <c r="T2258" s="12">
        <f t="shared" si="178"/>
        <v>25569.494006966681</v>
      </c>
      <c r="U2258" s="12">
        <f t="shared" si="179"/>
        <v>25569.244006966681</v>
      </c>
    </row>
    <row r="2259" spans="1:21" ht="57.6" x14ac:dyDescent="0.3">
      <c r="A2259" s="4">
        <v>2257</v>
      </c>
      <c r="B2259" s="6" t="s">
        <v>2258</v>
      </c>
      <c r="C2259" s="6" t="s">
        <v>6367</v>
      </c>
      <c r="D2259" s="7">
        <v>2500</v>
      </c>
      <c r="E2259" s="7">
        <v>15903.5</v>
      </c>
      <c r="F2259" s="4" t="s">
        <v>8219</v>
      </c>
      <c r="G2259" s="4" t="s">
        <v>8225</v>
      </c>
      <c r="H2259" s="4" t="s">
        <v>8247</v>
      </c>
      <c r="I2259" s="9">
        <v>42540.708333333328</v>
      </c>
      <c r="J2259" s="9">
        <v>42505.686678240745</v>
      </c>
      <c r="K2259" s="4" t="b">
        <v>0</v>
      </c>
      <c r="L2259" s="4">
        <v>169</v>
      </c>
      <c r="M2259" s="4" t="b">
        <v>1</v>
      </c>
      <c r="N2259" s="4" t="s">
        <v>8297</v>
      </c>
      <c r="O2259" s="5">
        <f t="shared" si="175"/>
        <v>6.3613999999999997</v>
      </c>
      <c r="P2259" s="7">
        <f t="shared" si="176"/>
        <v>94.103550295857985</v>
      </c>
      <c r="Q2259" s="4" t="s">
        <v>8333</v>
      </c>
      <c r="R2259" s="4" t="s">
        <v>8351</v>
      </c>
      <c r="S2259">
        <f t="shared" si="177"/>
        <v>0.49196396618334193</v>
      </c>
      <c r="T2259" s="12">
        <f t="shared" si="178"/>
        <v>25569.491963966182</v>
      </c>
      <c r="U2259" s="12">
        <f t="shared" si="179"/>
        <v>25569.241963966182</v>
      </c>
    </row>
    <row r="2260" spans="1:21" ht="28.8" x14ac:dyDescent="0.3">
      <c r="A2260" s="4">
        <v>2258</v>
      </c>
      <c r="B2260" s="6" t="s">
        <v>2259</v>
      </c>
      <c r="C2260" s="6" t="s">
        <v>6368</v>
      </c>
      <c r="D2260" s="7">
        <v>2200</v>
      </c>
      <c r="E2260" s="7">
        <v>3223</v>
      </c>
      <c r="F2260" s="4" t="s">
        <v>8219</v>
      </c>
      <c r="G2260" s="4" t="s">
        <v>8224</v>
      </c>
      <c r="H2260" s="4" t="s">
        <v>8246</v>
      </c>
      <c r="I2260" s="9">
        <v>42166.50100694444</v>
      </c>
      <c r="J2260" s="9">
        <v>42136.50100694444</v>
      </c>
      <c r="K2260" s="4" t="b">
        <v>0</v>
      </c>
      <c r="L2260" s="4">
        <v>205</v>
      </c>
      <c r="M2260" s="4" t="b">
        <v>1</v>
      </c>
      <c r="N2260" s="4" t="s">
        <v>8297</v>
      </c>
      <c r="O2260" s="5">
        <f t="shared" si="175"/>
        <v>1.4650000000000001</v>
      </c>
      <c r="P2260" s="7">
        <f t="shared" si="176"/>
        <v>15.721951219512196</v>
      </c>
      <c r="Q2260" s="4" t="s">
        <v>8333</v>
      </c>
      <c r="R2260" s="4" t="s">
        <v>8351</v>
      </c>
      <c r="S2260">
        <f t="shared" si="177"/>
        <v>0.4876909838766717</v>
      </c>
      <c r="T2260" s="12">
        <f t="shared" si="178"/>
        <v>25569.487690983875</v>
      </c>
      <c r="U2260" s="12">
        <f t="shared" si="179"/>
        <v>25569.237690983875</v>
      </c>
    </row>
    <row r="2261" spans="1:21" ht="43.2" x14ac:dyDescent="0.3">
      <c r="A2261" s="4">
        <v>2259</v>
      </c>
      <c r="B2261" s="6" t="s">
        <v>2260</v>
      </c>
      <c r="C2261" s="6" t="s">
        <v>6369</v>
      </c>
      <c r="D2261" s="7">
        <v>1000</v>
      </c>
      <c r="E2261" s="7">
        <v>18671</v>
      </c>
      <c r="F2261" s="4" t="s">
        <v>8219</v>
      </c>
      <c r="G2261" s="4" t="s">
        <v>8225</v>
      </c>
      <c r="H2261" s="4" t="s">
        <v>8247</v>
      </c>
      <c r="I2261" s="9">
        <v>42712.554814814815</v>
      </c>
      <c r="J2261" s="9">
        <v>42702.554814814815</v>
      </c>
      <c r="K2261" s="4" t="b">
        <v>0</v>
      </c>
      <c r="L2261" s="4">
        <v>206</v>
      </c>
      <c r="M2261" s="4" t="b">
        <v>1</v>
      </c>
      <c r="N2261" s="4" t="s">
        <v>8297</v>
      </c>
      <c r="O2261" s="5">
        <f t="shared" si="175"/>
        <v>18.670999999999999</v>
      </c>
      <c r="P2261" s="7">
        <f t="shared" si="176"/>
        <v>90.635922330097088</v>
      </c>
      <c r="Q2261" s="4" t="s">
        <v>8333</v>
      </c>
      <c r="R2261" s="4" t="s">
        <v>8351</v>
      </c>
      <c r="S2261">
        <f t="shared" si="177"/>
        <v>0.49424253257887524</v>
      </c>
      <c r="T2261" s="12">
        <f t="shared" si="178"/>
        <v>25569.494242532579</v>
      </c>
      <c r="U2261" s="12">
        <f t="shared" si="179"/>
        <v>25569.244242532579</v>
      </c>
    </row>
    <row r="2262" spans="1:21" ht="43.2" x14ac:dyDescent="0.3">
      <c r="A2262" s="4">
        <v>2260</v>
      </c>
      <c r="B2262" s="6" t="s">
        <v>2261</v>
      </c>
      <c r="C2262" s="6" t="s">
        <v>6370</v>
      </c>
      <c r="D2262" s="7">
        <v>2500</v>
      </c>
      <c r="E2262" s="7">
        <v>8173</v>
      </c>
      <c r="F2262" s="4" t="s">
        <v>8219</v>
      </c>
      <c r="G2262" s="4" t="s">
        <v>8224</v>
      </c>
      <c r="H2262" s="4" t="s">
        <v>8246</v>
      </c>
      <c r="I2262" s="9">
        <v>41724.725115740745</v>
      </c>
      <c r="J2262" s="9">
        <v>41694.766782407409</v>
      </c>
      <c r="K2262" s="4" t="b">
        <v>0</v>
      </c>
      <c r="L2262" s="4">
        <v>84</v>
      </c>
      <c r="M2262" s="4" t="b">
        <v>1</v>
      </c>
      <c r="N2262" s="4" t="s">
        <v>8297</v>
      </c>
      <c r="O2262" s="5">
        <f t="shared" si="175"/>
        <v>3.2692000000000001</v>
      </c>
      <c r="P2262" s="7">
        <f t="shared" si="176"/>
        <v>97.297619047619051</v>
      </c>
      <c r="Q2262" s="4" t="s">
        <v>8333</v>
      </c>
      <c r="R2262" s="4" t="s">
        <v>8351</v>
      </c>
      <c r="S2262">
        <f t="shared" si="177"/>
        <v>0.48257831924082645</v>
      </c>
      <c r="T2262" s="12">
        <f t="shared" si="178"/>
        <v>25569.482578319239</v>
      </c>
      <c r="U2262" s="12">
        <f t="shared" si="179"/>
        <v>25569.232578319239</v>
      </c>
    </row>
    <row r="2263" spans="1:21" ht="43.2" x14ac:dyDescent="0.3">
      <c r="A2263" s="4">
        <v>2261</v>
      </c>
      <c r="B2263" s="6" t="s">
        <v>2262</v>
      </c>
      <c r="C2263" s="6" t="s">
        <v>6371</v>
      </c>
      <c r="D2263" s="7">
        <v>1000</v>
      </c>
      <c r="E2263" s="7">
        <v>7795</v>
      </c>
      <c r="F2263" s="4" t="s">
        <v>8219</v>
      </c>
      <c r="G2263" s="4" t="s">
        <v>8226</v>
      </c>
      <c r="H2263" s="4" t="s">
        <v>8248</v>
      </c>
      <c r="I2263" s="9">
        <v>42780.474768518514</v>
      </c>
      <c r="J2263" s="9">
        <v>42759.474768518514</v>
      </c>
      <c r="K2263" s="4" t="b">
        <v>0</v>
      </c>
      <c r="L2263" s="4">
        <v>210</v>
      </c>
      <c r="M2263" s="4" t="b">
        <v>1</v>
      </c>
      <c r="N2263" s="4" t="s">
        <v>8297</v>
      </c>
      <c r="O2263" s="5">
        <f t="shared" si="175"/>
        <v>7.7949999999999999</v>
      </c>
      <c r="P2263" s="7">
        <f t="shared" si="176"/>
        <v>37.11904761904762</v>
      </c>
      <c r="Q2263" s="4" t="s">
        <v>8333</v>
      </c>
      <c r="R2263" s="4" t="s">
        <v>8351</v>
      </c>
      <c r="S2263">
        <f t="shared" si="177"/>
        <v>0.49490132833933465</v>
      </c>
      <c r="T2263" s="12">
        <f t="shared" si="178"/>
        <v>25569.49490132834</v>
      </c>
      <c r="U2263" s="12">
        <f t="shared" si="179"/>
        <v>25569.24490132834</v>
      </c>
    </row>
    <row r="2264" spans="1:21" ht="43.2" x14ac:dyDescent="0.3">
      <c r="A2264" s="4">
        <v>2262</v>
      </c>
      <c r="B2264" s="6" t="s">
        <v>2263</v>
      </c>
      <c r="C2264" s="6" t="s">
        <v>6372</v>
      </c>
      <c r="D2264" s="7">
        <v>3300</v>
      </c>
      <c r="E2264" s="7">
        <v>5087</v>
      </c>
      <c r="F2264" s="4" t="s">
        <v>8219</v>
      </c>
      <c r="G2264" s="4" t="s">
        <v>8224</v>
      </c>
      <c r="H2264" s="4" t="s">
        <v>8246</v>
      </c>
      <c r="I2264" s="9">
        <v>41960.75</v>
      </c>
      <c r="J2264" s="9">
        <v>41926.335162037038</v>
      </c>
      <c r="K2264" s="4" t="b">
        <v>0</v>
      </c>
      <c r="L2264" s="4">
        <v>181</v>
      </c>
      <c r="M2264" s="4" t="b">
        <v>1</v>
      </c>
      <c r="N2264" s="4" t="s">
        <v>8297</v>
      </c>
      <c r="O2264" s="5">
        <f t="shared" si="175"/>
        <v>1.5415151515151515</v>
      </c>
      <c r="P2264" s="7">
        <f t="shared" si="176"/>
        <v>28.104972375690608</v>
      </c>
      <c r="Q2264" s="4" t="s">
        <v>8333</v>
      </c>
      <c r="R2264" s="4" t="s">
        <v>8351</v>
      </c>
      <c r="S2264">
        <f t="shared" si="177"/>
        <v>0.48525850881987309</v>
      </c>
      <c r="T2264" s="12">
        <f t="shared" si="178"/>
        <v>25569.485258508819</v>
      </c>
      <c r="U2264" s="12">
        <f t="shared" si="179"/>
        <v>25569.235258508819</v>
      </c>
    </row>
    <row r="2265" spans="1:21" ht="43.2" x14ac:dyDescent="0.3">
      <c r="A2265" s="4">
        <v>2263</v>
      </c>
      <c r="B2265" s="6" t="s">
        <v>2264</v>
      </c>
      <c r="C2265" s="6" t="s">
        <v>6373</v>
      </c>
      <c r="D2265" s="7">
        <v>7500</v>
      </c>
      <c r="E2265" s="7">
        <v>8666</v>
      </c>
      <c r="F2265" s="4" t="s">
        <v>8219</v>
      </c>
      <c r="G2265" s="4" t="s">
        <v>8235</v>
      </c>
      <c r="H2265" s="4" t="s">
        <v>8255</v>
      </c>
      <c r="I2265" s="9">
        <v>42035.582326388889</v>
      </c>
      <c r="J2265" s="9">
        <v>42014.582326388889</v>
      </c>
      <c r="K2265" s="4" t="b">
        <v>0</v>
      </c>
      <c r="L2265" s="4">
        <v>60</v>
      </c>
      <c r="M2265" s="4" t="b">
        <v>1</v>
      </c>
      <c r="N2265" s="4" t="s">
        <v>8297</v>
      </c>
      <c r="O2265" s="5">
        <f t="shared" si="175"/>
        <v>1.1554666666666666</v>
      </c>
      <c r="P2265" s="7">
        <f t="shared" si="176"/>
        <v>144.43333333333334</v>
      </c>
      <c r="Q2265" s="4" t="s">
        <v>8333</v>
      </c>
      <c r="R2265" s="4" t="s">
        <v>8351</v>
      </c>
      <c r="S2265">
        <f t="shared" si="177"/>
        <v>0.48627988803690841</v>
      </c>
      <c r="T2265" s="12">
        <f t="shared" si="178"/>
        <v>25569.486279888039</v>
      </c>
      <c r="U2265" s="12">
        <f t="shared" si="179"/>
        <v>25569.236279888039</v>
      </c>
    </row>
    <row r="2266" spans="1:21" ht="57.6" x14ac:dyDescent="0.3">
      <c r="A2266" s="4">
        <v>2264</v>
      </c>
      <c r="B2266" s="6" t="s">
        <v>2265</v>
      </c>
      <c r="C2266" s="6" t="s">
        <v>6374</v>
      </c>
      <c r="D2266" s="7">
        <v>6000</v>
      </c>
      <c r="E2266" s="7">
        <v>10802</v>
      </c>
      <c r="F2266" s="4" t="s">
        <v>8219</v>
      </c>
      <c r="G2266" s="4" t="s">
        <v>8224</v>
      </c>
      <c r="H2266" s="4" t="s">
        <v>8246</v>
      </c>
      <c r="I2266" s="9">
        <v>42512.875</v>
      </c>
      <c r="J2266" s="9">
        <v>42496.332337962958</v>
      </c>
      <c r="K2266" s="4" t="b">
        <v>0</v>
      </c>
      <c r="L2266" s="4">
        <v>445</v>
      </c>
      <c r="M2266" s="4" t="b">
        <v>1</v>
      </c>
      <c r="N2266" s="4" t="s">
        <v>8297</v>
      </c>
      <c r="O2266" s="5">
        <f t="shared" si="175"/>
        <v>1.8003333333333333</v>
      </c>
      <c r="P2266" s="7">
        <f t="shared" si="176"/>
        <v>24.274157303370785</v>
      </c>
      <c r="Q2266" s="4" t="s">
        <v>8333</v>
      </c>
      <c r="R2266" s="4" t="s">
        <v>8351</v>
      </c>
      <c r="S2266">
        <f t="shared" si="177"/>
        <v>0.49185569835605275</v>
      </c>
      <c r="T2266" s="12">
        <f t="shared" si="178"/>
        <v>25569.491855698358</v>
      </c>
      <c r="U2266" s="12">
        <f t="shared" si="179"/>
        <v>25569.241855698358</v>
      </c>
    </row>
    <row r="2267" spans="1:21" ht="43.2" x14ac:dyDescent="0.3">
      <c r="A2267" s="4">
        <v>2265</v>
      </c>
      <c r="B2267" s="6" t="s">
        <v>2266</v>
      </c>
      <c r="C2267" s="6" t="s">
        <v>6375</v>
      </c>
      <c r="D2267" s="7">
        <v>200</v>
      </c>
      <c r="E2267" s="7">
        <v>597</v>
      </c>
      <c r="F2267" s="4" t="s">
        <v>8219</v>
      </c>
      <c r="G2267" s="4" t="s">
        <v>8225</v>
      </c>
      <c r="H2267" s="4" t="s">
        <v>8247</v>
      </c>
      <c r="I2267" s="9">
        <v>42696.603090277778</v>
      </c>
      <c r="J2267" s="9">
        <v>42689.603090277778</v>
      </c>
      <c r="K2267" s="4" t="b">
        <v>0</v>
      </c>
      <c r="L2267" s="4">
        <v>17</v>
      </c>
      <c r="M2267" s="4" t="b">
        <v>1</v>
      </c>
      <c r="N2267" s="4" t="s">
        <v>8297</v>
      </c>
      <c r="O2267" s="5">
        <f t="shared" si="175"/>
        <v>2.9849999999999999</v>
      </c>
      <c r="P2267" s="7">
        <f t="shared" si="176"/>
        <v>35.117647058823529</v>
      </c>
      <c r="Q2267" s="4" t="s">
        <v>8333</v>
      </c>
      <c r="R2267" s="4" t="s">
        <v>8351</v>
      </c>
      <c r="S2267">
        <f t="shared" si="177"/>
        <v>0.49409262835969647</v>
      </c>
      <c r="T2267" s="12">
        <f t="shared" si="178"/>
        <v>25569.49409262836</v>
      </c>
      <c r="U2267" s="12">
        <f t="shared" si="179"/>
        <v>25569.24409262836</v>
      </c>
    </row>
    <row r="2268" spans="1:21" ht="43.2" x14ac:dyDescent="0.3">
      <c r="A2268" s="4">
        <v>2266</v>
      </c>
      <c r="B2268" s="6" t="s">
        <v>2267</v>
      </c>
      <c r="C2268" s="6" t="s">
        <v>6376</v>
      </c>
      <c r="D2268" s="7">
        <v>1500</v>
      </c>
      <c r="E2268" s="7">
        <v>4804</v>
      </c>
      <c r="F2268" s="4" t="s">
        <v>8219</v>
      </c>
      <c r="G2268" s="4" t="s">
        <v>8224</v>
      </c>
      <c r="H2268" s="4" t="s">
        <v>8246</v>
      </c>
      <c r="I2268" s="9">
        <v>42486.833333333328</v>
      </c>
      <c r="J2268" s="9">
        <v>42469.624907407408</v>
      </c>
      <c r="K2268" s="4" t="b">
        <v>0</v>
      </c>
      <c r="L2268" s="4">
        <v>194</v>
      </c>
      <c r="M2268" s="4" t="b">
        <v>1</v>
      </c>
      <c r="N2268" s="4" t="s">
        <v>8297</v>
      </c>
      <c r="O2268" s="5">
        <f t="shared" si="175"/>
        <v>3.2026666666666666</v>
      </c>
      <c r="P2268" s="7">
        <f t="shared" si="176"/>
        <v>24.762886597938145</v>
      </c>
      <c r="Q2268" s="4" t="s">
        <v>8333</v>
      </c>
      <c r="R2268" s="4" t="s">
        <v>8351</v>
      </c>
      <c r="S2268">
        <f t="shared" si="177"/>
        <v>0.4915465845764746</v>
      </c>
      <c r="T2268" s="12">
        <f t="shared" si="178"/>
        <v>25569.491546584577</v>
      </c>
      <c r="U2268" s="12">
        <f t="shared" si="179"/>
        <v>25569.241546584577</v>
      </c>
    </row>
    <row r="2269" spans="1:21" ht="43.2" x14ac:dyDescent="0.3">
      <c r="A2269" s="4">
        <v>2267</v>
      </c>
      <c r="B2269" s="6" t="s">
        <v>2268</v>
      </c>
      <c r="C2269" s="6" t="s">
        <v>6377</v>
      </c>
      <c r="D2269" s="7">
        <v>20000</v>
      </c>
      <c r="E2269" s="7">
        <v>76105</v>
      </c>
      <c r="F2269" s="4" t="s">
        <v>8219</v>
      </c>
      <c r="G2269" s="4" t="s">
        <v>8224</v>
      </c>
      <c r="H2269" s="4" t="s">
        <v>8246</v>
      </c>
      <c r="I2269" s="9">
        <v>41993.791666666672</v>
      </c>
      <c r="J2269" s="9">
        <v>41968.579826388886</v>
      </c>
      <c r="K2269" s="4" t="b">
        <v>0</v>
      </c>
      <c r="L2269" s="4">
        <v>404</v>
      </c>
      <c r="M2269" s="4" t="b">
        <v>1</v>
      </c>
      <c r="N2269" s="4" t="s">
        <v>8297</v>
      </c>
      <c r="O2269" s="5">
        <f t="shared" si="175"/>
        <v>3.80525</v>
      </c>
      <c r="P2269" s="7">
        <f t="shared" si="176"/>
        <v>188.37871287128712</v>
      </c>
      <c r="Q2269" s="4" t="s">
        <v>8333</v>
      </c>
      <c r="R2269" s="4" t="s">
        <v>8351</v>
      </c>
      <c r="S2269">
        <f t="shared" si="177"/>
        <v>0.48574745169431582</v>
      </c>
      <c r="T2269" s="12">
        <f t="shared" si="178"/>
        <v>25569.485747451694</v>
      </c>
      <c r="U2269" s="12">
        <f t="shared" si="179"/>
        <v>25569.235747451694</v>
      </c>
    </row>
    <row r="2270" spans="1:21" ht="43.2" x14ac:dyDescent="0.3">
      <c r="A2270" s="4">
        <v>2268</v>
      </c>
      <c r="B2270" s="6" t="s">
        <v>2269</v>
      </c>
      <c r="C2270" s="6" t="s">
        <v>6378</v>
      </c>
      <c r="D2270" s="7">
        <v>28000</v>
      </c>
      <c r="E2270" s="7">
        <v>28728</v>
      </c>
      <c r="F2270" s="4" t="s">
        <v>8219</v>
      </c>
      <c r="G2270" s="4" t="s">
        <v>8224</v>
      </c>
      <c r="H2270" s="4" t="s">
        <v>8246</v>
      </c>
      <c r="I2270" s="9">
        <v>42805.832349537035</v>
      </c>
      <c r="J2270" s="9">
        <v>42775.832349537035</v>
      </c>
      <c r="K2270" s="4" t="b">
        <v>0</v>
      </c>
      <c r="L2270" s="4">
        <v>194</v>
      </c>
      <c r="M2270" s="4" t="b">
        <v>1</v>
      </c>
      <c r="N2270" s="4" t="s">
        <v>8297</v>
      </c>
      <c r="O2270" s="5">
        <f t="shared" si="175"/>
        <v>1.026</v>
      </c>
      <c r="P2270" s="7">
        <f t="shared" si="176"/>
        <v>148.08247422680412</v>
      </c>
      <c r="Q2270" s="4" t="s">
        <v>8333</v>
      </c>
      <c r="R2270" s="4" t="s">
        <v>8351</v>
      </c>
      <c r="S2270">
        <f t="shared" si="177"/>
        <v>0.49509065219371573</v>
      </c>
      <c r="T2270" s="12">
        <f t="shared" si="178"/>
        <v>25569.495090652195</v>
      </c>
      <c r="U2270" s="12">
        <f t="shared" si="179"/>
        <v>25569.245090652195</v>
      </c>
    </row>
    <row r="2271" spans="1:21" ht="43.2" x14ac:dyDescent="0.3">
      <c r="A2271" s="4">
        <v>2269</v>
      </c>
      <c r="B2271" s="6" t="s">
        <v>2270</v>
      </c>
      <c r="C2271" s="6" t="s">
        <v>6379</v>
      </c>
      <c r="D2271" s="7">
        <v>2500</v>
      </c>
      <c r="E2271" s="7">
        <v>45041</v>
      </c>
      <c r="F2271" s="4" t="s">
        <v>8219</v>
      </c>
      <c r="G2271" s="4" t="s">
        <v>8224</v>
      </c>
      <c r="H2271" s="4" t="s">
        <v>8246</v>
      </c>
      <c r="I2271" s="9">
        <v>42800.958333333328</v>
      </c>
      <c r="J2271" s="9">
        <v>42776.454432870371</v>
      </c>
      <c r="K2271" s="4" t="b">
        <v>0</v>
      </c>
      <c r="L2271" s="4">
        <v>902</v>
      </c>
      <c r="M2271" s="4" t="b">
        <v>1</v>
      </c>
      <c r="N2271" s="4" t="s">
        <v>8297</v>
      </c>
      <c r="O2271" s="5">
        <f t="shared" si="175"/>
        <v>18.016400000000001</v>
      </c>
      <c r="P2271" s="7">
        <f t="shared" si="176"/>
        <v>49.934589800443462</v>
      </c>
      <c r="Q2271" s="4" t="s">
        <v>8333</v>
      </c>
      <c r="R2271" s="4" t="s">
        <v>8351</v>
      </c>
      <c r="S2271">
        <f t="shared" si="177"/>
        <v>0.49509785223229597</v>
      </c>
      <c r="T2271" s="12">
        <f t="shared" si="178"/>
        <v>25569.495097852232</v>
      </c>
      <c r="U2271" s="12">
        <f t="shared" si="179"/>
        <v>25569.245097852232</v>
      </c>
    </row>
    <row r="2272" spans="1:21" ht="43.2" x14ac:dyDescent="0.3">
      <c r="A2272" s="4">
        <v>2270</v>
      </c>
      <c r="B2272" s="6" t="s">
        <v>2271</v>
      </c>
      <c r="C2272" s="6" t="s">
        <v>6380</v>
      </c>
      <c r="D2272" s="7">
        <v>25000</v>
      </c>
      <c r="E2272" s="7">
        <v>180062</v>
      </c>
      <c r="F2272" s="4" t="s">
        <v>8219</v>
      </c>
      <c r="G2272" s="4" t="s">
        <v>8224</v>
      </c>
      <c r="H2272" s="4" t="s">
        <v>8246</v>
      </c>
      <c r="I2272" s="9">
        <v>42745.665972222225</v>
      </c>
      <c r="J2272" s="9">
        <v>42725.619363425925</v>
      </c>
      <c r="K2272" s="4" t="b">
        <v>0</v>
      </c>
      <c r="L2272" s="4">
        <v>1670</v>
      </c>
      <c r="M2272" s="4" t="b">
        <v>1</v>
      </c>
      <c r="N2272" s="4" t="s">
        <v>8297</v>
      </c>
      <c r="O2272" s="5">
        <f t="shared" si="175"/>
        <v>7.2024800000000004</v>
      </c>
      <c r="P2272" s="7">
        <f t="shared" si="176"/>
        <v>107.82155688622754</v>
      </c>
      <c r="Q2272" s="4" t="s">
        <v>8333</v>
      </c>
      <c r="R2272" s="4" t="s">
        <v>8351</v>
      </c>
      <c r="S2272">
        <f t="shared" si="177"/>
        <v>0.49450948337298528</v>
      </c>
      <c r="T2272" s="12">
        <f t="shared" si="178"/>
        <v>25569.494509483375</v>
      </c>
      <c r="U2272" s="12">
        <f t="shared" si="179"/>
        <v>25569.244509483375</v>
      </c>
    </row>
    <row r="2273" spans="1:21" ht="43.2" x14ac:dyDescent="0.3">
      <c r="A2273" s="4">
        <v>2271</v>
      </c>
      <c r="B2273" s="6" t="s">
        <v>2272</v>
      </c>
      <c r="C2273" s="6" t="s">
        <v>6381</v>
      </c>
      <c r="D2273" s="7">
        <v>20000</v>
      </c>
      <c r="E2273" s="7">
        <v>56618</v>
      </c>
      <c r="F2273" s="4" t="s">
        <v>8219</v>
      </c>
      <c r="G2273" s="4" t="s">
        <v>8224</v>
      </c>
      <c r="H2273" s="4" t="s">
        <v>8246</v>
      </c>
      <c r="I2273" s="9">
        <v>42713.750046296293</v>
      </c>
      <c r="J2273" s="9">
        <v>42683.750046296293</v>
      </c>
      <c r="K2273" s="4" t="b">
        <v>0</v>
      </c>
      <c r="L2273" s="4">
        <v>1328</v>
      </c>
      <c r="M2273" s="4" t="b">
        <v>1</v>
      </c>
      <c r="N2273" s="4" t="s">
        <v>8297</v>
      </c>
      <c r="O2273" s="5">
        <f t="shared" si="175"/>
        <v>2.8309000000000002</v>
      </c>
      <c r="P2273" s="7">
        <f t="shared" si="176"/>
        <v>42.63403614457831</v>
      </c>
      <c r="Q2273" s="4" t="s">
        <v>8333</v>
      </c>
      <c r="R2273" s="4" t="s">
        <v>8351</v>
      </c>
      <c r="S2273">
        <f t="shared" si="177"/>
        <v>0.49402488479509593</v>
      </c>
      <c r="T2273" s="12">
        <f t="shared" si="178"/>
        <v>25569.494024884796</v>
      </c>
      <c r="U2273" s="12">
        <f t="shared" si="179"/>
        <v>25569.244024884796</v>
      </c>
    </row>
    <row r="2274" spans="1:21" ht="43.2" x14ac:dyDescent="0.3">
      <c r="A2274" s="4">
        <v>2272</v>
      </c>
      <c r="B2274" s="6" t="s">
        <v>2273</v>
      </c>
      <c r="C2274" s="6" t="s">
        <v>6382</v>
      </c>
      <c r="D2274" s="7">
        <v>1000</v>
      </c>
      <c r="E2274" s="7">
        <v>13566</v>
      </c>
      <c r="F2274" s="4" t="s">
        <v>8219</v>
      </c>
      <c r="G2274" s="4" t="s">
        <v>8224</v>
      </c>
      <c r="H2274" s="4" t="s">
        <v>8246</v>
      </c>
      <c r="I2274" s="9">
        <v>42345.449490740735</v>
      </c>
      <c r="J2274" s="9">
        <v>42315.449490740735</v>
      </c>
      <c r="K2274" s="4" t="b">
        <v>0</v>
      </c>
      <c r="L2274" s="4">
        <v>944</v>
      </c>
      <c r="M2274" s="4" t="b">
        <v>1</v>
      </c>
      <c r="N2274" s="4" t="s">
        <v>8297</v>
      </c>
      <c r="O2274" s="5">
        <f t="shared" si="175"/>
        <v>13.566000000000001</v>
      </c>
      <c r="P2274" s="7">
        <f t="shared" si="176"/>
        <v>14.370762711864407</v>
      </c>
      <c r="Q2274" s="4" t="s">
        <v>8333</v>
      </c>
      <c r="R2274" s="4" t="s">
        <v>8351</v>
      </c>
      <c r="S2274">
        <f t="shared" si="177"/>
        <v>0.48976214688357333</v>
      </c>
      <c r="T2274" s="12">
        <f t="shared" si="178"/>
        <v>25569.489762146884</v>
      </c>
      <c r="U2274" s="12">
        <f t="shared" si="179"/>
        <v>25569.239762146884</v>
      </c>
    </row>
    <row r="2275" spans="1:21" ht="43.2" x14ac:dyDescent="0.3">
      <c r="A2275" s="4">
        <v>2273</v>
      </c>
      <c r="B2275" s="6" t="s">
        <v>2274</v>
      </c>
      <c r="C2275" s="6" t="s">
        <v>6383</v>
      </c>
      <c r="D2275" s="7">
        <v>2500</v>
      </c>
      <c r="E2275" s="7">
        <v>5509</v>
      </c>
      <c r="F2275" s="4" t="s">
        <v>8219</v>
      </c>
      <c r="G2275" s="4" t="s">
        <v>8229</v>
      </c>
      <c r="H2275" s="4" t="s">
        <v>8251</v>
      </c>
      <c r="I2275" s="9">
        <v>42806.257430555561</v>
      </c>
      <c r="J2275" s="9">
        <v>42781.299097222218</v>
      </c>
      <c r="K2275" s="4" t="b">
        <v>0</v>
      </c>
      <c r="L2275" s="4">
        <v>147</v>
      </c>
      <c r="M2275" s="4" t="b">
        <v>1</v>
      </c>
      <c r="N2275" s="4" t="s">
        <v>8297</v>
      </c>
      <c r="O2275" s="5">
        <f t="shared" si="175"/>
        <v>2.2035999999999998</v>
      </c>
      <c r="P2275" s="7">
        <f t="shared" si="176"/>
        <v>37.476190476190474</v>
      </c>
      <c r="Q2275" s="4" t="s">
        <v>8333</v>
      </c>
      <c r="R2275" s="4" t="s">
        <v>8351</v>
      </c>
      <c r="S2275">
        <f t="shared" si="177"/>
        <v>0.49515392473636832</v>
      </c>
      <c r="T2275" s="12">
        <f t="shared" si="178"/>
        <v>25569.495153924738</v>
      </c>
      <c r="U2275" s="12">
        <f t="shared" si="179"/>
        <v>25569.245153924738</v>
      </c>
    </row>
    <row r="2276" spans="1:21" ht="57.6" x14ac:dyDescent="0.3">
      <c r="A2276" s="4">
        <v>2274</v>
      </c>
      <c r="B2276" s="6" t="s">
        <v>2275</v>
      </c>
      <c r="C2276" s="6" t="s">
        <v>6384</v>
      </c>
      <c r="D2276" s="7">
        <v>2500</v>
      </c>
      <c r="E2276" s="7">
        <v>2990</v>
      </c>
      <c r="F2276" s="4" t="s">
        <v>8219</v>
      </c>
      <c r="G2276" s="4" t="s">
        <v>8224</v>
      </c>
      <c r="H2276" s="4" t="s">
        <v>8246</v>
      </c>
      <c r="I2276" s="9">
        <v>41693.250659722224</v>
      </c>
      <c r="J2276" s="9">
        <v>41663.250659722224</v>
      </c>
      <c r="K2276" s="4" t="b">
        <v>0</v>
      </c>
      <c r="L2276" s="4">
        <v>99</v>
      </c>
      <c r="M2276" s="4" t="b">
        <v>1</v>
      </c>
      <c r="N2276" s="4" t="s">
        <v>8297</v>
      </c>
      <c r="O2276" s="5">
        <f t="shared" si="175"/>
        <v>1.196</v>
      </c>
      <c r="P2276" s="7">
        <f t="shared" si="176"/>
        <v>30.202020202020201</v>
      </c>
      <c r="Q2276" s="4" t="s">
        <v>8333</v>
      </c>
      <c r="R2276" s="4" t="s">
        <v>8351</v>
      </c>
      <c r="S2276">
        <f t="shared" si="177"/>
        <v>0.48221354930234051</v>
      </c>
      <c r="T2276" s="12">
        <f t="shared" si="178"/>
        <v>25569.482213549301</v>
      </c>
      <c r="U2276" s="12">
        <f t="shared" si="179"/>
        <v>25569.232213549301</v>
      </c>
    </row>
    <row r="2277" spans="1:21" ht="43.2" x14ac:dyDescent="0.3">
      <c r="A2277" s="4">
        <v>2275</v>
      </c>
      <c r="B2277" s="6" t="s">
        <v>2276</v>
      </c>
      <c r="C2277" s="6" t="s">
        <v>6385</v>
      </c>
      <c r="D2277" s="7">
        <v>650</v>
      </c>
      <c r="E2277" s="7">
        <v>2650.5</v>
      </c>
      <c r="F2277" s="4" t="s">
        <v>8219</v>
      </c>
      <c r="G2277" s="4" t="s">
        <v>8225</v>
      </c>
      <c r="H2277" s="4" t="s">
        <v>8247</v>
      </c>
      <c r="I2277" s="9">
        <v>41995.366655092599</v>
      </c>
      <c r="J2277" s="9">
        <v>41965.366655092599</v>
      </c>
      <c r="K2277" s="4" t="b">
        <v>0</v>
      </c>
      <c r="L2277" s="4">
        <v>79</v>
      </c>
      <c r="M2277" s="4" t="b">
        <v>1</v>
      </c>
      <c r="N2277" s="4" t="s">
        <v>8297</v>
      </c>
      <c r="O2277" s="5">
        <f t="shared" si="175"/>
        <v>4.0776923076923079</v>
      </c>
      <c r="P2277" s="7">
        <f t="shared" si="176"/>
        <v>33.550632911392405</v>
      </c>
      <c r="Q2277" s="4" t="s">
        <v>8333</v>
      </c>
      <c r="R2277" s="4" t="s">
        <v>8351</v>
      </c>
      <c r="S2277">
        <f t="shared" si="177"/>
        <v>0.48571026221171981</v>
      </c>
      <c r="T2277" s="12">
        <f t="shared" si="178"/>
        <v>25569.485710262212</v>
      </c>
      <c r="U2277" s="12">
        <f t="shared" si="179"/>
        <v>25569.235710262212</v>
      </c>
    </row>
    <row r="2278" spans="1:21" ht="57.6" x14ac:dyDescent="0.3">
      <c r="A2278" s="4">
        <v>2276</v>
      </c>
      <c r="B2278" s="6" t="s">
        <v>2277</v>
      </c>
      <c r="C2278" s="6" t="s">
        <v>6386</v>
      </c>
      <c r="D2278" s="7">
        <v>4589</v>
      </c>
      <c r="E2278" s="7">
        <v>4856</v>
      </c>
      <c r="F2278" s="4" t="s">
        <v>8219</v>
      </c>
      <c r="G2278" s="4" t="s">
        <v>8224</v>
      </c>
      <c r="H2278" s="4" t="s">
        <v>8246</v>
      </c>
      <c r="I2278" s="9">
        <v>41644.401493055557</v>
      </c>
      <c r="J2278" s="9">
        <v>41614.401493055557</v>
      </c>
      <c r="K2278" s="4" t="b">
        <v>0</v>
      </c>
      <c r="L2278" s="4">
        <v>75</v>
      </c>
      <c r="M2278" s="4" t="b">
        <v>1</v>
      </c>
      <c r="N2278" s="4" t="s">
        <v>8297</v>
      </c>
      <c r="O2278" s="5">
        <f t="shared" si="175"/>
        <v>1.0581826105905425</v>
      </c>
      <c r="P2278" s="7">
        <f t="shared" si="176"/>
        <v>64.74666666666667</v>
      </c>
      <c r="Q2278" s="4" t="s">
        <v>8333</v>
      </c>
      <c r="R2278" s="4" t="s">
        <v>8351</v>
      </c>
      <c r="S2278">
        <f t="shared" si="177"/>
        <v>0.48164816542888378</v>
      </c>
      <c r="T2278" s="12">
        <f t="shared" si="178"/>
        <v>25569.481648165431</v>
      </c>
      <c r="U2278" s="12">
        <f t="shared" si="179"/>
        <v>25569.231648165431</v>
      </c>
    </row>
    <row r="2279" spans="1:21" ht="43.2" x14ac:dyDescent="0.3">
      <c r="A2279" s="4">
        <v>2277</v>
      </c>
      <c r="B2279" s="6" t="s">
        <v>2278</v>
      </c>
      <c r="C2279" s="6" t="s">
        <v>6387</v>
      </c>
      <c r="D2279" s="7">
        <v>8500</v>
      </c>
      <c r="E2279" s="7">
        <v>11992</v>
      </c>
      <c r="F2279" s="4" t="s">
        <v>8219</v>
      </c>
      <c r="G2279" s="4" t="s">
        <v>8224</v>
      </c>
      <c r="H2279" s="4" t="s">
        <v>8246</v>
      </c>
      <c r="I2279" s="9">
        <v>40966.428506944445</v>
      </c>
      <c r="J2279" s="9">
        <v>40936.428506944445</v>
      </c>
      <c r="K2279" s="4" t="b">
        <v>0</v>
      </c>
      <c r="L2279" s="4">
        <v>207</v>
      </c>
      <c r="M2279" s="4" t="b">
        <v>1</v>
      </c>
      <c r="N2279" s="4" t="s">
        <v>8297</v>
      </c>
      <c r="O2279" s="5">
        <f t="shared" si="175"/>
        <v>1.4108235294117648</v>
      </c>
      <c r="P2279" s="7">
        <f t="shared" si="176"/>
        <v>57.932367149758456</v>
      </c>
      <c r="Q2279" s="4" t="s">
        <v>8333</v>
      </c>
      <c r="R2279" s="4" t="s">
        <v>8351</v>
      </c>
      <c r="S2279">
        <f t="shared" si="177"/>
        <v>0.47380125586741256</v>
      </c>
      <c r="T2279" s="12">
        <f t="shared" si="178"/>
        <v>25569.473801255866</v>
      </c>
      <c r="U2279" s="12">
        <f t="shared" si="179"/>
        <v>25569.223801255866</v>
      </c>
    </row>
    <row r="2280" spans="1:21" ht="28.8" x14ac:dyDescent="0.3">
      <c r="A2280" s="4">
        <v>2278</v>
      </c>
      <c r="B2280" s="6" t="s">
        <v>2279</v>
      </c>
      <c r="C2280" s="6" t="s">
        <v>6388</v>
      </c>
      <c r="D2280" s="7">
        <v>2000</v>
      </c>
      <c r="E2280" s="7">
        <v>5414</v>
      </c>
      <c r="F2280" s="4" t="s">
        <v>8219</v>
      </c>
      <c r="G2280" s="4" t="s">
        <v>8237</v>
      </c>
      <c r="H2280" s="4" t="s">
        <v>8249</v>
      </c>
      <c r="I2280" s="9">
        <v>42372.707638888889</v>
      </c>
      <c r="J2280" s="9">
        <v>42338.459108796291</v>
      </c>
      <c r="K2280" s="4" t="b">
        <v>0</v>
      </c>
      <c r="L2280" s="4">
        <v>102</v>
      </c>
      <c r="M2280" s="4" t="b">
        <v>1</v>
      </c>
      <c r="N2280" s="4" t="s">
        <v>8297</v>
      </c>
      <c r="O2280" s="5">
        <f t="shared" si="175"/>
        <v>2.7069999999999999</v>
      </c>
      <c r="P2280" s="7">
        <f t="shared" si="176"/>
        <v>53.078431372549019</v>
      </c>
      <c r="Q2280" s="4" t="s">
        <v>8333</v>
      </c>
      <c r="R2280" s="4" t="s">
        <v>8351</v>
      </c>
      <c r="S2280">
        <f t="shared" si="177"/>
        <v>0.49002846190736449</v>
      </c>
      <c r="T2280" s="12">
        <f t="shared" si="178"/>
        <v>25569.490028461907</v>
      </c>
      <c r="U2280" s="12">
        <f t="shared" si="179"/>
        <v>25569.240028461907</v>
      </c>
    </row>
    <row r="2281" spans="1:21" ht="43.2" x14ac:dyDescent="0.3">
      <c r="A2281" s="4">
        <v>2279</v>
      </c>
      <c r="B2281" s="6" t="s">
        <v>2280</v>
      </c>
      <c r="C2281" s="6" t="s">
        <v>6389</v>
      </c>
      <c r="D2281" s="7">
        <v>1000</v>
      </c>
      <c r="E2281" s="7">
        <v>1538</v>
      </c>
      <c r="F2281" s="4" t="s">
        <v>8219</v>
      </c>
      <c r="G2281" s="4" t="s">
        <v>8224</v>
      </c>
      <c r="H2281" s="4" t="s">
        <v>8246</v>
      </c>
      <c r="I2281" s="9">
        <v>42038.916666666672</v>
      </c>
      <c r="J2281" s="9">
        <v>42020.556701388887</v>
      </c>
      <c r="K2281" s="4" t="b">
        <v>0</v>
      </c>
      <c r="L2281" s="4">
        <v>32</v>
      </c>
      <c r="M2281" s="4" t="b">
        <v>1</v>
      </c>
      <c r="N2281" s="4" t="s">
        <v>8297</v>
      </c>
      <c r="O2281" s="5">
        <f t="shared" si="175"/>
        <v>1.538</v>
      </c>
      <c r="P2281" s="7">
        <f t="shared" si="176"/>
        <v>48.0625</v>
      </c>
      <c r="Q2281" s="4" t="s">
        <v>8333</v>
      </c>
      <c r="R2281" s="4" t="s">
        <v>8351</v>
      </c>
      <c r="S2281">
        <f t="shared" si="177"/>
        <v>0.48634903589570472</v>
      </c>
      <c r="T2281" s="12">
        <f t="shared" si="178"/>
        <v>25569.486349035895</v>
      </c>
      <c r="U2281" s="12">
        <f t="shared" si="179"/>
        <v>25569.236349035895</v>
      </c>
    </row>
    <row r="2282" spans="1:21" ht="57.6" x14ac:dyDescent="0.3">
      <c r="A2282" s="4">
        <v>2280</v>
      </c>
      <c r="B2282" s="6" t="s">
        <v>2281</v>
      </c>
      <c r="C2282" s="6" t="s">
        <v>6390</v>
      </c>
      <c r="D2282" s="7">
        <v>9800</v>
      </c>
      <c r="E2282" s="7">
        <v>39550.5</v>
      </c>
      <c r="F2282" s="4" t="s">
        <v>8219</v>
      </c>
      <c r="G2282" s="4" t="s">
        <v>8224</v>
      </c>
      <c r="H2282" s="4" t="s">
        <v>8246</v>
      </c>
      <c r="I2282" s="9">
        <v>42264.374895833331</v>
      </c>
      <c r="J2282" s="9">
        <v>42234.374895833331</v>
      </c>
      <c r="K2282" s="4" t="b">
        <v>0</v>
      </c>
      <c r="L2282" s="4">
        <v>480</v>
      </c>
      <c r="M2282" s="4" t="b">
        <v>1</v>
      </c>
      <c r="N2282" s="4" t="s">
        <v>8297</v>
      </c>
      <c r="O2282" s="5">
        <f t="shared" si="175"/>
        <v>4.0357653061224488</v>
      </c>
      <c r="P2282" s="7">
        <f t="shared" si="176"/>
        <v>82.396874999999994</v>
      </c>
      <c r="Q2282" s="4" t="s">
        <v>8333</v>
      </c>
      <c r="R2282" s="4" t="s">
        <v>8351</v>
      </c>
      <c r="S2282">
        <f t="shared" si="177"/>
        <v>0.48882378351658945</v>
      </c>
      <c r="T2282" s="12">
        <f t="shared" si="178"/>
        <v>25569.488823783515</v>
      </c>
      <c r="U2282" s="12">
        <f t="shared" si="179"/>
        <v>25569.238823783515</v>
      </c>
    </row>
    <row r="2283" spans="1:21" ht="43.2" x14ac:dyDescent="0.3">
      <c r="A2283" s="4">
        <v>2281</v>
      </c>
      <c r="B2283" s="6" t="s">
        <v>2282</v>
      </c>
      <c r="C2283" s="6" t="s">
        <v>6391</v>
      </c>
      <c r="D2283" s="7">
        <v>300</v>
      </c>
      <c r="E2283" s="7">
        <v>555</v>
      </c>
      <c r="F2283" s="4" t="s">
        <v>8219</v>
      </c>
      <c r="G2283" s="4" t="s">
        <v>8224</v>
      </c>
      <c r="H2283" s="4" t="s">
        <v>8246</v>
      </c>
      <c r="I2283" s="9">
        <v>40749.034722222219</v>
      </c>
      <c r="J2283" s="9">
        <v>40687.035844907405</v>
      </c>
      <c r="K2283" s="4" t="b">
        <v>0</v>
      </c>
      <c r="L2283" s="4">
        <v>11</v>
      </c>
      <c r="M2283" s="4" t="b">
        <v>1</v>
      </c>
      <c r="N2283" s="4" t="s">
        <v>8276</v>
      </c>
      <c r="O2283" s="5">
        <f t="shared" si="175"/>
        <v>1.85</v>
      </c>
      <c r="P2283" s="7">
        <f t="shared" si="176"/>
        <v>50.454545454545453</v>
      </c>
      <c r="Q2283" s="4" t="s">
        <v>8325</v>
      </c>
      <c r="R2283" s="4" t="s">
        <v>8326</v>
      </c>
      <c r="S2283">
        <f t="shared" si="177"/>
        <v>0.47091476672346527</v>
      </c>
      <c r="T2283" s="12">
        <f t="shared" si="178"/>
        <v>25569.470914766724</v>
      </c>
      <c r="U2283" s="12">
        <f t="shared" si="179"/>
        <v>25569.220914766724</v>
      </c>
    </row>
    <row r="2284" spans="1:21" ht="28.8" x14ac:dyDescent="0.3">
      <c r="A2284" s="4">
        <v>2282</v>
      </c>
      <c r="B2284" s="6" t="s">
        <v>2283</v>
      </c>
      <c r="C2284" s="6" t="s">
        <v>6392</v>
      </c>
      <c r="D2284" s="7">
        <v>750</v>
      </c>
      <c r="E2284" s="7">
        <v>1390</v>
      </c>
      <c r="F2284" s="4" t="s">
        <v>8219</v>
      </c>
      <c r="G2284" s="4" t="s">
        <v>8224</v>
      </c>
      <c r="H2284" s="4" t="s">
        <v>8246</v>
      </c>
      <c r="I2284" s="9">
        <v>42382.92460648148</v>
      </c>
      <c r="J2284" s="9">
        <v>42322.92460648148</v>
      </c>
      <c r="K2284" s="4" t="b">
        <v>0</v>
      </c>
      <c r="L2284" s="4">
        <v>12</v>
      </c>
      <c r="M2284" s="4" t="b">
        <v>1</v>
      </c>
      <c r="N2284" s="4" t="s">
        <v>8276</v>
      </c>
      <c r="O2284" s="5">
        <f t="shared" si="175"/>
        <v>1.8533333333333333</v>
      </c>
      <c r="P2284" s="7">
        <f t="shared" si="176"/>
        <v>115.83333333333333</v>
      </c>
      <c r="Q2284" s="4" t="s">
        <v>8325</v>
      </c>
      <c r="R2284" s="4" t="s">
        <v>8326</v>
      </c>
      <c r="S2284">
        <f t="shared" si="177"/>
        <v>0.48984866442686897</v>
      </c>
      <c r="T2284" s="12">
        <f t="shared" si="178"/>
        <v>25569.489848664427</v>
      </c>
      <c r="U2284" s="12">
        <f t="shared" si="179"/>
        <v>25569.239848664427</v>
      </c>
    </row>
    <row r="2285" spans="1:21" ht="43.2" x14ac:dyDescent="0.3">
      <c r="A2285" s="4">
        <v>2283</v>
      </c>
      <c r="B2285" s="6" t="s">
        <v>2284</v>
      </c>
      <c r="C2285" s="6" t="s">
        <v>6393</v>
      </c>
      <c r="D2285" s="7">
        <v>3000</v>
      </c>
      <c r="E2285" s="7">
        <v>3025.66</v>
      </c>
      <c r="F2285" s="4" t="s">
        <v>8219</v>
      </c>
      <c r="G2285" s="4" t="s">
        <v>8224</v>
      </c>
      <c r="H2285" s="4" t="s">
        <v>8246</v>
      </c>
      <c r="I2285" s="9">
        <v>41037.833379629628</v>
      </c>
      <c r="J2285" s="9">
        <v>40977.875046296293</v>
      </c>
      <c r="K2285" s="4" t="b">
        <v>0</v>
      </c>
      <c r="L2285" s="4">
        <v>48</v>
      </c>
      <c r="M2285" s="4" t="b">
        <v>1</v>
      </c>
      <c r="N2285" s="4" t="s">
        <v>8276</v>
      </c>
      <c r="O2285" s="5">
        <f t="shared" si="175"/>
        <v>1.0085533333333332</v>
      </c>
      <c r="P2285" s="7">
        <f t="shared" si="176"/>
        <v>63.03458333333333</v>
      </c>
      <c r="Q2285" s="4" t="s">
        <v>8325</v>
      </c>
      <c r="R2285" s="4" t="s">
        <v>8326</v>
      </c>
      <c r="S2285">
        <f t="shared" si="177"/>
        <v>0.47428096118398488</v>
      </c>
      <c r="T2285" s="12">
        <f t="shared" si="178"/>
        <v>25569.474280961185</v>
      </c>
      <c r="U2285" s="12">
        <f t="shared" si="179"/>
        <v>25569.224280961185</v>
      </c>
    </row>
    <row r="2286" spans="1:21" ht="28.8" x14ac:dyDescent="0.3">
      <c r="A2286" s="4">
        <v>2284</v>
      </c>
      <c r="B2286" s="6" t="s">
        <v>2285</v>
      </c>
      <c r="C2286" s="6" t="s">
        <v>6394</v>
      </c>
      <c r="D2286" s="7">
        <v>6000</v>
      </c>
      <c r="E2286" s="7">
        <v>6373.27</v>
      </c>
      <c r="F2286" s="4" t="s">
        <v>8219</v>
      </c>
      <c r="G2286" s="4" t="s">
        <v>8224</v>
      </c>
      <c r="H2286" s="4" t="s">
        <v>8246</v>
      </c>
      <c r="I2286" s="9">
        <v>40613.916666666664</v>
      </c>
      <c r="J2286" s="9">
        <v>40585.546817129631</v>
      </c>
      <c r="K2286" s="4" t="b">
        <v>0</v>
      </c>
      <c r="L2286" s="4">
        <v>59</v>
      </c>
      <c r="M2286" s="4" t="b">
        <v>1</v>
      </c>
      <c r="N2286" s="4" t="s">
        <v>8276</v>
      </c>
      <c r="O2286" s="5">
        <f t="shared" si="175"/>
        <v>1.0622116666666668</v>
      </c>
      <c r="P2286" s="7">
        <f t="shared" si="176"/>
        <v>108.02152542372882</v>
      </c>
      <c r="Q2286" s="4" t="s">
        <v>8325</v>
      </c>
      <c r="R2286" s="4" t="s">
        <v>8326</v>
      </c>
      <c r="S2286">
        <f t="shared" si="177"/>
        <v>0.46974012519825958</v>
      </c>
      <c r="T2286" s="12">
        <f t="shared" si="178"/>
        <v>25569.469740125198</v>
      </c>
      <c r="U2286" s="12">
        <f t="shared" si="179"/>
        <v>25569.219740125198</v>
      </c>
    </row>
    <row r="2287" spans="1:21" ht="43.2" x14ac:dyDescent="0.3">
      <c r="A2287" s="4">
        <v>2285</v>
      </c>
      <c r="B2287" s="6" t="s">
        <v>2286</v>
      </c>
      <c r="C2287" s="6" t="s">
        <v>6395</v>
      </c>
      <c r="D2287" s="7">
        <v>3000</v>
      </c>
      <c r="E2287" s="7">
        <v>3641</v>
      </c>
      <c r="F2287" s="4" t="s">
        <v>8219</v>
      </c>
      <c r="G2287" s="4" t="s">
        <v>8224</v>
      </c>
      <c r="H2287" s="4" t="s">
        <v>8246</v>
      </c>
      <c r="I2287" s="9">
        <v>41088.935682870368</v>
      </c>
      <c r="J2287" s="9">
        <v>41058.935682870368</v>
      </c>
      <c r="K2287" s="4" t="b">
        <v>0</v>
      </c>
      <c r="L2287" s="4">
        <v>79</v>
      </c>
      <c r="M2287" s="4" t="b">
        <v>1</v>
      </c>
      <c r="N2287" s="4" t="s">
        <v>8276</v>
      </c>
      <c r="O2287" s="5">
        <f t="shared" si="175"/>
        <v>1.2136666666666667</v>
      </c>
      <c r="P2287" s="7">
        <f t="shared" si="176"/>
        <v>46.088607594936711</v>
      </c>
      <c r="Q2287" s="4" t="s">
        <v>8325</v>
      </c>
      <c r="R2287" s="4" t="s">
        <v>8326</v>
      </c>
      <c r="S2287">
        <f t="shared" si="177"/>
        <v>0.47521916299618483</v>
      </c>
      <c r="T2287" s="12">
        <f t="shared" si="178"/>
        <v>25569.475219162996</v>
      </c>
      <c r="U2287" s="12">
        <f t="shared" si="179"/>
        <v>25569.225219162996</v>
      </c>
    </row>
    <row r="2288" spans="1:21" ht="43.2" x14ac:dyDescent="0.3">
      <c r="A2288" s="4">
        <v>2286</v>
      </c>
      <c r="B2288" s="6" t="s">
        <v>2287</v>
      </c>
      <c r="C2288" s="6" t="s">
        <v>6396</v>
      </c>
      <c r="D2288" s="7">
        <v>1500</v>
      </c>
      <c r="E2288" s="7">
        <v>1501</v>
      </c>
      <c r="F2288" s="4" t="s">
        <v>8219</v>
      </c>
      <c r="G2288" s="4" t="s">
        <v>8224</v>
      </c>
      <c r="H2288" s="4" t="s">
        <v>8246</v>
      </c>
      <c r="I2288" s="9">
        <v>41522.915972222225</v>
      </c>
      <c r="J2288" s="9">
        <v>41494.713587962964</v>
      </c>
      <c r="K2288" s="4" t="b">
        <v>0</v>
      </c>
      <c r="L2288" s="4">
        <v>14</v>
      </c>
      <c r="M2288" s="4" t="b">
        <v>1</v>
      </c>
      <c r="N2288" s="4" t="s">
        <v>8276</v>
      </c>
      <c r="O2288" s="5">
        <f t="shared" si="175"/>
        <v>1.0006666666666666</v>
      </c>
      <c r="P2288" s="7">
        <f t="shared" si="176"/>
        <v>107.21428571428571</v>
      </c>
      <c r="Q2288" s="4" t="s">
        <v>8325</v>
      </c>
      <c r="R2288" s="4" t="s">
        <v>8326</v>
      </c>
      <c r="S2288">
        <f t="shared" si="177"/>
        <v>0.4802628887495714</v>
      </c>
      <c r="T2288" s="12">
        <f t="shared" si="178"/>
        <v>25569.480262888748</v>
      </c>
      <c r="U2288" s="12">
        <f t="shared" si="179"/>
        <v>25569.230262888748</v>
      </c>
    </row>
    <row r="2289" spans="1:21" ht="43.2" x14ac:dyDescent="0.3">
      <c r="A2289" s="4">
        <v>2287</v>
      </c>
      <c r="B2289" s="6" t="s">
        <v>2288</v>
      </c>
      <c r="C2289" s="6" t="s">
        <v>6397</v>
      </c>
      <c r="D2289" s="7">
        <v>4500</v>
      </c>
      <c r="E2289" s="7">
        <v>5398.99</v>
      </c>
      <c r="F2289" s="4" t="s">
        <v>8219</v>
      </c>
      <c r="G2289" s="4" t="s">
        <v>8224</v>
      </c>
      <c r="H2289" s="4" t="s">
        <v>8246</v>
      </c>
      <c r="I2289" s="9">
        <v>41813.417361111111</v>
      </c>
      <c r="J2289" s="9">
        <v>41792.417361111111</v>
      </c>
      <c r="K2289" s="4" t="b">
        <v>0</v>
      </c>
      <c r="L2289" s="4">
        <v>106</v>
      </c>
      <c r="M2289" s="4" t="b">
        <v>1</v>
      </c>
      <c r="N2289" s="4" t="s">
        <v>8276</v>
      </c>
      <c r="O2289" s="5">
        <f t="shared" si="175"/>
        <v>1.1997755555555556</v>
      </c>
      <c r="P2289" s="7">
        <f t="shared" si="176"/>
        <v>50.9338679245283</v>
      </c>
      <c r="Q2289" s="4" t="s">
        <v>8325</v>
      </c>
      <c r="R2289" s="4" t="s">
        <v>8326</v>
      </c>
      <c r="S2289">
        <f t="shared" si="177"/>
        <v>0.48370853427211929</v>
      </c>
      <c r="T2289" s="12">
        <f t="shared" si="178"/>
        <v>25569.483708534273</v>
      </c>
      <c r="U2289" s="12">
        <f t="shared" si="179"/>
        <v>25569.233708534273</v>
      </c>
    </row>
    <row r="2290" spans="1:21" ht="43.2" x14ac:dyDescent="0.3">
      <c r="A2290" s="4">
        <v>2288</v>
      </c>
      <c r="B2290" s="6" t="s">
        <v>2289</v>
      </c>
      <c r="C2290" s="6" t="s">
        <v>6398</v>
      </c>
      <c r="D2290" s="7">
        <v>1000</v>
      </c>
      <c r="E2290" s="7">
        <v>1001</v>
      </c>
      <c r="F2290" s="4" t="s">
        <v>8219</v>
      </c>
      <c r="G2290" s="4" t="s">
        <v>8224</v>
      </c>
      <c r="H2290" s="4" t="s">
        <v>8246</v>
      </c>
      <c r="I2290" s="9">
        <v>41086.5</v>
      </c>
      <c r="J2290" s="9">
        <v>41067.577418981484</v>
      </c>
      <c r="K2290" s="4" t="b">
        <v>0</v>
      </c>
      <c r="L2290" s="4">
        <v>25</v>
      </c>
      <c r="M2290" s="4" t="b">
        <v>1</v>
      </c>
      <c r="N2290" s="4" t="s">
        <v>8276</v>
      </c>
      <c r="O2290" s="5">
        <f t="shared" si="175"/>
        <v>1.0009999999999999</v>
      </c>
      <c r="P2290" s="7">
        <f t="shared" si="176"/>
        <v>40.04</v>
      </c>
      <c r="Q2290" s="4" t="s">
        <v>8325</v>
      </c>
      <c r="R2290" s="4" t="s">
        <v>8326</v>
      </c>
      <c r="S2290">
        <f t="shared" si="177"/>
        <v>0.47531918309006344</v>
      </c>
      <c r="T2290" s="12">
        <f t="shared" si="178"/>
        <v>25569.47531918309</v>
      </c>
      <c r="U2290" s="12">
        <f t="shared" si="179"/>
        <v>25569.22531918309</v>
      </c>
    </row>
    <row r="2291" spans="1:21" ht="43.2" x14ac:dyDescent="0.3">
      <c r="A2291" s="4">
        <v>2289</v>
      </c>
      <c r="B2291" s="6" t="s">
        <v>2290</v>
      </c>
      <c r="C2291" s="6" t="s">
        <v>6399</v>
      </c>
      <c r="D2291" s="7">
        <v>1500</v>
      </c>
      <c r="E2291" s="7">
        <v>1611</v>
      </c>
      <c r="F2291" s="4" t="s">
        <v>8219</v>
      </c>
      <c r="G2291" s="4" t="s">
        <v>8224</v>
      </c>
      <c r="H2291" s="4" t="s">
        <v>8246</v>
      </c>
      <c r="I2291" s="9">
        <v>41614.723611111112</v>
      </c>
      <c r="J2291" s="9">
        <v>41571.748379629629</v>
      </c>
      <c r="K2291" s="4" t="b">
        <v>0</v>
      </c>
      <c r="L2291" s="4">
        <v>25</v>
      </c>
      <c r="M2291" s="4" t="b">
        <v>1</v>
      </c>
      <c r="N2291" s="4" t="s">
        <v>8276</v>
      </c>
      <c r="O2291" s="5">
        <f t="shared" si="175"/>
        <v>1.0740000000000001</v>
      </c>
      <c r="P2291" s="7">
        <f t="shared" si="176"/>
        <v>64.44</v>
      </c>
      <c r="Q2291" s="4" t="s">
        <v>8325</v>
      </c>
      <c r="R2291" s="4" t="s">
        <v>8326</v>
      </c>
      <c r="S2291">
        <f t="shared" si="177"/>
        <v>0.48115449513460223</v>
      </c>
      <c r="T2291" s="12">
        <f t="shared" si="178"/>
        <v>25569.481154495134</v>
      </c>
      <c r="U2291" s="12">
        <f t="shared" si="179"/>
        <v>25569.231154495134</v>
      </c>
    </row>
    <row r="2292" spans="1:21" ht="43.2" x14ac:dyDescent="0.3">
      <c r="A2292" s="4">
        <v>2290</v>
      </c>
      <c r="B2292" s="6" t="s">
        <v>2291</v>
      </c>
      <c r="C2292" s="6" t="s">
        <v>6400</v>
      </c>
      <c r="D2292" s="7">
        <v>1500</v>
      </c>
      <c r="E2292" s="7">
        <v>1561</v>
      </c>
      <c r="F2292" s="4" t="s">
        <v>8219</v>
      </c>
      <c r="G2292" s="4" t="s">
        <v>8224</v>
      </c>
      <c r="H2292" s="4" t="s">
        <v>8246</v>
      </c>
      <c r="I2292" s="9">
        <v>40148.458333333336</v>
      </c>
      <c r="J2292" s="9">
        <v>40070.003819444442</v>
      </c>
      <c r="K2292" s="4" t="b">
        <v>0</v>
      </c>
      <c r="L2292" s="4">
        <v>29</v>
      </c>
      <c r="M2292" s="4" t="b">
        <v>1</v>
      </c>
      <c r="N2292" s="4" t="s">
        <v>8276</v>
      </c>
      <c r="O2292" s="5">
        <f t="shared" si="175"/>
        <v>1.0406666666666666</v>
      </c>
      <c r="P2292" s="7">
        <f t="shared" si="176"/>
        <v>53.827586206896555</v>
      </c>
      <c r="Q2292" s="4" t="s">
        <v>8325</v>
      </c>
      <c r="R2292" s="4" t="s">
        <v>8326</v>
      </c>
      <c r="S2292">
        <f t="shared" si="177"/>
        <v>0.46377319235468101</v>
      </c>
      <c r="T2292" s="12">
        <f t="shared" si="178"/>
        <v>25569.463773192354</v>
      </c>
      <c r="U2292" s="12">
        <f t="shared" si="179"/>
        <v>25569.213773192354</v>
      </c>
    </row>
    <row r="2293" spans="1:21" ht="43.2" x14ac:dyDescent="0.3">
      <c r="A2293" s="4">
        <v>2291</v>
      </c>
      <c r="B2293" s="6" t="s">
        <v>2292</v>
      </c>
      <c r="C2293" s="6" t="s">
        <v>6401</v>
      </c>
      <c r="D2293" s="7">
        <v>2500</v>
      </c>
      <c r="E2293" s="7">
        <v>4320</v>
      </c>
      <c r="F2293" s="4" t="s">
        <v>8219</v>
      </c>
      <c r="G2293" s="4" t="s">
        <v>8224</v>
      </c>
      <c r="H2293" s="4" t="s">
        <v>8246</v>
      </c>
      <c r="I2293" s="9">
        <v>41021.916666666664</v>
      </c>
      <c r="J2293" s="9">
        <v>40987.727060185185</v>
      </c>
      <c r="K2293" s="4" t="b">
        <v>0</v>
      </c>
      <c r="L2293" s="4">
        <v>43</v>
      </c>
      <c r="M2293" s="4" t="b">
        <v>1</v>
      </c>
      <c r="N2293" s="4" t="s">
        <v>8276</v>
      </c>
      <c r="O2293" s="5">
        <f t="shared" si="175"/>
        <v>1.728</v>
      </c>
      <c r="P2293" s="7">
        <f t="shared" si="176"/>
        <v>100.46511627906976</v>
      </c>
      <c r="Q2293" s="4" t="s">
        <v>8325</v>
      </c>
      <c r="R2293" s="4" t="s">
        <v>8326</v>
      </c>
      <c r="S2293">
        <f t="shared" si="177"/>
        <v>0.47439498912251366</v>
      </c>
      <c r="T2293" s="12">
        <f t="shared" si="178"/>
        <v>25569.474394989124</v>
      </c>
      <c r="U2293" s="12">
        <f t="shared" si="179"/>
        <v>25569.224394989124</v>
      </c>
    </row>
    <row r="2294" spans="1:21" ht="43.2" x14ac:dyDescent="0.3">
      <c r="A2294" s="4">
        <v>2292</v>
      </c>
      <c r="B2294" s="6" t="s">
        <v>2293</v>
      </c>
      <c r="C2294" s="6" t="s">
        <v>6402</v>
      </c>
      <c r="D2294" s="7">
        <v>2000</v>
      </c>
      <c r="E2294" s="7">
        <v>2145.0100000000002</v>
      </c>
      <c r="F2294" s="4" t="s">
        <v>8219</v>
      </c>
      <c r="G2294" s="4" t="s">
        <v>8224</v>
      </c>
      <c r="H2294" s="4" t="s">
        <v>8246</v>
      </c>
      <c r="I2294" s="9">
        <v>41017.447638888887</v>
      </c>
      <c r="J2294" s="9">
        <v>40987.447638888887</v>
      </c>
      <c r="K2294" s="4" t="b">
        <v>0</v>
      </c>
      <c r="L2294" s="4">
        <v>46</v>
      </c>
      <c r="M2294" s="4" t="b">
        <v>1</v>
      </c>
      <c r="N2294" s="4" t="s">
        <v>8276</v>
      </c>
      <c r="O2294" s="5">
        <f t="shared" si="175"/>
        <v>1.072505</v>
      </c>
      <c r="P2294" s="7">
        <f t="shared" si="176"/>
        <v>46.630652173913049</v>
      </c>
      <c r="Q2294" s="4" t="s">
        <v>8325</v>
      </c>
      <c r="R2294" s="4" t="s">
        <v>8326</v>
      </c>
      <c r="S2294">
        <f t="shared" si="177"/>
        <v>0.47439175507973252</v>
      </c>
      <c r="T2294" s="12">
        <f t="shared" si="178"/>
        <v>25569.47439175508</v>
      </c>
      <c r="U2294" s="12">
        <f t="shared" si="179"/>
        <v>25569.22439175508</v>
      </c>
    </row>
    <row r="2295" spans="1:21" ht="28.8" x14ac:dyDescent="0.3">
      <c r="A2295" s="4">
        <v>2293</v>
      </c>
      <c r="B2295" s="6" t="s">
        <v>2294</v>
      </c>
      <c r="C2295" s="6" t="s">
        <v>6403</v>
      </c>
      <c r="D2295" s="7">
        <v>850</v>
      </c>
      <c r="E2295" s="7">
        <v>920</v>
      </c>
      <c r="F2295" s="4" t="s">
        <v>8219</v>
      </c>
      <c r="G2295" s="4" t="s">
        <v>8224</v>
      </c>
      <c r="H2295" s="4" t="s">
        <v>8246</v>
      </c>
      <c r="I2295" s="9">
        <v>41176.915972222225</v>
      </c>
      <c r="J2295" s="9">
        <v>41151.458321759259</v>
      </c>
      <c r="K2295" s="4" t="b">
        <v>0</v>
      </c>
      <c r="L2295" s="4">
        <v>27</v>
      </c>
      <c r="M2295" s="4" t="b">
        <v>1</v>
      </c>
      <c r="N2295" s="4" t="s">
        <v>8276</v>
      </c>
      <c r="O2295" s="5">
        <f t="shared" si="175"/>
        <v>1.0823529411764705</v>
      </c>
      <c r="P2295" s="7">
        <f t="shared" si="176"/>
        <v>34.074074074074076</v>
      </c>
      <c r="Q2295" s="4" t="s">
        <v>8325</v>
      </c>
      <c r="R2295" s="4" t="s">
        <v>8326</v>
      </c>
      <c r="S2295">
        <f t="shared" si="177"/>
        <v>0.47629002687221367</v>
      </c>
      <c r="T2295" s="12">
        <f t="shared" si="178"/>
        <v>25569.476290026872</v>
      </c>
      <c r="U2295" s="12">
        <f t="shared" si="179"/>
        <v>25569.226290026872</v>
      </c>
    </row>
    <row r="2296" spans="1:21" ht="43.2" x14ac:dyDescent="0.3">
      <c r="A2296" s="4">
        <v>2294</v>
      </c>
      <c r="B2296" s="6" t="s">
        <v>2295</v>
      </c>
      <c r="C2296" s="6" t="s">
        <v>6404</v>
      </c>
      <c r="D2296" s="7">
        <v>5000</v>
      </c>
      <c r="E2296" s="7">
        <v>7304.04</v>
      </c>
      <c r="F2296" s="4" t="s">
        <v>8219</v>
      </c>
      <c r="G2296" s="4" t="s">
        <v>8224</v>
      </c>
      <c r="H2296" s="4" t="s">
        <v>8246</v>
      </c>
      <c r="I2296" s="9">
        <v>41294.47314814815</v>
      </c>
      <c r="J2296" s="9">
        <v>41264.47314814815</v>
      </c>
      <c r="K2296" s="4" t="b">
        <v>0</v>
      </c>
      <c r="L2296" s="4">
        <v>112</v>
      </c>
      <c r="M2296" s="4" t="b">
        <v>1</v>
      </c>
      <c r="N2296" s="4" t="s">
        <v>8276</v>
      </c>
      <c r="O2296" s="5">
        <f t="shared" si="175"/>
        <v>1.4608079999999999</v>
      </c>
      <c r="P2296" s="7">
        <f t="shared" si="176"/>
        <v>65.214642857142863</v>
      </c>
      <c r="Q2296" s="4" t="s">
        <v>8325</v>
      </c>
      <c r="R2296" s="4" t="s">
        <v>8326</v>
      </c>
      <c r="S2296">
        <f t="shared" si="177"/>
        <v>0.47759806884430728</v>
      </c>
      <c r="T2296" s="12">
        <f t="shared" si="178"/>
        <v>25569.477598068843</v>
      </c>
      <c r="U2296" s="12">
        <f t="shared" si="179"/>
        <v>25569.227598068843</v>
      </c>
    </row>
    <row r="2297" spans="1:21" ht="57.6" x14ac:dyDescent="0.3">
      <c r="A2297" s="4">
        <v>2295</v>
      </c>
      <c r="B2297" s="6" t="s">
        <v>2296</v>
      </c>
      <c r="C2297" s="6" t="s">
        <v>6405</v>
      </c>
      <c r="D2297" s="7">
        <v>1200</v>
      </c>
      <c r="E2297" s="7">
        <v>1503</v>
      </c>
      <c r="F2297" s="4" t="s">
        <v>8219</v>
      </c>
      <c r="G2297" s="4" t="s">
        <v>8224</v>
      </c>
      <c r="H2297" s="4" t="s">
        <v>8246</v>
      </c>
      <c r="I2297" s="9">
        <v>41300.704351851848</v>
      </c>
      <c r="J2297" s="9">
        <v>41270.704351851848</v>
      </c>
      <c r="K2297" s="4" t="b">
        <v>0</v>
      </c>
      <c r="L2297" s="4">
        <v>34</v>
      </c>
      <c r="M2297" s="4" t="b">
        <v>1</v>
      </c>
      <c r="N2297" s="4" t="s">
        <v>8276</v>
      </c>
      <c r="O2297" s="5">
        <f t="shared" si="175"/>
        <v>1.2524999999999999</v>
      </c>
      <c r="P2297" s="7">
        <f t="shared" si="176"/>
        <v>44.205882352941174</v>
      </c>
      <c r="Q2297" s="4" t="s">
        <v>8325</v>
      </c>
      <c r="R2297" s="4" t="s">
        <v>8326</v>
      </c>
      <c r="S2297">
        <f t="shared" si="177"/>
        <v>0.47767018925754456</v>
      </c>
      <c r="T2297" s="12">
        <f t="shared" si="178"/>
        <v>25569.477670189259</v>
      </c>
      <c r="U2297" s="12">
        <f t="shared" si="179"/>
        <v>25569.227670189259</v>
      </c>
    </row>
    <row r="2298" spans="1:21" ht="43.2" x14ac:dyDescent="0.3">
      <c r="A2298" s="4">
        <v>2296</v>
      </c>
      <c r="B2298" s="6" t="s">
        <v>2297</v>
      </c>
      <c r="C2298" s="6" t="s">
        <v>6406</v>
      </c>
      <c r="D2298" s="7">
        <v>7000</v>
      </c>
      <c r="E2298" s="7">
        <v>10435</v>
      </c>
      <c r="F2298" s="4" t="s">
        <v>8219</v>
      </c>
      <c r="G2298" s="4" t="s">
        <v>8224</v>
      </c>
      <c r="H2298" s="4" t="s">
        <v>8246</v>
      </c>
      <c r="I2298" s="9">
        <v>40962.481782407405</v>
      </c>
      <c r="J2298" s="9">
        <v>40927.481782407405</v>
      </c>
      <c r="K2298" s="4" t="b">
        <v>0</v>
      </c>
      <c r="L2298" s="4">
        <v>145</v>
      </c>
      <c r="M2298" s="4" t="b">
        <v>1</v>
      </c>
      <c r="N2298" s="4" t="s">
        <v>8276</v>
      </c>
      <c r="O2298" s="5">
        <f t="shared" si="175"/>
        <v>1.4907142857142857</v>
      </c>
      <c r="P2298" s="7">
        <f t="shared" si="176"/>
        <v>71.965517241379317</v>
      </c>
      <c r="Q2298" s="4" t="s">
        <v>8325</v>
      </c>
      <c r="R2298" s="4" t="s">
        <v>8326</v>
      </c>
      <c r="S2298">
        <f t="shared" si="177"/>
        <v>0.47369770581490056</v>
      </c>
      <c r="T2298" s="12">
        <f t="shared" si="178"/>
        <v>25569.473697705816</v>
      </c>
      <c r="U2298" s="12">
        <f t="shared" si="179"/>
        <v>25569.223697705816</v>
      </c>
    </row>
    <row r="2299" spans="1:21" ht="28.8" x14ac:dyDescent="0.3">
      <c r="A2299" s="4">
        <v>2297</v>
      </c>
      <c r="B2299" s="6" t="s">
        <v>2298</v>
      </c>
      <c r="C2299" s="6" t="s">
        <v>6407</v>
      </c>
      <c r="D2299" s="7">
        <v>1000</v>
      </c>
      <c r="E2299" s="7">
        <v>1006</v>
      </c>
      <c r="F2299" s="4" t="s">
        <v>8219</v>
      </c>
      <c r="G2299" s="4" t="s">
        <v>8224</v>
      </c>
      <c r="H2299" s="4" t="s">
        <v>8246</v>
      </c>
      <c r="I2299" s="9">
        <v>40981.915972222225</v>
      </c>
      <c r="J2299" s="9">
        <v>40947.792233796295</v>
      </c>
      <c r="K2299" s="4" t="b">
        <v>0</v>
      </c>
      <c r="L2299" s="4">
        <v>19</v>
      </c>
      <c r="M2299" s="4" t="b">
        <v>1</v>
      </c>
      <c r="N2299" s="4" t="s">
        <v>8276</v>
      </c>
      <c r="O2299" s="5">
        <f t="shared" si="175"/>
        <v>1.006</v>
      </c>
      <c r="P2299" s="7">
        <f t="shared" si="176"/>
        <v>52.94736842105263</v>
      </c>
      <c r="Q2299" s="4" t="s">
        <v>8325</v>
      </c>
      <c r="R2299" s="4" t="s">
        <v>8326</v>
      </c>
      <c r="S2299">
        <f t="shared" si="177"/>
        <v>0.47393278048375342</v>
      </c>
      <c r="T2299" s="12">
        <f t="shared" si="178"/>
        <v>25569.473932780485</v>
      </c>
      <c r="U2299" s="12">
        <f t="shared" si="179"/>
        <v>25569.223932780485</v>
      </c>
    </row>
    <row r="2300" spans="1:21" ht="43.2" x14ac:dyDescent="0.3">
      <c r="A2300" s="4">
        <v>2298</v>
      </c>
      <c r="B2300" s="6" t="s">
        <v>2299</v>
      </c>
      <c r="C2300" s="6" t="s">
        <v>6408</v>
      </c>
      <c r="D2300" s="7">
        <v>30000</v>
      </c>
      <c r="E2300" s="7">
        <v>31522</v>
      </c>
      <c r="F2300" s="4" t="s">
        <v>8219</v>
      </c>
      <c r="G2300" s="4" t="s">
        <v>8224</v>
      </c>
      <c r="H2300" s="4" t="s">
        <v>8246</v>
      </c>
      <c r="I2300" s="9">
        <v>41724.548993055556</v>
      </c>
      <c r="J2300" s="9">
        <v>41694.59065972222</v>
      </c>
      <c r="K2300" s="4" t="b">
        <v>0</v>
      </c>
      <c r="L2300" s="4">
        <v>288</v>
      </c>
      <c r="M2300" s="4" t="b">
        <v>1</v>
      </c>
      <c r="N2300" s="4" t="s">
        <v>8276</v>
      </c>
      <c r="O2300" s="5">
        <f t="shared" si="175"/>
        <v>1.0507333333333333</v>
      </c>
      <c r="P2300" s="7">
        <f t="shared" si="176"/>
        <v>109.45138888888889</v>
      </c>
      <c r="Q2300" s="4" t="s">
        <v>8325</v>
      </c>
      <c r="R2300" s="4" t="s">
        <v>8326</v>
      </c>
      <c r="S2300">
        <f t="shared" si="177"/>
        <v>0.48257628078382203</v>
      </c>
      <c r="T2300" s="12">
        <f t="shared" si="178"/>
        <v>25569.482576280785</v>
      </c>
      <c r="U2300" s="12">
        <f t="shared" si="179"/>
        <v>25569.232576280785</v>
      </c>
    </row>
    <row r="2301" spans="1:21" ht="43.2" x14ac:dyDescent="0.3">
      <c r="A2301" s="4">
        <v>2299</v>
      </c>
      <c r="B2301" s="6" t="s">
        <v>2300</v>
      </c>
      <c r="C2301" s="6" t="s">
        <v>6409</v>
      </c>
      <c r="D2301" s="7">
        <v>300</v>
      </c>
      <c r="E2301" s="7">
        <v>1050.5</v>
      </c>
      <c r="F2301" s="4" t="s">
        <v>8219</v>
      </c>
      <c r="G2301" s="4" t="s">
        <v>8224</v>
      </c>
      <c r="H2301" s="4" t="s">
        <v>8246</v>
      </c>
      <c r="I2301" s="9">
        <v>40579.782511574071</v>
      </c>
      <c r="J2301" s="9">
        <v>40564.782511574071</v>
      </c>
      <c r="K2301" s="4" t="b">
        <v>0</v>
      </c>
      <c r="L2301" s="4">
        <v>14</v>
      </c>
      <c r="M2301" s="4" t="b">
        <v>1</v>
      </c>
      <c r="N2301" s="4" t="s">
        <v>8276</v>
      </c>
      <c r="O2301" s="5">
        <f t="shared" si="175"/>
        <v>3.5016666666666665</v>
      </c>
      <c r="P2301" s="7">
        <f t="shared" si="176"/>
        <v>75.035714285714292</v>
      </c>
      <c r="Q2301" s="4" t="s">
        <v>8325</v>
      </c>
      <c r="R2301" s="4" t="s">
        <v>8326</v>
      </c>
      <c r="S2301">
        <f t="shared" si="177"/>
        <v>0.46949979758766286</v>
      </c>
      <c r="T2301" s="12">
        <f t="shared" si="178"/>
        <v>25569.469499797589</v>
      </c>
      <c r="U2301" s="12">
        <f t="shared" si="179"/>
        <v>25569.219499797589</v>
      </c>
    </row>
    <row r="2302" spans="1:21" ht="43.2" x14ac:dyDescent="0.3">
      <c r="A2302" s="4">
        <v>2300</v>
      </c>
      <c r="B2302" s="6" t="s">
        <v>2301</v>
      </c>
      <c r="C2302" s="6" t="s">
        <v>6410</v>
      </c>
      <c r="D2302" s="7">
        <v>800</v>
      </c>
      <c r="E2302" s="7">
        <v>810</v>
      </c>
      <c r="F2302" s="4" t="s">
        <v>8219</v>
      </c>
      <c r="G2302" s="4" t="s">
        <v>8224</v>
      </c>
      <c r="H2302" s="4" t="s">
        <v>8246</v>
      </c>
      <c r="I2302" s="9">
        <v>41088.477037037039</v>
      </c>
      <c r="J2302" s="9">
        <v>41074.477037037039</v>
      </c>
      <c r="K2302" s="4" t="b">
        <v>0</v>
      </c>
      <c r="L2302" s="4">
        <v>7</v>
      </c>
      <c r="M2302" s="4" t="b">
        <v>1</v>
      </c>
      <c r="N2302" s="4" t="s">
        <v>8276</v>
      </c>
      <c r="O2302" s="5">
        <f t="shared" si="175"/>
        <v>1.0125</v>
      </c>
      <c r="P2302" s="7">
        <f t="shared" si="176"/>
        <v>115.71428571428571</v>
      </c>
      <c r="Q2302" s="4" t="s">
        <v>8325</v>
      </c>
      <c r="R2302" s="4" t="s">
        <v>8326</v>
      </c>
      <c r="S2302">
        <f t="shared" si="177"/>
        <v>0.47539903978052123</v>
      </c>
      <c r="T2302" s="12">
        <f t="shared" si="178"/>
        <v>25569.47539903978</v>
      </c>
      <c r="U2302" s="12">
        <f t="shared" si="179"/>
        <v>25569.22539903978</v>
      </c>
    </row>
    <row r="2303" spans="1:21" ht="28.8" x14ac:dyDescent="0.3">
      <c r="A2303" s="4">
        <v>2301</v>
      </c>
      <c r="B2303" s="6" t="s">
        <v>2302</v>
      </c>
      <c r="C2303" s="6" t="s">
        <v>6411</v>
      </c>
      <c r="D2303" s="7">
        <v>5000</v>
      </c>
      <c r="E2303" s="7">
        <v>6680.22</v>
      </c>
      <c r="F2303" s="4" t="s">
        <v>8219</v>
      </c>
      <c r="G2303" s="4" t="s">
        <v>8224</v>
      </c>
      <c r="H2303" s="4" t="s">
        <v>8246</v>
      </c>
      <c r="I2303" s="9">
        <v>41445.896944444445</v>
      </c>
      <c r="J2303" s="9">
        <v>41415.896944444445</v>
      </c>
      <c r="K2303" s="4" t="b">
        <v>1</v>
      </c>
      <c r="L2303" s="4">
        <v>211</v>
      </c>
      <c r="M2303" s="4" t="b">
        <v>1</v>
      </c>
      <c r="N2303" s="4" t="s">
        <v>8279</v>
      </c>
      <c r="O2303" s="5">
        <f t="shared" si="175"/>
        <v>1.336044</v>
      </c>
      <c r="P2303" s="7">
        <f t="shared" si="176"/>
        <v>31.659810426540286</v>
      </c>
      <c r="Q2303" s="4" t="s">
        <v>8325</v>
      </c>
      <c r="R2303" s="4" t="s">
        <v>8329</v>
      </c>
      <c r="S2303">
        <f t="shared" si="177"/>
        <v>0.47935065907921809</v>
      </c>
      <c r="T2303" s="12">
        <f t="shared" si="178"/>
        <v>25569.47935065908</v>
      </c>
      <c r="U2303" s="12">
        <f t="shared" si="179"/>
        <v>25569.22935065908</v>
      </c>
    </row>
    <row r="2304" spans="1:21" ht="43.2" x14ac:dyDescent="0.3">
      <c r="A2304" s="4">
        <v>2302</v>
      </c>
      <c r="B2304" s="6" t="s">
        <v>2303</v>
      </c>
      <c r="C2304" s="6" t="s">
        <v>6412</v>
      </c>
      <c r="D2304" s="7">
        <v>2300</v>
      </c>
      <c r="E2304" s="7">
        <v>3925</v>
      </c>
      <c r="F2304" s="4" t="s">
        <v>8219</v>
      </c>
      <c r="G2304" s="4" t="s">
        <v>8224</v>
      </c>
      <c r="H2304" s="4" t="s">
        <v>8246</v>
      </c>
      <c r="I2304" s="9">
        <v>41639.041666666664</v>
      </c>
      <c r="J2304" s="9">
        <v>41605.618449074071</v>
      </c>
      <c r="K2304" s="4" t="b">
        <v>1</v>
      </c>
      <c r="L2304" s="4">
        <v>85</v>
      </c>
      <c r="M2304" s="4" t="b">
        <v>1</v>
      </c>
      <c r="N2304" s="4" t="s">
        <v>8279</v>
      </c>
      <c r="O2304" s="5">
        <f t="shared" si="175"/>
        <v>1.7065217391304348</v>
      </c>
      <c r="P2304" s="7">
        <f t="shared" si="176"/>
        <v>46.176470588235297</v>
      </c>
      <c r="Q2304" s="4" t="s">
        <v>8325</v>
      </c>
      <c r="R2304" s="4" t="s">
        <v>8329</v>
      </c>
      <c r="S2304">
        <f t="shared" si="177"/>
        <v>0.48154650982724617</v>
      </c>
      <c r="T2304" s="12">
        <f t="shared" si="178"/>
        <v>25569.481546509829</v>
      </c>
      <c r="U2304" s="12">
        <f t="shared" si="179"/>
        <v>25569.231546509829</v>
      </c>
    </row>
    <row r="2305" spans="1:21" ht="57.6" x14ac:dyDescent="0.3">
      <c r="A2305" s="4">
        <v>2303</v>
      </c>
      <c r="B2305" s="6" t="s">
        <v>2304</v>
      </c>
      <c r="C2305" s="6" t="s">
        <v>6413</v>
      </c>
      <c r="D2305" s="7">
        <v>6450</v>
      </c>
      <c r="E2305" s="7">
        <v>7053.61</v>
      </c>
      <c r="F2305" s="4" t="s">
        <v>8219</v>
      </c>
      <c r="G2305" s="4" t="s">
        <v>8224</v>
      </c>
      <c r="H2305" s="4" t="s">
        <v>8246</v>
      </c>
      <c r="I2305" s="9">
        <v>40889.902731481481</v>
      </c>
      <c r="J2305" s="9">
        <v>40849.861064814817</v>
      </c>
      <c r="K2305" s="4" t="b">
        <v>1</v>
      </c>
      <c r="L2305" s="4">
        <v>103</v>
      </c>
      <c r="M2305" s="4" t="b">
        <v>1</v>
      </c>
      <c r="N2305" s="4" t="s">
        <v>8279</v>
      </c>
      <c r="O2305" s="5">
        <f t="shared" si="175"/>
        <v>1.0935829457364341</v>
      </c>
      <c r="P2305" s="7">
        <f t="shared" si="176"/>
        <v>68.481650485436887</v>
      </c>
      <c r="Q2305" s="4" t="s">
        <v>8325</v>
      </c>
      <c r="R2305" s="4" t="s">
        <v>8329</v>
      </c>
      <c r="S2305">
        <f t="shared" si="177"/>
        <v>0.47279931787980112</v>
      </c>
      <c r="T2305" s="12">
        <f t="shared" si="178"/>
        <v>25569.472799317879</v>
      </c>
      <c r="U2305" s="12">
        <f t="shared" si="179"/>
        <v>25569.222799317879</v>
      </c>
    </row>
    <row r="2306" spans="1:21" ht="43.2" x14ac:dyDescent="0.3">
      <c r="A2306" s="4">
        <v>2304</v>
      </c>
      <c r="B2306" s="6" t="s">
        <v>2305</v>
      </c>
      <c r="C2306" s="6" t="s">
        <v>6414</v>
      </c>
      <c r="D2306" s="7">
        <v>6000</v>
      </c>
      <c r="E2306" s="7">
        <v>6042.02</v>
      </c>
      <c r="F2306" s="4" t="s">
        <v>8219</v>
      </c>
      <c r="G2306" s="4" t="s">
        <v>8224</v>
      </c>
      <c r="H2306" s="4" t="s">
        <v>8246</v>
      </c>
      <c r="I2306" s="9">
        <v>40543.957638888889</v>
      </c>
      <c r="J2306" s="9">
        <v>40502.565868055557</v>
      </c>
      <c r="K2306" s="4" t="b">
        <v>1</v>
      </c>
      <c r="L2306" s="4">
        <v>113</v>
      </c>
      <c r="M2306" s="4" t="b">
        <v>1</v>
      </c>
      <c r="N2306" s="4" t="s">
        <v>8279</v>
      </c>
      <c r="O2306" s="5">
        <f t="shared" si="175"/>
        <v>1.0070033333333335</v>
      </c>
      <c r="P2306" s="7">
        <f t="shared" si="176"/>
        <v>53.469203539823013</v>
      </c>
      <c r="Q2306" s="4" t="s">
        <v>8325</v>
      </c>
      <c r="R2306" s="4" t="s">
        <v>8329</v>
      </c>
      <c r="S2306">
        <f t="shared" si="177"/>
        <v>0.46877969754693932</v>
      </c>
      <c r="T2306" s="12">
        <f t="shared" si="178"/>
        <v>25569.468779697549</v>
      </c>
      <c r="U2306" s="12">
        <f t="shared" si="179"/>
        <v>25569.218779697549</v>
      </c>
    </row>
    <row r="2307" spans="1:21" ht="43.2" x14ac:dyDescent="0.3">
      <c r="A2307" s="4">
        <v>2305</v>
      </c>
      <c r="B2307" s="6" t="s">
        <v>2306</v>
      </c>
      <c r="C2307" s="6" t="s">
        <v>6415</v>
      </c>
      <c r="D2307" s="7">
        <v>18000</v>
      </c>
      <c r="E2307" s="7">
        <v>18221</v>
      </c>
      <c r="F2307" s="4" t="s">
        <v>8219</v>
      </c>
      <c r="G2307" s="4" t="s">
        <v>8224</v>
      </c>
      <c r="H2307" s="4" t="s">
        <v>8246</v>
      </c>
      <c r="I2307" s="9">
        <v>41859.5</v>
      </c>
      <c r="J2307" s="9">
        <v>41834.445277777777</v>
      </c>
      <c r="K2307" s="4" t="b">
        <v>1</v>
      </c>
      <c r="L2307" s="4">
        <v>167</v>
      </c>
      <c r="M2307" s="4" t="b">
        <v>1</v>
      </c>
      <c r="N2307" s="4" t="s">
        <v>8279</v>
      </c>
      <c r="O2307" s="5">
        <f t="shared" ref="O2307:O2370" si="180">E2307/D2307</f>
        <v>1.0122777777777778</v>
      </c>
      <c r="P2307" s="7">
        <f t="shared" ref="P2307:P2370" si="181">E2307/L2307</f>
        <v>109.10778443113773</v>
      </c>
      <c r="Q2307" s="4" t="s">
        <v>8325</v>
      </c>
      <c r="R2307" s="4" t="s">
        <v>8329</v>
      </c>
      <c r="S2307">
        <f t="shared" ref="S2307:S2370" si="182">(((J2307/60)/60)/24)</f>
        <v>0.48419496849279836</v>
      </c>
      <c r="T2307" s="12">
        <f t="shared" ref="T2307:T2370" si="183">S2307+DATE(1970,1,1)</f>
        <v>25569.484194968492</v>
      </c>
      <c r="U2307" s="12">
        <f t="shared" ref="U2307:U2370" si="184">T2307+(-6/24)</f>
        <v>25569.234194968492</v>
      </c>
    </row>
    <row r="2308" spans="1:21" ht="43.2" x14ac:dyDescent="0.3">
      <c r="A2308" s="4">
        <v>2306</v>
      </c>
      <c r="B2308" s="6" t="s">
        <v>2307</v>
      </c>
      <c r="C2308" s="6" t="s">
        <v>6416</v>
      </c>
      <c r="D2308" s="7">
        <v>3500</v>
      </c>
      <c r="E2308" s="7">
        <v>3736.55</v>
      </c>
      <c r="F2308" s="4" t="s">
        <v>8219</v>
      </c>
      <c r="G2308" s="4" t="s">
        <v>8224</v>
      </c>
      <c r="H2308" s="4" t="s">
        <v>8246</v>
      </c>
      <c r="I2308" s="9">
        <v>40977.91815972222</v>
      </c>
      <c r="J2308" s="9">
        <v>40947.91815972222</v>
      </c>
      <c r="K2308" s="4" t="b">
        <v>1</v>
      </c>
      <c r="L2308" s="4">
        <v>73</v>
      </c>
      <c r="M2308" s="4" t="b">
        <v>1</v>
      </c>
      <c r="N2308" s="4" t="s">
        <v>8279</v>
      </c>
      <c r="O2308" s="5">
        <f t="shared" si="180"/>
        <v>1.0675857142857144</v>
      </c>
      <c r="P2308" s="7">
        <f t="shared" si="181"/>
        <v>51.185616438356163</v>
      </c>
      <c r="Q2308" s="4" t="s">
        <v>8325</v>
      </c>
      <c r="R2308" s="4" t="s">
        <v>8329</v>
      </c>
      <c r="S2308">
        <f t="shared" si="182"/>
        <v>0.47393423795974793</v>
      </c>
      <c r="T2308" s="12">
        <f t="shared" si="183"/>
        <v>25569.473934237958</v>
      </c>
      <c r="U2308" s="12">
        <f t="shared" si="184"/>
        <v>25569.223934237958</v>
      </c>
    </row>
    <row r="2309" spans="1:21" ht="43.2" x14ac:dyDescent="0.3">
      <c r="A2309" s="4">
        <v>2307</v>
      </c>
      <c r="B2309" s="6" t="s">
        <v>2308</v>
      </c>
      <c r="C2309" s="6" t="s">
        <v>6417</v>
      </c>
      <c r="D2309" s="7">
        <v>1964.47</v>
      </c>
      <c r="E2309" s="7">
        <v>2095.2600000000002</v>
      </c>
      <c r="F2309" s="4" t="s">
        <v>8219</v>
      </c>
      <c r="G2309" s="4" t="s">
        <v>8224</v>
      </c>
      <c r="H2309" s="4" t="s">
        <v>8246</v>
      </c>
      <c r="I2309" s="9">
        <v>41034.552407407406</v>
      </c>
      <c r="J2309" s="9">
        <v>41004.552465277775</v>
      </c>
      <c r="K2309" s="4" t="b">
        <v>1</v>
      </c>
      <c r="L2309" s="4">
        <v>75</v>
      </c>
      <c r="M2309" s="4" t="b">
        <v>1</v>
      </c>
      <c r="N2309" s="4" t="s">
        <v>8279</v>
      </c>
      <c r="O2309" s="5">
        <f t="shared" si="180"/>
        <v>1.0665777537961894</v>
      </c>
      <c r="P2309" s="7">
        <f t="shared" si="181"/>
        <v>27.936800000000002</v>
      </c>
      <c r="Q2309" s="4" t="s">
        <v>8325</v>
      </c>
      <c r="R2309" s="4" t="s">
        <v>8329</v>
      </c>
      <c r="S2309">
        <f t="shared" si="182"/>
        <v>0.47458972760738166</v>
      </c>
      <c r="T2309" s="12">
        <f t="shared" si="183"/>
        <v>25569.474589727608</v>
      </c>
      <c r="U2309" s="12">
        <f t="shared" si="184"/>
        <v>25569.224589727608</v>
      </c>
    </row>
    <row r="2310" spans="1:21" ht="43.2" x14ac:dyDescent="0.3">
      <c r="A2310" s="4">
        <v>2308</v>
      </c>
      <c r="B2310" s="6" t="s">
        <v>2309</v>
      </c>
      <c r="C2310" s="6" t="s">
        <v>6418</v>
      </c>
      <c r="D2310" s="7">
        <v>50000</v>
      </c>
      <c r="E2310" s="7">
        <v>50653.11</v>
      </c>
      <c r="F2310" s="4" t="s">
        <v>8219</v>
      </c>
      <c r="G2310" s="4" t="s">
        <v>8224</v>
      </c>
      <c r="H2310" s="4" t="s">
        <v>8246</v>
      </c>
      <c r="I2310" s="9">
        <v>41879.791666666664</v>
      </c>
      <c r="J2310" s="9">
        <v>41851.712916666671</v>
      </c>
      <c r="K2310" s="4" t="b">
        <v>1</v>
      </c>
      <c r="L2310" s="4">
        <v>614</v>
      </c>
      <c r="M2310" s="4" t="b">
        <v>1</v>
      </c>
      <c r="N2310" s="4" t="s">
        <v>8279</v>
      </c>
      <c r="O2310" s="5">
        <f t="shared" si="180"/>
        <v>1.0130622</v>
      </c>
      <c r="P2310" s="7">
        <f t="shared" si="181"/>
        <v>82.496921824104234</v>
      </c>
      <c r="Q2310" s="4" t="s">
        <v>8325</v>
      </c>
      <c r="R2310" s="4" t="s">
        <v>8329</v>
      </c>
      <c r="S2310">
        <f t="shared" si="182"/>
        <v>0.48439482542438278</v>
      </c>
      <c r="T2310" s="12">
        <f t="shared" si="183"/>
        <v>25569.484394825424</v>
      </c>
      <c r="U2310" s="12">
        <f t="shared" si="184"/>
        <v>25569.234394825424</v>
      </c>
    </row>
    <row r="2311" spans="1:21" ht="43.2" x14ac:dyDescent="0.3">
      <c r="A2311" s="4">
        <v>2309</v>
      </c>
      <c r="B2311" s="6" t="s">
        <v>2310</v>
      </c>
      <c r="C2311" s="6" t="s">
        <v>6419</v>
      </c>
      <c r="D2311" s="7">
        <v>6000</v>
      </c>
      <c r="E2311" s="7">
        <v>6400.47</v>
      </c>
      <c r="F2311" s="4" t="s">
        <v>8219</v>
      </c>
      <c r="G2311" s="4" t="s">
        <v>8224</v>
      </c>
      <c r="H2311" s="4" t="s">
        <v>8246</v>
      </c>
      <c r="I2311" s="9">
        <v>41342.737696759257</v>
      </c>
      <c r="J2311" s="9">
        <v>41307.737696759257</v>
      </c>
      <c r="K2311" s="4" t="b">
        <v>1</v>
      </c>
      <c r="L2311" s="4">
        <v>107</v>
      </c>
      <c r="M2311" s="4" t="b">
        <v>1</v>
      </c>
      <c r="N2311" s="4" t="s">
        <v>8279</v>
      </c>
      <c r="O2311" s="5">
        <f t="shared" si="180"/>
        <v>1.0667450000000001</v>
      </c>
      <c r="P2311" s="7">
        <f t="shared" si="181"/>
        <v>59.817476635514019</v>
      </c>
      <c r="Q2311" s="4" t="s">
        <v>8325</v>
      </c>
      <c r="R2311" s="4" t="s">
        <v>8329</v>
      </c>
      <c r="S2311">
        <f t="shared" si="182"/>
        <v>0.47809881593471365</v>
      </c>
      <c r="T2311" s="12">
        <f t="shared" si="183"/>
        <v>25569.478098815936</v>
      </c>
      <c r="U2311" s="12">
        <f t="shared" si="184"/>
        <v>25569.228098815936</v>
      </c>
    </row>
    <row r="2312" spans="1:21" ht="57.6" x14ac:dyDescent="0.3">
      <c r="A2312" s="4">
        <v>2310</v>
      </c>
      <c r="B2312" s="6" t="s">
        <v>2311</v>
      </c>
      <c r="C2312" s="6" t="s">
        <v>6420</v>
      </c>
      <c r="D2312" s="7">
        <v>18500</v>
      </c>
      <c r="E2312" s="7">
        <v>79335.360000000001</v>
      </c>
      <c r="F2312" s="4" t="s">
        <v>8219</v>
      </c>
      <c r="G2312" s="4" t="s">
        <v>8224</v>
      </c>
      <c r="H2312" s="4" t="s">
        <v>8246</v>
      </c>
      <c r="I2312" s="9">
        <v>41354.502488425926</v>
      </c>
      <c r="J2312" s="9">
        <v>41324.54415509259</v>
      </c>
      <c r="K2312" s="4" t="b">
        <v>1</v>
      </c>
      <c r="L2312" s="4">
        <v>1224</v>
      </c>
      <c r="M2312" s="4" t="b">
        <v>1</v>
      </c>
      <c r="N2312" s="4" t="s">
        <v>8279</v>
      </c>
      <c r="O2312" s="5">
        <f t="shared" si="180"/>
        <v>4.288397837837838</v>
      </c>
      <c r="P2312" s="7">
        <f t="shared" si="181"/>
        <v>64.816470588235291</v>
      </c>
      <c r="Q2312" s="4" t="s">
        <v>8325</v>
      </c>
      <c r="R2312" s="4" t="s">
        <v>8329</v>
      </c>
      <c r="S2312">
        <f t="shared" si="182"/>
        <v>0.47829333512838645</v>
      </c>
      <c r="T2312" s="12">
        <f t="shared" si="183"/>
        <v>25569.478293335127</v>
      </c>
      <c r="U2312" s="12">
        <f t="shared" si="184"/>
        <v>25569.228293335127</v>
      </c>
    </row>
    <row r="2313" spans="1:21" ht="43.2" x14ac:dyDescent="0.3">
      <c r="A2313" s="4">
        <v>2311</v>
      </c>
      <c r="B2313" s="6" t="s">
        <v>2312</v>
      </c>
      <c r="C2313" s="6" t="s">
        <v>6421</v>
      </c>
      <c r="D2313" s="7">
        <v>9000</v>
      </c>
      <c r="E2313" s="7">
        <v>9370</v>
      </c>
      <c r="F2313" s="4" t="s">
        <v>8219</v>
      </c>
      <c r="G2313" s="4" t="s">
        <v>8224</v>
      </c>
      <c r="H2313" s="4" t="s">
        <v>8246</v>
      </c>
      <c r="I2313" s="9">
        <v>41765.754502314812</v>
      </c>
      <c r="J2313" s="9">
        <v>41735.754502314812</v>
      </c>
      <c r="K2313" s="4" t="b">
        <v>1</v>
      </c>
      <c r="L2313" s="4">
        <v>104</v>
      </c>
      <c r="M2313" s="4" t="b">
        <v>1</v>
      </c>
      <c r="N2313" s="4" t="s">
        <v>8279</v>
      </c>
      <c r="O2313" s="5">
        <f t="shared" si="180"/>
        <v>1.0411111111111111</v>
      </c>
      <c r="P2313" s="7">
        <f t="shared" si="181"/>
        <v>90.09615384615384</v>
      </c>
      <c r="Q2313" s="4" t="s">
        <v>8325</v>
      </c>
      <c r="R2313" s="4" t="s">
        <v>8329</v>
      </c>
      <c r="S2313">
        <f t="shared" si="182"/>
        <v>0.48305271414716217</v>
      </c>
      <c r="T2313" s="12">
        <f t="shared" si="183"/>
        <v>25569.483052714146</v>
      </c>
      <c r="U2313" s="12">
        <f t="shared" si="184"/>
        <v>25569.233052714146</v>
      </c>
    </row>
    <row r="2314" spans="1:21" ht="43.2" x14ac:dyDescent="0.3">
      <c r="A2314" s="4">
        <v>2312</v>
      </c>
      <c r="B2314" s="6" t="s">
        <v>2313</v>
      </c>
      <c r="C2314" s="6" t="s">
        <v>6422</v>
      </c>
      <c r="D2314" s="7">
        <v>3000</v>
      </c>
      <c r="E2314" s="7">
        <v>3236</v>
      </c>
      <c r="F2314" s="4" t="s">
        <v>8219</v>
      </c>
      <c r="G2314" s="4" t="s">
        <v>8224</v>
      </c>
      <c r="H2314" s="4" t="s">
        <v>8246</v>
      </c>
      <c r="I2314" s="9">
        <v>41747.708333333336</v>
      </c>
      <c r="J2314" s="9">
        <v>41716.382847222223</v>
      </c>
      <c r="K2314" s="4" t="b">
        <v>1</v>
      </c>
      <c r="L2314" s="4">
        <v>79</v>
      </c>
      <c r="M2314" s="4" t="b">
        <v>1</v>
      </c>
      <c r="N2314" s="4" t="s">
        <v>8279</v>
      </c>
      <c r="O2314" s="5">
        <f t="shared" si="180"/>
        <v>1.0786666666666667</v>
      </c>
      <c r="P2314" s="7">
        <f t="shared" si="181"/>
        <v>40.962025316455694</v>
      </c>
      <c r="Q2314" s="4" t="s">
        <v>8325</v>
      </c>
      <c r="R2314" s="4" t="s">
        <v>8329</v>
      </c>
      <c r="S2314">
        <f t="shared" si="182"/>
        <v>0.48282850517618314</v>
      </c>
      <c r="T2314" s="12">
        <f t="shared" si="183"/>
        <v>25569.482828505177</v>
      </c>
      <c r="U2314" s="12">
        <f t="shared" si="184"/>
        <v>25569.232828505177</v>
      </c>
    </row>
    <row r="2315" spans="1:21" ht="28.8" x14ac:dyDescent="0.3">
      <c r="A2315" s="4">
        <v>2313</v>
      </c>
      <c r="B2315" s="6" t="s">
        <v>2314</v>
      </c>
      <c r="C2315" s="6" t="s">
        <v>6423</v>
      </c>
      <c r="D2315" s="7">
        <v>5000</v>
      </c>
      <c r="E2315" s="7">
        <v>8792.02</v>
      </c>
      <c r="F2315" s="4" t="s">
        <v>8219</v>
      </c>
      <c r="G2315" s="4" t="s">
        <v>8224</v>
      </c>
      <c r="H2315" s="4" t="s">
        <v>8246</v>
      </c>
      <c r="I2315" s="9">
        <v>41032.708634259259</v>
      </c>
      <c r="J2315" s="9">
        <v>41002.708634259259</v>
      </c>
      <c r="K2315" s="4" t="b">
        <v>1</v>
      </c>
      <c r="L2315" s="4">
        <v>157</v>
      </c>
      <c r="M2315" s="4" t="b">
        <v>1</v>
      </c>
      <c r="N2315" s="4" t="s">
        <v>8279</v>
      </c>
      <c r="O2315" s="5">
        <f t="shared" si="180"/>
        <v>1.7584040000000001</v>
      </c>
      <c r="P2315" s="7">
        <f t="shared" si="181"/>
        <v>56.000127388535034</v>
      </c>
      <c r="Q2315" s="4" t="s">
        <v>8325</v>
      </c>
      <c r="R2315" s="4" t="s">
        <v>8329</v>
      </c>
      <c r="S2315">
        <f t="shared" si="182"/>
        <v>0.47456838697059328</v>
      </c>
      <c r="T2315" s="12">
        <f t="shared" si="183"/>
        <v>25569.47456838697</v>
      </c>
      <c r="U2315" s="12">
        <f t="shared" si="184"/>
        <v>25569.22456838697</v>
      </c>
    </row>
    <row r="2316" spans="1:21" ht="43.2" x14ac:dyDescent="0.3">
      <c r="A2316" s="4">
        <v>2314</v>
      </c>
      <c r="B2316" s="6" t="s">
        <v>2315</v>
      </c>
      <c r="C2316" s="6" t="s">
        <v>6424</v>
      </c>
      <c r="D2316" s="7">
        <v>1200</v>
      </c>
      <c r="E2316" s="7">
        <v>1883.64</v>
      </c>
      <c r="F2316" s="4" t="s">
        <v>8219</v>
      </c>
      <c r="G2316" s="4" t="s">
        <v>8224</v>
      </c>
      <c r="H2316" s="4" t="s">
        <v>8246</v>
      </c>
      <c r="I2316" s="9">
        <v>41067.301585648151</v>
      </c>
      <c r="J2316" s="9">
        <v>41037.301585648151</v>
      </c>
      <c r="K2316" s="4" t="b">
        <v>1</v>
      </c>
      <c r="L2316" s="4">
        <v>50</v>
      </c>
      <c r="M2316" s="4" t="b">
        <v>1</v>
      </c>
      <c r="N2316" s="4" t="s">
        <v>8279</v>
      </c>
      <c r="O2316" s="5">
        <f t="shared" si="180"/>
        <v>1.5697000000000001</v>
      </c>
      <c r="P2316" s="7">
        <f t="shared" si="181"/>
        <v>37.672800000000002</v>
      </c>
      <c r="Q2316" s="4" t="s">
        <v>8325</v>
      </c>
      <c r="R2316" s="4" t="s">
        <v>8329</v>
      </c>
      <c r="S2316">
        <f t="shared" si="182"/>
        <v>0.47496876835240914</v>
      </c>
      <c r="T2316" s="12">
        <f t="shared" si="183"/>
        <v>25569.474968768351</v>
      </c>
      <c r="U2316" s="12">
        <f t="shared" si="184"/>
        <v>25569.224968768351</v>
      </c>
    </row>
    <row r="2317" spans="1:21" ht="43.2" x14ac:dyDescent="0.3">
      <c r="A2317" s="4">
        <v>2315</v>
      </c>
      <c r="B2317" s="6" t="s">
        <v>2316</v>
      </c>
      <c r="C2317" s="6" t="s">
        <v>6425</v>
      </c>
      <c r="D2317" s="7">
        <v>2500</v>
      </c>
      <c r="E2317" s="7">
        <v>2565</v>
      </c>
      <c r="F2317" s="4" t="s">
        <v>8219</v>
      </c>
      <c r="G2317" s="4" t="s">
        <v>8224</v>
      </c>
      <c r="H2317" s="4" t="s">
        <v>8246</v>
      </c>
      <c r="I2317" s="9">
        <v>41034.47619212963</v>
      </c>
      <c r="J2317" s="9">
        <v>41004.47619212963</v>
      </c>
      <c r="K2317" s="4" t="b">
        <v>1</v>
      </c>
      <c r="L2317" s="4">
        <v>64</v>
      </c>
      <c r="M2317" s="4" t="b">
        <v>1</v>
      </c>
      <c r="N2317" s="4" t="s">
        <v>8279</v>
      </c>
      <c r="O2317" s="5">
        <f t="shared" si="180"/>
        <v>1.026</v>
      </c>
      <c r="P2317" s="7">
        <f t="shared" si="181"/>
        <v>40.078125</v>
      </c>
      <c r="Q2317" s="4" t="s">
        <v>8325</v>
      </c>
      <c r="R2317" s="4" t="s">
        <v>8329</v>
      </c>
      <c r="S2317">
        <f t="shared" si="182"/>
        <v>0.47458884481631514</v>
      </c>
      <c r="T2317" s="12">
        <f t="shared" si="183"/>
        <v>25569.474588844816</v>
      </c>
      <c r="U2317" s="12">
        <f t="shared" si="184"/>
        <v>25569.224588844816</v>
      </c>
    </row>
    <row r="2318" spans="1:21" ht="57.6" x14ac:dyDescent="0.3">
      <c r="A2318" s="4">
        <v>2316</v>
      </c>
      <c r="B2318" s="6" t="s">
        <v>2317</v>
      </c>
      <c r="C2318" s="6" t="s">
        <v>6426</v>
      </c>
      <c r="D2318" s="7">
        <v>15000</v>
      </c>
      <c r="E2318" s="7">
        <v>15606.4</v>
      </c>
      <c r="F2318" s="4" t="s">
        <v>8219</v>
      </c>
      <c r="G2318" s="4" t="s">
        <v>8224</v>
      </c>
      <c r="H2318" s="4" t="s">
        <v>8246</v>
      </c>
      <c r="I2318" s="9">
        <v>40156.51666666667</v>
      </c>
      <c r="J2318" s="9">
        <v>40079.475115740745</v>
      </c>
      <c r="K2318" s="4" t="b">
        <v>1</v>
      </c>
      <c r="L2318" s="4">
        <v>200</v>
      </c>
      <c r="M2318" s="4" t="b">
        <v>1</v>
      </c>
      <c r="N2318" s="4" t="s">
        <v>8279</v>
      </c>
      <c r="O2318" s="5">
        <f t="shared" si="180"/>
        <v>1.0404266666666666</v>
      </c>
      <c r="P2318" s="7">
        <f t="shared" si="181"/>
        <v>78.031999999999996</v>
      </c>
      <c r="Q2318" s="4" t="s">
        <v>8325</v>
      </c>
      <c r="R2318" s="4" t="s">
        <v>8329</v>
      </c>
      <c r="S2318">
        <f t="shared" si="182"/>
        <v>0.4638828138395919</v>
      </c>
      <c r="T2318" s="12">
        <f t="shared" si="183"/>
        <v>25569.463882813841</v>
      </c>
      <c r="U2318" s="12">
        <f t="shared" si="184"/>
        <v>25569.213882813841</v>
      </c>
    </row>
    <row r="2319" spans="1:21" ht="43.2" x14ac:dyDescent="0.3">
      <c r="A2319" s="4">
        <v>2317</v>
      </c>
      <c r="B2319" s="6" t="s">
        <v>2318</v>
      </c>
      <c r="C2319" s="6" t="s">
        <v>6427</v>
      </c>
      <c r="D2319" s="7">
        <v>400</v>
      </c>
      <c r="E2319" s="7">
        <v>416</v>
      </c>
      <c r="F2319" s="4" t="s">
        <v>8219</v>
      </c>
      <c r="G2319" s="4" t="s">
        <v>8224</v>
      </c>
      <c r="H2319" s="4" t="s">
        <v>8246</v>
      </c>
      <c r="I2319" s="9">
        <v>40223.958333333336</v>
      </c>
      <c r="J2319" s="9">
        <v>40192.292233796295</v>
      </c>
      <c r="K2319" s="4" t="b">
        <v>1</v>
      </c>
      <c r="L2319" s="4">
        <v>22</v>
      </c>
      <c r="M2319" s="4" t="b">
        <v>1</v>
      </c>
      <c r="N2319" s="4" t="s">
        <v>8279</v>
      </c>
      <c r="O2319" s="5">
        <f t="shared" si="180"/>
        <v>1.04</v>
      </c>
      <c r="P2319" s="7">
        <f t="shared" si="181"/>
        <v>18.90909090909091</v>
      </c>
      <c r="Q2319" s="4" t="s">
        <v>8325</v>
      </c>
      <c r="R2319" s="4" t="s">
        <v>8329</v>
      </c>
      <c r="S2319">
        <f t="shared" si="182"/>
        <v>0.46518856752079046</v>
      </c>
      <c r="T2319" s="12">
        <f t="shared" si="183"/>
        <v>25569.465188567519</v>
      </c>
      <c r="U2319" s="12">
        <f t="shared" si="184"/>
        <v>25569.215188567519</v>
      </c>
    </row>
    <row r="2320" spans="1:21" ht="57.6" x14ac:dyDescent="0.3">
      <c r="A2320" s="4">
        <v>2318</v>
      </c>
      <c r="B2320" s="6" t="s">
        <v>2319</v>
      </c>
      <c r="C2320" s="6" t="s">
        <v>6428</v>
      </c>
      <c r="D2320" s="7">
        <v>5000</v>
      </c>
      <c r="E2320" s="7">
        <v>6053</v>
      </c>
      <c r="F2320" s="4" t="s">
        <v>8219</v>
      </c>
      <c r="G2320" s="4" t="s">
        <v>8224</v>
      </c>
      <c r="H2320" s="4" t="s">
        <v>8246</v>
      </c>
      <c r="I2320" s="9">
        <v>40081.915972222225</v>
      </c>
      <c r="J2320" s="9">
        <v>40050.393680555557</v>
      </c>
      <c r="K2320" s="4" t="b">
        <v>1</v>
      </c>
      <c r="L2320" s="4">
        <v>163</v>
      </c>
      <c r="M2320" s="4" t="b">
        <v>1</v>
      </c>
      <c r="N2320" s="4" t="s">
        <v>8279</v>
      </c>
      <c r="O2320" s="5">
        <f t="shared" si="180"/>
        <v>1.2105999999999999</v>
      </c>
      <c r="P2320" s="7">
        <f t="shared" si="181"/>
        <v>37.134969325153371</v>
      </c>
      <c r="Q2320" s="4" t="s">
        <v>8325</v>
      </c>
      <c r="R2320" s="4" t="s">
        <v>8329</v>
      </c>
      <c r="S2320">
        <f t="shared" si="182"/>
        <v>0.46354622315457816</v>
      </c>
      <c r="T2320" s="12">
        <f t="shared" si="183"/>
        <v>25569.463546223156</v>
      </c>
      <c r="U2320" s="12">
        <f t="shared" si="184"/>
        <v>25569.213546223156</v>
      </c>
    </row>
    <row r="2321" spans="1:21" ht="43.2" x14ac:dyDescent="0.3">
      <c r="A2321" s="4">
        <v>2319</v>
      </c>
      <c r="B2321" s="6" t="s">
        <v>2320</v>
      </c>
      <c r="C2321" s="6" t="s">
        <v>6429</v>
      </c>
      <c r="D2321" s="7">
        <v>3000</v>
      </c>
      <c r="E2321" s="7">
        <v>3231</v>
      </c>
      <c r="F2321" s="4" t="s">
        <v>8219</v>
      </c>
      <c r="G2321" s="4" t="s">
        <v>8224</v>
      </c>
      <c r="H2321" s="4" t="s">
        <v>8246</v>
      </c>
      <c r="I2321" s="9">
        <v>41622.832002314812</v>
      </c>
      <c r="J2321" s="9">
        <v>41592.832002314812</v>
      </c>
      <c r="K2321" s="4" t="b">
        <v>1</v>
      </c>
      <c r="L2321" s="4">
        <v>77</v>
      </c>
      <c r="M2321" s="4" t="b">
        <v>1</v>
      </c>
      <c r="N2321" s="4" t="s">
        <v>8279</v>
      </c>
      <c r="O2321" s="5">
        <f t="shared" si="180"/>
        <v>1.077</v>
      </c>
      <c r="P2321" s="7">
        <f t="shared" si="181"/>
        <v>41.961038961038959</v>
      </c>
      <c r="Q2321" s="4" t="s">
        <v>8325</v>
      </c>
      <c r="R2321" s="4" t="s">
        <v>8329</v>
      </c>
      <c r="S2321">
        <f t="shared" si="182"/>
        <v>0.48139851854531041</v>
      </c>
      <c r="T2321" s="12">
        <f t="shared" si="183"/>
        <v>25569.481398518546</v>
      </c>
      <c r="U2321" s="12">
        <f t="shared" si="184"/>
        <v>25569.231398518546</v>
      </c>
    </row>
    <row r="2322" spans="1:21" ht="57.6" x14ac:dyDescent="0.3">
      <c r="A2322" s="4">
        <v>2320</v>
      </c>
      <c r="B2322" s="6" t="s">
        <v>2321</v>
      </c>
      <c r="C2322" s="6" t="s">
        <v>6430</v>
      </c>
      <c r="D2322" s="7">
        <v>5000</v>
      </c>
      <c r="E2322" s="7">
        <v>5433</v>
      </c>
      <c r="F2322" s="4" t="s">
        <v>8219</v>
      </c>
      <c r="G2322" s="4" t="s">
        <v>8224</v>
      </c>
      <c r="H2322" s="4" t="s">
        <v>8246</v>
      </c>
      <c r="I2322" s="9">
        <v>41731.525462962964</v>
      </c>
      <c r="J2322" s="9">
        <v>41696.567129629628</v>
      </c>
      <c r="K2322" s="4" t="b">
        <v>1</v>
      </c>
      <c r="L2322" s="4">
        <v>89</v>
      </c>
      <c r="M2322" s="4" t="b">
        <v>1</v>
      </c>
      <c r="N2322" s="4" t="s">
        <v>8279</v>
      </c>
      <c r="O2322" s="5">
        <f t="shared" si="180"/>
        <v>1.0866</v>
      </c>
      <c r="P2322" s="7">
        <f t="shared" si="181"/>
        <v>61.044943820224717</v>
      </c>
      <c r="Q2322" s="4" t="s">
        <v>8325</v>
      </c>
      <c r="R2322" s="4" t="s">
        <v>8329</v>
      </c>
      <c r="S2322">
        <f t="shared" si="182"/>
        <v>0.48259915659293551</v>
      </c>
      <c r="T2322" s="12">
        <f t="shared" si="183"/>
        <v>25569.482599156592</v>
      </c>
      <c r="U2322" s="12">
        <f t="shared" si="184"/>
        <v>25569.232599156592</v>
      </c>
    </row>
    <row r="2323" spans="1:21" ht="43.2" x14ac:dyDescent="0.3">
      <c r="A2323" s="4">
        <v>2321</v>
      </c>
      <c r="B2323" s="6" t="s">
        <v>2322</v>
      </c>
      <c r="C2323" s="6" t="s">
        <v>6431</v>
      </c>
      <c r="D2323" s="7">
        <v>10557</v>
      </c>
      <c r="E2323" s="7">
        <v>4130</v>
      </c>
      <c r="F2323" s="4" t="s">
        <v>8222</v>
      </c>
      <c r="G2323" s="4" t="s">
        <v>8239</v>
      </c>
      <c r="H2323" s="4" t="s">
        <v>8249</v>
      </c>
      <c r="I2323" s="9">
        <v>42828.96876157407</v>
      </c>
      <c r="J2323" s="9">
        <v>42799.010428240741</v>
      </c>
      <c r="K2323" s="4" t="b">
        <v>0</v>
      </c>
      <c r="L2323" s="4">
        <v>64</v>
      </c>
      <c r="M2323" s="4" t="b">
        <v>0</v>
      </c>
      <c r="N2323" s="4" t="s">
        <v>8298</v>
      </c>
      <c r="O2323" s="5">
        <f t="shared" si="180"/>
        <v>0.39120962394619685</v>
      </c>
      <c r="P2323" s="7">
        <f t="shared" si="181"/>
        <v>64.53125</v>
      </c>
      <c r="Q2323" s="4" t="s">
        <v>8336</v>
      </c>
      <c r="R2323" s="4" t="s">
        <v>8352</v>
      </c>
      <c r="S2323">
        <f t="shared" si="182"/>
        <v>0.49535891699352708</v>
      </c>
      <c r="T2323" s="12">
        <f t="shared" si="183"/>
        <v>25569.495358916993</v>
      </c>
      <c r="U2323" s="12">
        <f t="shared" si="184"/>
        <v>25569.245358916993</v>
      </c>
    </row>
    <row r="2324" spans="1:21" ht="43.2" x14ac:dyDescent="0.3">
      <c r="A2324" s="4">
        <v>2322</v>
      </c>
      <c r="B2324" s="6" t="s">
        <v>2323</v>
      </c>
      <c r="C2324" s="6" t="s">
        <v>6432</v>
      </c>
      <c r="D2324" s="7">
        <v>2700</v>
      </c>
      <c r="E2324" s="7">
        <v>85</v>
      </c>
      <c r="F2324" s="4" t="s">
        <v>8222</v>
      </c>
      <c r="G2324" s="4" t="s">
        <v>8224</v>
      </c>
      <c r="H2324" s="4" t="s">
        <v>8246</v>
      </c>
      <c r="I2324" s="9">
        <v>42834.603807870371</v>
      </c>
      <c r="J2324" s="9">
        <v>42804.645474537043</v>
      </c>
      <c r="K2324" s="4" t="b">
        <v>0</v>
      </c>
      <c r="L2324" s="4">
        <v>4</v>
      </c>
      <c r="M2324" s="4" t="b">
        <v>0</v>
      </c>
      <c r="N2324" s="4" t="s">
        <v>8298</v>
      </c>
      <c r="O2324" s="5">
        <f t="shared" si="180"/>
        <v>3.1481481481481478E-2</v>
      </c>
      <c r="P2324" s="7">
        <f t="shared" si="181"/>
        <v>21.25</v>
      </c>
      <c r="Q2324" s="4" t="s">
        <v>8336</v>
      </c>
      <c r="R2324" s="4" t="s">
        <v>8352</v>
      </c>
      <c r="S2324">
        <f t="shared" si="182"/>
        <v>0.49542413743677133</v>
      </c>
      <c r="T2324" s="12">
        <f t="shared" si="183"/>
        <v>25569.495424137436</v>
      </c>
      <c r="U2324" s="12">
        <f t="shared" si="184"/>
        <v>25569.245424137436</v>
      </c>
    </row>
    <row r="2325" spans="1:21" ht="43.2" x14ac:dyDescent="0.3">
      <c r="A2325" s="4">
        <v>2323</v>
      </c>
      <c r="B2325" s="6" t="s">
        <v>2324</v>
      </c>
      <c r="C2325" s="6" t="s">
        <v>6433</v>
      </c>
      <c r="D2325" s="7">
        <v>250</v>
      </c>
      <c r="E2325" s="7">
        <v>120</v>
      </c>
      <c r="F2325" s="4" t="s">
        <v>8222</v>
      </c>
      <c r="G2325" s="4" t="s">
        <v>8224</v>
      </c>
      <c r="H2325" s="4" t="s">
        <v>8246</v>
      </c>
      <c r="I2325" s="9">
        <v>42814.505173611105</v>
      </c>
      <c r="J2325" s="9">
        <v>42807.505173611105</v>
      </c>
      <c r="K2325" s="4" t="b">
        <v>0</v>
      </c>
      <c r="L2325" s="4">
        <v>4</v>
      </c>
      <c r="M2325" s="4" t="b">
        <v>0</v>
      </c>
      <c r="N2325" s="4" t="s">
        <v>8298</v>
      </c>
      <c r="O2325" s="5">
        <f t="shared" si="180"/>
        <v>0.48</v>
      </c>
      <c r="P2325" s="7">
        <f t="shared" si="181"/>
        <v>30</v>
      </c>
      <c r="Q2325" s="4" t="s">
        <v>8336</v>
      </c>
      <c r="R2325" s="4" t="s">
        <v>8352</v>
      </c>
      <c r="S2325">
        <f t="shared" si="182"/>
        <v>0.49545723580568413</v>
      </c>
      <c r="T2325" s="12">
        <f t="shared" si="183"/>
        <v>25569.495457235807</v>
      </c>
      <c r="U2325" s="12">
        <f t="shared" si="184"/>
        <v>25569.245457235807</v>
      </c>
    </row>
    <row r="2326" spans="1:21" ht="43.2" x14ac:dyDescent="0.3">
      <c r="A2326" s="4">
        <v>2324</v>
      </c>
      <c r="B2326" s="6" t="s">
        <v>2325</v>
      </c>
      <c r="C2326" s="6" t="s">
        <v>6434</v>
      </c>
      <c r="D2326" s="7">
        <v>7500</v>
      </c>
      <c r="E2326" s="7">
        <v>1555</v>
      </c>
      <c r="F2326" s="4" t="s">
        <v>8222</v>
      </c>
      <c r="G2326" s="4" t="s">
        <v>8225</v>
      </c>
      <c r="H2326" s="4" t="s">
        <v>8247</v>
      </c>
      <c r="I2326" s="9">
        <v>42820.593576388885</v>
      </c>
      <c r="J2326" s="9">
        <v>42790.635243055556</v>
      </c>
      <c r="K2326" s="4" t="b">
        <v>0</v>
      </c>
      <c r="L2326" s="4">
        <v>61</v>
      </c>
      <c r="M2326" s="4" t="b">
        <v>0</v>
      </c>
      <c r="N2326" s="4" t="s">
        <v>8298</v>
      </c>
      <c r="O2326" s="5">
        <f t="shared" si="180"/>
        <v>0.20733333333333334</v>
      </c>
      <c r="P2326" s="7">
        <f t="shared" si="181"/>
        <v>25.491803278688526</v>
      </c>
      <c r="Q2326" s="4" t="s">
        <v>8336</v>
      </c>
      <c r="R2326" s="4" t="s">
        <v>8352</v>
      </c>
      <c r="S2326">
        <f t="shared" si="182"/>
        <v>0.4952619819798097</v>
      </c>
      <c r="T2326" s="12">
        <f t="shared" si="183"/>
        <v>25569.495261981981</v>
      </c>
      <c r="U2326" s="12">
        <f t="shared" si="184"/>
        <v>25569.245261981981</v>
      </c>
    </row>
    <row r="2327" spans="1:21" ht="43.2" x14ac:dyDescent="0.3">
      <c r="A2327" s="4">
        <v>2325</v>
      </c>
      <c r="B2327" s="6" t="s">
        <v>2326</v>
      </c>
      <c r="C2327" s="6" t="s">
        <v>6435</v>
      </c>
      <c r="D2327" s="7">
        <v>1000</v>
      </c>
      <c r="E2327" s="7">
        <v>80</v>
      </c>
      <c r="F2327" s="4" t="s">
        <v>8222</v>
      </c>
      <c r="G2327" s="4" t="s">
        <v>8224</v>
      </c>
      <c r="H2327" s="4" t="s">
        <v>8246</v>
      </c>
      <c r="I2327" s="9">
        <v>42823.730682870373</v>
      </c>
      <c r="J2327" s="9">
        <v>42793.772349537037</v>
      </c>
      <c r="K2327" s="4" t="b">
        <v>0</v>
      </c>
      <c r="L2327" s="4">
        <v>7</v>
      </c>
      <c r="M2327" s="4" t="b">
        <v>0</v>
      </c>
      <c r="N2327" s="4" t="s">
        <v>8298</v>
      </c>
      <c r="O2327" s="5">
        <f t="shared" si="180"/>
        <v>0.08</v>
      </c>
      <c r="P2327" s="7">
        <f t="shared" si="181"/>
        <v>11.428571428571429</v>
      </c>
      <c r="Q2327" s="4" t="s">
        <v>8336</v>
      </c>
      <c r="R2327" s="4" t="s">
        <v>8352</v>
      </c>
      <c r="S2327">
        <f t="shared" si="182"/>
        <v>0.49529829108260465</v>
      </c>
      <c r="T2327" s="12">
        <f t="shared" si="183"/>
        <v>25569.495298291084</v>
      </c>
      <c r="U2327" s="12">
        <f t="shared" si="184"/>
        <v>25569.245298291084</v>
      </c>
    </row>
    <row r="2328" spans="1:21" ht="43.2" x14ac:dyDescent="0.3">
      <c r="A2328" s="4">
        <v>2326</v>
      </c>
      <c r="B2328" s="6" t="s">
        <v>2327</v>
      </c>
      <c r="C2328" s="6" t="s">
        <v>6436</v>
      </c>
      <c r="D2328" s="7">
        <v>15000</v>
      </c>
      <c r="E2328" s="7">
        <v>108</v>
      </c>
      <c r="F2328" s="4" t="s">
        <v>8222</v>
      </c>
      <c r="G2328" s="4" t="s">
        <v>8224</v>
      </c>
      <c r="H2328" s="4" t="s">
        <v>8246</v>
      </c>
      <c r="I2328" s="9">
        <v>42855.458333333328</v>
      </c>
      <c r="J2328" s="9">
        <v>42803.784120370372</v>
      </c>
      <c r="K2328" s="4" t="b">
        <v>0</v>
      </c>
      <c r="L2328" s="4">
        <v>1</v>
      </c>
      <c r="M2328" s="4" t="b">
        <v>0</v>
      </c>
      <c r="N2328" s="4" t="s">
        <v>8298</v>
      </c>
      <c r="O2328" s="5">
        <f t="shared" si="180"/>
        <v>7.1999999999999998E-3</v>
      </c>
      <c r="P2328" s="7">
        <f t="shared" si="181"/>
        <v>108</v>
      </c>
      <c r="Q2328" s="4" t="s">
        <v>8336</v>
      </c>
      <c r="R2328" s="4" t="s">
        <v>8352</v>
      </c>
      <c r="S2328">
        <f t="shared" si="182"/>
        <v>0.49541416805984223</v>
      </c>
      <c r="T2328" s="12">
        <f t="shared" si="183"/>
        <v>25569.495414168061</v>
      </c>
      <c r="U2328" s="12">
        <f t="shared" si="184"/>
        <v>25569.245414168061</v>
      </c>
    </row>
    <row r="2329" spans="1:21" ht="28.8" x14ac:dyDescent="0.3">
      <c r="A2329" s="4">
        <v>2327</v>
      </c>
      <c r="B2329" s="6" t="s">
        <v>2328</v>
      </c>
      <c r="C2329" s="6" t="s">
        <v>6437</v>
      </c>
      <c r="D2329" s="7">
        <v>35000</v>
      </c>
      <c r="E2329" s="7">
        <v>184133.01</v>
      </c>
      <c r="F2329" s="4" t="s">
        <v>8219</v>
      </c>
      <c r="G2329" s="4" t="s">
        <v>8224</v>
      </c>
      <c r="H2329" s="4" t="s">
        <v>8246</v>
      </c>
      <c r="I2329" s="9">
        <v>41877.667129629634</v>
      </c>
      <c r="J2329" s="9">
        <v>41842.667129629634</v>
      </c>
      <c r="K2329" s="4" t="b">
        <v>1</v>
      </c>
      <c r="L2329" s="4">
        <v>3355</v>
      </c>
      <c r="M2329" s="4" t="b">
        <v>1</v>
      </c>
      <c r="N2329" s="4" t="s">
        <v>8298</v>
      </c>
      <c r="O2329" s="5">
        <f t="shared" si="180"/>
        <v>5.2609431428571432</v>
      </c>
      <c r="P2329" s="7">
        <f t="shared" si="181"/>
        <v>54.883162444113267</v>
      </c>
      <c r="Q2329" s="4" t="s">
        <v>8336</v>
      </c>
      <c r="R2329" s="4" t="s">
        <v>8352</v>
      </c>
      <c r="S2329">
        <f t="shared" si="182"/>
        <v>0.48429012881515776</v>
      </c>
      <c r="T2329" s="12">
        <f t="shared" si="183"/>
        <v>25569.484290128814</v>
      </c>
      <c r="U2329" s="12">
        <f t="shared" si="184"/>
        <v>25569.234290128814</v>
      </c>
    </row>
    <row r="2330" spans="1:21" ht="57.6" x14ac:dyDescent="0.3">
      <c r="A2330" s="4">
        <v>2328</v>
      </c>
      <c r="B2330" s="6" t="s">
        <v>2329</v>
      </c>
      <c r="C2330" s="6" t="s">
        <v>6438</v>
      </c>
      <c r="D2330" s="7">
        <v>10000</v>
      </c>
      <c r="E2330" s="7">
        <v>25445</v>
      </c>
      <c r="F2330" s="4" t="s">
        <v>8219</v>
      </c>
      <c r="G2330" s="4" t="s">
        <v>8224</v>
      </c>
      <c r="H2330" s="4" t="s">
        <v>8246</v>
      </c>
      <c r="I2330" s="9">
        <v>42169.531678240746</v>
      </c>
      <c r="J2330" s="9">
        <v>42139.531678240746</v>
      </c>
      <c r="K2330" s="4" t="b">
        <v>1</v>
      </c>
      <c r="L2330" s="4">
        <v>537</v>
      </c>
      <c r="M2330" s="4" t="b">
        <v>1</v>
      </c>
      <c r="N2330" s="4" t="s">
        <v>8298</v>
      </c>
      <c r="O2330" s="5">
        <f t="shared" si="180"/>
        <v>2.5445000000000002</v>
      </c>
      <c r="P2330" s="7">
        <f t="shared" si="181"/>
        <v>47.383612662942269</v>
      </c>
      <c r="Q2330" s="4" t="s">
        <v>8336</v>
      </c>
      <c r="R2330" s="4" t="s">
        <v>8352</v>
      </c>
      <c r="S2330">
        <f t="shared" si="182"/>
        <v>0.4877260610907494</v>
      </c>
      <c r="T2330" s="12">
        <f t="shared" si="183"/>
        <v>25569.487726061092</v>
      </c>
      <c r="U2330" s="12">
        <f t="shared" si="184"/>
        <v>25569.237726061092</v>
      </c>
    </row>
    <row r="2331" spans="1:21" ht="43.2" x14ac:dyDescent="0.3">
      <c r="A2331" s="4">
        <v>2329</v>
      </c>
      <c r="B2331" s="6" t="s">
        <v>2330</v>
      </c>
      <c r="C2331" s="6" t="s">
        <v>6439</v>
      </c>
      <c r="D2331" s="7">
        <v>25000</v>
      </c>
      <c r="E2331" s="7">
        <v>26480</v>
      </c>
      <c r="F2331" s="4" t="s">
        <v>8219</v>
      </c>
      <c r="G2331" s="4" t="s">
        <v>8224</v>
      </c>
      <c r="H2331" s="4" t="s">
        <v>8246</v>
      </c>
      <c r="I2331" s="9">
        <v>41837.374374999999</v>
      </c>
      <c r="J2331" s="9">
        <v>41807.374374999999</v>
      </c>
      <c r="K2331" s="4" t="b">
        <v>1</v>
      </c>
      <c r="L2331" s="4">
        <v>125</v>
      </c>
      <c r="M2331" s="4" t="b">
        <v>1</v>
      </c>
      <c r="N2331" s="4" t="s">
        <v>8298</v>
      </c>
      <c r="O2331" s="5">
        <f t="shared" si="180"/>
        <v>1.0591999999999999</v>
      </c>
      <c r="P2331" s="7">
        <f t="shared" si="181"/>
        <v>211.84</v>
      </c>
      <c r="Q2331" s="4" t="s">
        <v>8336</v>
      </c>
      <c r="R2331" s="4" t="s">
        <v>8352</v>
      </c>
      <c r="S2331">
        <f t="shared" si="182"/>
        <v>0.48388164785879634</v>
      </c>
      <c r="T2331" s="12">
        <f t="shared" si="183"/>
        <v>25569.483881647859</v>
      </c>
      <c r="U2331" s="12">
        <f t="shared" si="184"/>
        <v>25569.233881647859</v>
      </c>
    </row>
    <row r="2332" spans="1:21" ht="43.2" x14ac:dyDescent="0.3">
      <c r="A2332" s="4">
        <v>2330</v>
      </c>
      <c r="B2332" s="6" t="s">
        <v>2331</v>
      </c>
      <c r="C2332" s="6" t="s">
        <v>6440</v>
      </c>
      <c r="D2332" s="7">
        <v>35000</v>
      </c>
      <c r="E2332" s="7">
        <v>35848</v>
      </c>
      <c r="F2332" s="4" t="s">
        <v>8219</v>
      </c>
      <c r="G2332" s="4" t="s">
        <v>8224</v>
      </c>
      <c r="H2332" s="4" t="s">
        <v>8246</v>
      </c>
      <c r="I2332" s="9">
        <v>42362.75</v>
      </c>
      <c r="J2332" s="9">
        <v>42332.64980324074</v>
      </c>
      <c r="K2332" s="4" t="b">
        <v>1</v>
      </c>
      <c r="L2332" s="4">
        <v>163</v>
      </c>
      <c r="M2332" s="4" t="b">
        <v>1</v>
      </c>
      <c r="N2332" s="4" t="s">
        <v>8298</v>
      </c>
      <c r="O2332" s="5">
        <f t="shared" si="180"/>
        <v>1.0242285714285715</v>
      </c>
      <c r="P2332" s="7">
        <f t="shared" si="181"/>
        <v>219.92638036809817</v>
      </c>
      <c r="Q2332" s="4" t="s">
        <v>8336</v>
      </c>
      <c r="R2332" s="4" t="s">
        <v>8352</v>
      </c>
      <c r="S2332">
        <f t="shared" si="182"/>
        <v>0.48996122457454555</v>
      </c>
      <c r="T2332" s="12">
        <f t="shared" si="183"/>
        <v>25569.489961224575</v>
      </c>
      <c r="U2332" s="12">
        <f t="shared" si="184"/>
        <v>25569.239961224575</v>
      </c>
    </row>
    <row r="2333" spans="1:21" ht="43.2" x14ac:dyDescent="0.3">
      <c r="A2333" s="4">
        <v>2331</v>
      </c>
      <c r="B2333" s="6" t="s">
        <v>2332</v>
      </c>
      <c r="C2333" s="6" t="s">
        <v>6441</v>
      </c>
      <c r="D2333" s="7">
        <v>8000</v>
      </c>
      <c r="E2333" s="7">
        <v>11545.1</v>
      </c>
      <c r="F2333" s="4" t="s">
        <v>8219</v>
      </c>
      <c r="G2333" s="4" t="s">
        <v>8224</v>
      </c>
      <c r="H2333" s="4" t="s">
        <v>8246</v>
      </c>
      <c r="I2333" s="9">
        <v>41868.755671296298</v>
      </c>
      <c r="J2333" s="9">
        <v>41838.755671296298</v>
      </c>
      <c r="K2333" s="4" t="b">
        <v>1</v>
      </c>
      <c r="L2333" s="4">
        <v>283</v>
      </c>
      <c r="M2333" s="4" t="b">
        <v>1</v>
      </c>
      <c r="N2333" s="4" t="s">
        <v>8298</v>
      </c>
      <c r="O2333" s="5">
        <f t="shared" si="180"/>
        <v>1.4431375</v>
      </c>
      <c r="P2333" s="7">
        <f t="shared" si="181"/>
        <v>40.795406360424032</v>
      </c>
      <c r="Q2333" s="4" t="s">
        <v>8336</v>
      </c>
      <c r="R2333" s="4" t="s">
        <v>8352</v>
      </c>
      <c r="S2333">
        <f t="shared" si="182"/>
        <v>0.48424485730667016</v>
      </c>
      <c r="T2333" s="12">
        <f t="shared" si="183"/>
        <v>25569.484244857307</v>
      </c>
      <c r="U2333" s="12">
        <f t="shared" si="184"/>
        <v>25569.234244857307</v>
      </c>
    </row>
    <row r="2334" spans="1:21" ht="43.2" x14ac:dyDescent="0.3">
      <c r="A2334" s="4">
        <v>2332</v>
      </c>
      <c r="B2334" s="6" t="s">
        <v>2333</v>
      </c>
      <c r="C2334" s="6" t="s">
        <v>6442</v>
      </c>
      <c r="D2334" s="7">
        <v>25000</v>
      </c>
      <c r="E2334" s="7">
        <v>26577</v>
      </c>
      <c r="F2334" s="4" t="s">
        <v>8219</v>
      </c>
      <c r="G2334" s="4" t="s">
        <v>8224</v>
      </c>
      <c r="H2334" s="4" t="s">
        <v>8246</v>
      </c>
      <c r="I2334" s="9">
        <v>42041.378136574072</v>
      </c>
      <c r="J2334" s="9">
        <v>42011.378136574072</v>
      </c>
      <c r="K2334" s="4" t="b">
        <v>1</v>
      </c>
      <c r="L2334" s="4">
        <v>352</v>
      </c>
      <c r="M2334" s="4" t="b">
        <v>1</v>
      </c>
      <c r="N2334" s="4" t="s">
        <v>8298</v>
      </c>
      <c r="O2334" s="5">
        <f t="shared" si="180"/>
        <v>1.06308</v>
      </c>
      <c r="P2334" s="7">
        <f t="shared" si="181"/>
        <v>75.502840909090907</v>
      </c>
      <c r="Q2334" s="4" t="s">
        <v>8336</v>
      </c>
      <c r="R2334" s="4" t="s">
        <v>8352</v>
      </c>
      <c r="S2334">
        <f t="shared" si="182"/>
        <v>0.48624280250664431</v>
      </c>
      <c r="T2334" s="12">
        <f t="shared" si="183"/>
        <v>25569.486242802508</v>
      </c>
      <c r="U2334" s="12">
        <f t="shared" si="184"/>
        <v>25569.236242802508</v>
      </c>
    </row>
    <row r="2335" spans="1:21" ht="43.2" x14ac:dyDescent="0.3">
      <c r="A2335" s="4">
        <v>2333</v>
      </c>
      <c r="B2335" s="6" t="s">
        <v>2334</v>
      </c>
      <c r="C2335" s="6" t="s">
        <v>6443</v>
      </c>
      <c r="D2335" s="7">
        <v>600</v>
      </c>
      <c r="E2335" s="7">
        <v>1273</v>
      </c>
      <c r="F2335" s="4" t="s">
        <v>8219</v>
      </c>
      <c r="G2335" s="4" t="s">
        <v>8224</v>
      </c>
      <c r="H2335" s="4" t="s">
        <v>8246</v>
      </c>
      <c r="I2335" s="9">
        <v>41788.493055555555</v>
      </c>
      <c r="J2335" s="9">
        <v>41767.400347222225</v>
      </c>
      <c r="K2335" s="4" t="b">
        <v>1</v>
      </c>
      <c r="L2335" s="4">
        <v>94</v>
      </c>
      <c r="M2335" s="4" t="b">
        <v>1</v>
      </c>
      <c r="N2335" s="4" t="s">
        <v>8298</v>
      </c>
      <c r="O2335" s="5">
        <f t="shared" si="180"/>
        <v>2.1216666666666666</v>
      </c>
      <c r="P2335" s="7">
        <f t="shared" si="181"/>
        <v>13.542553191489361</v>
      </c>
      <c r="Q2335" s="4" t="s">
        <v>8336</v>
      </c>
      <c r="R2335" s="4" t="s">
        <v>8352</v>
      </c>
      <c r="S2335">
        <f t="shared" si="182"/>
        <v>0.48341898550025725</v>
      </c>
      <c r="T2335" s="12">
        <f t="shared" si="183"/>
        <v>25569.483418985499</v>
      </c>
      <c r="U2335" s="12">
        <f t="shared" si="184"/>
        <v>25569.233418985499</v>
      </c>
    </row>
    <row r="2336" spans="1:21" ht="43.2" x14ac:dyDescent="0.3">
      <c r="A2336" s="4">
        <v>2334</v>
      </c>
      <c r="B2336" s="6" t="s">
        <v>2335</v>
      </c>
      <c r="C2336" s="6" t="s">
        <v>6444</v>
      </c>
      <c r="D2336" s="7">
        <v>4000</v>
      </c>
      <c r="E2336" s="7">
        <v>4078</v>
      </c>
      <c r="F2336" s="4" t="s">
        <v>8219</v>
      </c>
      <c r="G2336" s="4" t="s">
        <v>8224</v>
      </c>
      <c r="H2336" s="4" t="s">
        <v>8246</v>
      </c>
      <c r="I2336" s="9">
        <v>41948.481944444444</v>
      </c>
      <c r="J2336" s="9">
        <v>41918.420115740737</v>
      </c>
      <c r="K2336" s="4" t="b">
        <v>1</v>
      </c>
      <c r="L2336" s="4">
        <v>67</v>
      </c>
      <c r="M2336" s="4" t="b">
        <v>1</v>
      </c>
      <c r="N2336" s="4" t="s">
        <v>8298</v>
      </c>
      <c r="O2336" s="5">
        <f t="shared" si="180"/>
        <v>1.0195000000000001</v>
      </c>
      <c r="P2336" s="7">
        <f t="shared" si="181"/>
        <v>60.865671641791046</v>
      </c>
      <c r="Q2336" s="4" t="s">
        <v>8336</v>
      </c>
      <c r="R2336" s="4" t="s">
        <v>8352</v>
      </c>
      <c r="S2336">
        <f t="shared" si="182"/>
        <v>0.48516689948774</v>
      </c>
      <c r="T2336" s="12">
        <f t="shared" si="183"/>
        <v>25569.485166899489</v>
      </c>
      <c r="U2336" s="12">
        <f t="shared" si="184"/>
        <v>25569.235166899489</v>
      </c>
    </row>
    <row r="2337" spans="1:21" ht="43.2" x14ac:dyDescent="0.3">
      <c r="A2337" s="4">
        <v>2335</v>
      </c>
      <c r="B2337" s="6" t="s">
        <v>2336</v>
      </c>
      <c r="C2337" s="6" t="s">
        <v>6445</v>
      </c>
      <c r="D2337" s="7">
        <v>25000</v>
      </c>
      <c r="E2337" s="7">
        <v>25568</v>
      </c>
      <c r="F2337" s="4" t="s">
        <v>8219</v>
      </c>
      <c r="G2337" s="4" t="s">
        <v>8224</v>
      </c>
      <c r="H2337" s="4" t="s">
        <v>8246</v>
      </c>
      <c r="I2337" s="9">
        <v>41801.322256944448</v>
      </c>
      <c r="J2337" s="9">
        <v>41771.322256944448</v>
      </c>
      <c r="K2337" s="4" t="b">
        <v>1</v>
      </c>
      <c r="L2337" s="4">
        <v>221</v>
      </c>
      <c r="M2337" s="4" t="b">
        <v>1</v>
      </c>
      <c r="N2337" s="4" t="s">
        <v>8298</v>
      </c>
      <c r="O2337" s="5">
        <f t="shared" si="180"/>
        <v>1.0227200000000001</v>
      </c>
      <c r="P2337" s="7">
        <f t="shared" si="181"/>
        <v>115.69230769230769</v>
      </c>
      <c r="Q2337" s="4" t="s">
        <v>8336</v>
      </c>
      <c r="R2337" s="4" t="s">
        <v>8352</v>
      </c>
      <c r="S2337">
        <f t="shared" si="182"/>
        <v>0.48346437797389408</v>
      </c>
      <c r="T2337" s="12">
        <f t="shared" si="183"/>
        <v>25569.483464377972</v>
      </c>
      <c r="U2337" s="12">
        <f t="shared" si="184"/>
        <v>25569.233464377972</v>
      </c>
    </row>
    <row r="2338" spans="1:21" ht="43.2" x14ac:dyDescent="0.3">
      <c r="A2338" s="4">
        <v>2336</v>
      </c>
      <c r="B2338" s="6" t="s">
        <v>2337</v>
      </c>
      <c r="C2338" s="6" t="s">
        <v>6446</v>
      </c>
      <c r="D2338" s="7">
        <v>20000</v>
      </c>
      <c r="E2338" s="7">
        <v>104146.51</v>
      </c>
      <c r="F2338" s="4" t="s">
        <v>8219</v>
      </c>
      <c r="G2338" s="4" t="s">
        <v>8224</v>
      </c>
      <c r="H2338" s="4" t="s">
        <v>8246</v>
      </c>
      <c r="I2338" s="9">
        <v>41706.674710648149</v>
      </c>
      <c r="J2338" s="9">
        <v>41666.674710648149</v>
      </c>
      <c r="K2338" s="4" t="b">
        <v>1</v>
      </c>
      <c r="L2338" s="4">
        <v>2165</v>
      </c>
      <c r="M2338" s="4" t="b">
        <v>1</v>
      </c>
      <c r="N2338" s="4" t="s">
        <v>8298</v>
      </c>
      <c r="O2338" s="5">
        <f t="shared" si="180"/>
        <v>5.2073254999999996</v>
      </c>
      <c r="P2338" s="7">
        <f t="shared" si="181"/>
        <v>48.104623556581984</v>
      </c>
      <c r="Q2338" s="4" t="s">
        <v>8336</v>
      </c>
      <c r="R2338" s="4" t="s">
        <v>8352</v>
      </c>
      <c r="S2338">
        <f t="shared" si="182"/>
        <v>0.48225317952139063</v>
      </c>
      <c r="T2338" s="12">
        <f t="shared" si="183"/>
        <v>25569.482253179522</v>
      </c>
      <c r="U2338" s="12">
        <f t="shared" si="184"/>
        <v>25569.232253179522</v>
      </c>
    </row>
    <row r="2339" spans="1:21" ht="28.8" x14ac:dyDescent="0.3">
      <c r="A2339" s="4">
        <v>2337</v>
      </c>
      <c r="B2339" s="6" t="s">
        <v>2338</v>
      </c>
      <c r="C2339" s="6" t="s">
        <v>6447</v>
      </c>
      <c r="D2339" s="7">
        <v>12000</v>
      </c>
      <c r="E2339" s="7">
        <v>13279</v>
      </c>
      <c r="F2339" s="4" t="s">
        <v>8219</v>
      </c>
      <c r="G2339" s="4" t="s">
        <v>8224</v>
      </c>
      <c r="H2339" s="4" t="s">
        <v>8246</v>
      </c>
      <c r="I2339" s="9">
        <v>41816.390543981484</v>
      </c>
      <c r="J2339" s="9">
        <v>41786.390543981484</v>
      </c>
      <c r="K2339" s="4" t="b">
        <v>1</v>
      </c>
      <c r="L2339" s="4">
        <v>179</v>
      </c>
      <c r="M2339" s="4" t="b">
        <v>1</v>
      </c>
      <c r="N2339" s="4" t="s">
        <v>8298</v>
      </c>
      <c r="O2339" s="5">
        <f t="shared" si="180"/>
        <v>1.1065833333333333</v>
      </c>
      <c r="P2339" s="7">
        <f t="shared" si="181"/>
        <v>74.184357541899445</v>
      </c>
      <c r="Q2339" s="4" t="s">
        <v>8336</v>
      </c>
      <c r="R2339" s="4" t="s">
        <v>8352</v>
      </c>
      <c r="S2339">
        <f t="shared" si="182"/>
        <v>0.48363877944423012</v>
      </c>
      <c r="T2339" s="12">
        <f t="shared" si="183"/>
        <v>25569.483638779446</v>
      </c>
      <c r="U2339" s="12">
        <f t="shared" si="184"/>
        <v>25569.233638779446</v>
      </c>
    </row>
    <row r="2340" spans="1:21" ht="43.2" x14ac:dyDescent="0.3">
      <c r="A2340" s="4">
        <v>2338</v>
      </c>
      <c r="B2340" s="6" t="s">
        <v>2339</v>
      </c>
      <c r="C2340" s="6" t="s">
        <v>6448</v>
      </c>
      <c r="D2340" s="7">
        <v>15000</v>
      </c>
      <c r="E2340" s="7">
        <v>15171.5</v>
      </c>
      <c r="F2340" s="4" t="s">
        <v>8219</v>
      </c>
      <c r="G2340" s="4" t="s">
        <v>8224</v>
      </c>
      <c r="H2340" s="4" t="s">
        <v>8246</v>
      </c>
      <c r="I2340" s="9">
        <v>41819.646805555552</v>
      </c>
      <c r="J2340" s="9">
        <v>41789.646805555552</v>
      </c>
      <c r="K2340" s="4" t="b">
        <v>1</v>
      </c>
      <c r="L2340" s="4">
        <v>123</v>
      </c>
      <c r="M2340" s="4" t="b">
        <v>1</v>
      </c>
      <c r="N2340" s="4" t="s">
        <v>8298</v>
      </c>
      <c r="O2340" s="5">
        <f t="shared" si="180"/>
        <v>1.0114333333333334</v>
      </c>
      <c r="P2340" s="7">
        <f t="shared" si="181"/>
        <v>123.34552845528455</v>
      </c>
      <c r="Q2340" s="4" t="s">
        <v>8336</v>
      </c>
      <c r="R2340" s="4" t="s">
        <v>8352</v>
      </c>
      <c r="S2340">
        <f t="shared" si="182"/>
        <v>0.48367646765689298</v>
      </c>
      <c r="T2340" s="12">
        <f t="shared" si="183"/>
        <v>25569.483676467658</v>
      </c>
      <c r="U2340" s="12">
        <f t="shared" si="184"/>
        <v>25569.233676467658</v>
      </c>
    </row>
    <row r="2341" spans="1:21" ht="43.2" x14ac:dyDescent="0.3">
      <c r="A2341" s="4">
        <v>2339</v>
      </c>
      <c r="B2341" s="6" t="s">
        <v>2340</v>
      </c>
      <c r="C2341" s="6" t="s">
        <v>6449</v>
      </c>
      <c r="D2341" s="7">
        <v>25000</v>
      </c>
      <c r="E2341" s="7">
        <v>73552</v>
      </c>
      <c r="F2341" s="4" t="s">
        <v>8219</v>
      </c>
      <c r="G2341" s="4" t="s">
        <v>8224</v>
      </c>
      <c r="H2341" s="4" t="s">
        <v>8246</v>
      </c>
      <c r="I2341" s="9">
        <v>42723.082638888889</v>
      </c>
      <c r="J2341" s="9">
        <v>42692.54987268518</v>
      </c>
      <c r="K2341" s="4" t="b">
        <v>1</v>
      </c>
      <c r="L2341" s="4">
        <v>1104</v>
      </c>
      <c r="M2341" s="4" t="b">
        <v>1</v>
      </c>
      <c r="N2341" s="4" t="s">
        <v>8298</v>
      </c>
      <c r="O2341" s="5">
        <f t="shared" si="180"/>
        <v>2.9420799999999998</v>
      </c>
      <c r="P2341" s="7">
        <f t="shared" si="181"/>
        <v>66.623188405797094</v>
      </c>
      <c r="Q2341" s="4" t="s">
        <v>8336</v>
      </c>
      <c r="R2341" s="4" t="s">
        <v>8352</v>
      </c>
      <c r="S2341">
        <f t="shared" si="182"/>
        <v>0.49412673463755996</v>
      </c>
      <c r="T2341" s="12">
        <f t="shared" si="183"/>
        <v>25569.494126734637</v>
      </c>
      <c r="U2341" s="12">
        <f t="shared" si="184"/>
        <v>25569.244126734637</v>
      </c>
    </row>
    <row r="2342" spans="1:21" ht="43.2" x14ac:dyDescent="0.3">
      <c r="A2342" s="4">
        <v>2340</v>
      </c>
      <c r="B2342" s="6" t="s">
        <v>2341</v>
      </c>
      <c r="C2342" s="6" t="s">
        <v>6450</v>
      </c>
      <c r="D2342" s="7">
        <v>40000</v>
      </c>
      <c r="E2342" s="7">
        <v>42311</v>
      </c>
      <c r="F2342" s="4" t="s">
        <v>8219</v>
      </c>
      <c r="G2342" s="4" t="s">
        <v>8224</v>
      </c>
      <c r="H2342" s="4" t="s">
        <v>8246</v>
      </c>
      <c r="I2342" s="9">
        <v>42673.392800925925</v>
      </c>
      <c r="J2342" s="9">
        <v>42643.392800925925</v>
      </c>
      <c r="K2342" s="4" t="b">
        <v>1</v>
      </c>
      <c r="L2342" s="4">
        <v>403</v>
      </c>
      <c r="M2342" s="4" t="b">
        <v>1</v>
      </c>
      <c r="N2342" s="4" t="s">
        <v>8298</v>
      </c>
      <c r="O2342" s="5">
        <f t="shared" si="180"/>
        <v>1.0577749999999999</v>
      </c>
      <c r="P2342" s="7">
        <f t="shared" si="181"/>
        <v>104.99007444168734</v>
      </c>
      <c r="Q2342" s="4" t="s">
        <v>8336</v>
      </c>
      <c r="R2342" s="4" t="s">
        <v>8352</v>
      </c>
      <c r="S2342">
        <f t="shared" si="182"/>
        <v>0.49355778704775372</v>
      </c>
      <c r="T2342" s="12">
        <f t="shared" si="183"/>
        <v>25569.493557787049</v>
      </c>
      <c r="U2342" s="12">
        <f t="shared" si="184"/>
        <v>25569.243557787049</v>
      </c>
    </row>
    <row r="2343" spans="1:21" ht="43.2" x14ac:dyDescent="0.3">
      <c r="A2343" s="4">
        <v>2341</v>
      </c>
      <c r="B2343" s="6" t="s">
        <v>2342</v>
      </c>
      <c r="C2343" s="6" t="s">
        <v>6451</v>
      </c>
      <c r="D2343" s="7">
        <v>5000</v>
      </c>
      <c r="E2343" s="7">
        <v>0</v>
      </c>
      <c r="F2343" s="4" t="s">
        <v>8220</v>
      </c>
      <c r="G2343" s="4" t="s">
        <v>8224</v>
      </c>
      <c r="H2343" s="4" t="s">
        <v>8246</v>
      </c>
      <c r="I2343" s="9">
        <v>42197.563703703709</v>
      </c>
      <c r="J2343" s="9">
        <v>42167.563703703709</v>
      </c>
      <c r="K2343" s="4" t="b">
        <v>0</v>
      </c>
      <c r="L2343" s="4">
        <v>0</v>
      </c>
      <c r="M2343" s="4" t="b">
        <v>0</v>
      </c>
      <c r="N2343" s="4" t="s">
        <v>8272</v>
      </c>
      <c r="O2343" s="5">
        <f t="shared" si="180"/>
        <v>0</v>
      </c>
      <c r="P2343" s="7" t="e">
        <f t="shared" si="181"/>
        <v>#DIV/0!</v>
      </c>
      <c r="Q2343" s="4" t="s">
        <v>8319</v>
      </c>
      <c r="R2343" s="4" t="s">
        <v>8320</v>
      </c>
      <c r="S2343">
        <f t="shared" si="182"/>
        <v>0.488050505829904</v>
      </c>
      <c r="T2343" s="12">
        <f t="shared" si="183"/>
        <v>25569.488050505828</v>
      </c>
      <c r="U2343" s="12">
        <f t="shared" si="184"/>
        <v>25569.238050505828</v>
      </c>
    </row>
    <row r="2344" spans="1:21" ht="43.2" x14ac:dyDescent="0.3">
      <c r="A2344" s="4">
        <v>2342</v>
      </c>
      <c r="B2344" s="6" t="s">
        <v>2343</v>
      </c>
      <c r="C2344" s="6" t="s">
        <v>6452</v>
      </c>
      <c r="D2344" s="7">
        <v>5500</v>
      </c>
      <c r="E2344" s="7">
        <v>0</v>
      </c>
      <c r="F2344" s="4" t="s">
        <v>8220</v>
      </c>
      <c r="G2344" s="4" t="s">
        <v>8224</v>
      </c>
      <c r="H2344" s="4" t="s">
        <v>8246</v>
      </c>
      <c r="I2344" s="9">
        <v>41917.958333333336</v>
      </c>
      <c r="J2344" s="9">
        <v>41897.452199074076</v>
      </c>
      <c r="K2344" s="4" t="b">
        <v>0</v>
      </c>
      <c r="L2344" s="4">
        <v>0</v>
      </c>
      <c r="M2344" s="4" t="b">
        <v>0</v>
      </c>
      <c r="N2344" s="4" t="s">
        <v>8272</v>
      </c>
      <c r="O2344" s="5">
        <f t="shared" si="180"/>
        <v>0</v>
      </c>
      <c r="P2344" s="7" t="e">
        <f t="shared" si="181"/>
        <v>#DIV/0!</v>
      </c>
      <c r="Q2344" s="4" t="s">
        <v>8319</v>
      </c>
      <c r="R2344" s="4" t="s">
        <v>8320</v>
      </c>
      <c r="S2344">
        <f t="shared" si="182"/>
        <v>0.48492421526706103</v>
      </c>
      <c r="T2344" s="12">
        <f t="shared" si="183"/>
        <v>25569.484924215267</v>
      </c>
      <c r="U2344" s="12">
        <f t="shared" si="184"/>
        <v>25569.234924215267</v>
      </c>
    </row>
    <row r="2345" spans="1:21" ht="43.2" x14ac:dyDescent="0.3">
      <c r="A2345" s="4">
        <v>2343</v>
      </c>
      <c r="B2345" s="6" t="s">
        <v>2344</v>
      </c>
      <c r="C2345" s="6" t="s">
        <v>6453</v>
      </c>
      <c r="D2345" s="7">
        <v>10000</v>
      </c>
      <c r="E2345" s="7">
        <v>300</v>
      </c>
      <c r="F2345" s="4" t="s">
        <v>8220</v>
      </c>
      <c r="G2345" s="4" t="s">
        <v>8224</v>
      </c>
      <c r="H2345" s="4" t="s">
        <v>8246</v>
      </c>
      <c r="I2345" s="9">
        <v>42377.57430555555</v>
      </c>
      <c r="J2345" s="9">
        <v>42327.575289351851</v>
      </c>
      <c r="K2345" s="4" t="b">
        <v>0</v>
      </c>
      <c r="L2345" s="4">
        <v>1</v>
      </c>
      <c r="M2345" s="4" t="b">
        <v>0</v>
      </c>
      <c r="N2345" s="4" t="s">
        <v>8272</v>
      </c>
      <c r="O2345" s="5">
        <f t="shared" si="180"/>
        <v>0.03</v>
      </c>
      <c r="P2345" s="7">
        <f t="shared" si="181"/>
        <v>300</v>
      </c>
      <c r="Q2345" s="4" t="s">
        <v>8319</v>
      </c>
      <c r="R2345" s="4" t="s">
        <v>8320</v>
      </c>
      <c r="S2345">
        <f t="shared" si="182"/>
        <v>0.48990249177490569</v>
      </c>
      <c r="T2345" s="12">
        <f t="shared" si="183"/>
        <v>25569.489902491776</v>
      </c>
      <c r="U2345" s="12">
        <f t="shared" si="184"/>
        <v>25569.239902491776</v>
      </c>
    </row>
    <row r="2346" spans="1:21" ht="43.2" x14ac:dyDescent="0.3">
      <c r="A2346" s="4">
        <v>2344</v>
      </c>
      <c r="B2346" s="6" t="s">
        <v>2345</v>
      </c>
      <c r="C2346" s="6" t="s">
        <v>6454</v>
      </c>
      <c r="D2346" s="7">
        <v>1000</v>
      </c>
      <c r="E2346" s="7">
        <v>1</v>
      </c>
      <c r="F2346" s="4" t="s">
        <v>8220</v>
      </c>
      <c r="G2346" s="4" t="s">
        <v>8229</v>
      </c>
      <c r="H2346" s="4" t="s">
        <v>8251</v>
      </c>
      <c r="I2346" s="9">
        <v>42545.477650462963</v>
      </c>
      <c r="J2346" s="9">
        <v>42515.477650462963</v>
      </c>
      <c r="K2346" s="4" t="b">
        <v>0</v>
      </c>
      <c r="L2346" s="4">
        <v>1</v>
      </c>
      <c r="M2346" s="4" t="b">
        <v>0</v>
      </c>
      <c r="N2346" s="4" t="s">
        <v>8272</v>
      </c>
      <c r="O2346" s="5">
        <f t="shared" si="180"/>
        <v>1E-3</v>
      </c>
      <c r="P2346" s="7">
        <f t="shared" si="181"/>
        <v>1</v>
      </c>
      <c r="Q2346" s="4" t="s">
        <v>8319</v>
      </c>
      <c r="R2346" s="4" t="s">
        <v>8320</v>
      </c>
      <c r="S2346">
        <f t="shared" si="182"/>
        <v>0.49207728762109909</v>
      </c>
      <c r="T2346" s="12">
        <f t="shared" si="183"/>
        <v>25569.492077287621</v>
      </c>
      <c r="U2346" s="12">
        <f t="shared" si="184"/>
        <v>25569.242077287621</v>
      </c>
    </row>
    <row r="2347" spans="1:21" ht="43.2" x14ac:dyDescent="0.3">
      <c r="A2347" s="4">
        <v>2345</v>
      </c>
      <c r="B2347" s="6" t="s">
        <v>2346</v>
      </c>
      <c r="C2347" s="6" t="s">
        <v>6455</v>
      </c>
      <c r="D2347" s="7">
        <v>3000</v>
      </c>
      <c r="E2347" s="7">
        <v>0</v>
      </c>
      <c r="F2347" s="4" t="s">
        <v>8220</v>
      </c>
      <c r="G2347" s="4" t="s">
        <v>8224</v>
      </c>
      <c r="H2347" s="4" t="s">
        <v>8246</v>
      </c>
      <c r="I2347" s="9">
        <v>42094.735416666663</v>
      </c>
      <c r="J2347" s="9">
        <v>42059.751805555556</v>
      </c>
      <c r="K2347" s="4" t="b">
        <v>0</v>
      </c>
      <c r="L2347" s="4">
        <v>0</v>
      </c>
      <c r="M2347" s="4" t="b">
        <v>0</v>
      </c>
      <c r="N2347" s="4" t="s">
        <v>8272</v>
      </c>
      <c r="O2347" s="5">
        <f t="shared" si="180"/>
        <v>0</v>
      </c>
      <c r="P2347" s="7" t="e">
        <f t="shared" si="181"/>
        <v>#DIV/0!</v>
      </c>
      <c r="Q2347" s="4" t="s">
        <v>8319</v>
      </c>
      <c r="R2347" s="4" t="s">
        <v>8320</v>
      </c>
      <c r="S2347">
        <f t="shared" si="182"/>
        <v>0.48680268293467077</v>
      </c>
      <c r="T2347" s="12">
        <f t="shared" si="183"/>
        <v>25569.486802682935</v>
      </c>
      <c r="U2347" s="12">
        <f t="shared" si="184"/>
        <v>25569.236802682935</v>
      </c>
    </row>
    <row r="2348" spans="1:21" ht="43.2" x14ac:dyDescent="0.3">
      <c r="A2348" s="4">
        <v>2346</v>
      </c>
      <c r="B2348" s="6" t="s">
        <v>2347</v>
      </c>
      <c r="C2348" s="6" t="s">
        <v>6456</v>
      </c>
      <c r="D2348" s="7">
        <v>60000</v>
      </c>
      <c r="E2348" s="7">
        <v>39</v>
      </c>
      <c r="F2348" s="4" t="s">
        <v>8220</v>
      </c>
      <c r="G2348" s="4" t="s">
        <v>8224</v>
      </c>
      <c r="H2348" s="4" t="s">
        <v>8246</v>
      </c>
      <c r="I2348" s="9">
        <v>42660.54896990741</v>
      </c>
      <c r="J2348" s="9">
        <v>42615.54896990741</v>
      </c>
      <c r="K2348" s="4" t="b">
        <v>0</v>
      </c>
      <c r="L2348" s="4">
        <v>3</v>
      </c>
      <c r="M2348" s="4" t="b">
        <v>0</v>
      </c>
      <c r="N2348" s="4" t="s">
        <v>8272</v>
      </c>
      <c r="O2348" s="5">
        <f t="shared" si="180"/>
        <v>6.4999999999999997E-4</v>
      </c>
      <c r="P2348" s="7">
        <f t="shared" si="181"/>
        <v>13</v>
      </c>
      <c r="Q2348" s="4" t="s">
        <v>8319</v>
      </c>
      <c r="R2348" s="4" t="s">
        <v>8320</v>
      </c>
      <c r="S2348">
        <f t="shared" si="182"/>
        <v>0.49323552048503944</v>
      </c>
      <c r="T2348" s="12">
        <f t="shared" si="183"/>
        <v>25569.493235520484</v>
      </c>
      <c r="U2348" s="12">
        <f t="shared" si="184"/>
        <v>25569.243235520484</v>
      </c>
    </row>
    <row r="2349" spans="1:21" ht="43.2" x14ac:dyDescent="0.3">
      <c r="A2349" s="4">
        <v>2347</v>
      </c>
      <c r="B2349" s="6" t="s">
        <v>2348</v>
      </c>
      <c r="C2349" s="6" t="s">
        <v>6457</v>
      </c>
      <c r="D2349" s="7">
        <v>1000</v>
      </c>
      <c r="E2349" s="7">
        <v>15</v>
      </c>
      <c r="F2349" s="4" t="s">
        <v>8220</v>
      </c>
      <c r="G2349" s="4" t="s">
        <v>8224</v>
      </c>
      <c r="H2349" s="4" t="s">
        <v>8246</v>
      </c>
      <c r="I2349" s="9">
        <v>42607.357361111113</v>
      </c>
      <c r="J2349" s="9">
        <v>42577.357361111113</v>
      </c>
      <c r="K2349" s="4" t="b">
        <v>0</v>
      </c>
      <c r="L2349" s="4">
        <v>1</v>
      </c>
      <c r="M2349" s="4" t="b">
        <v>0</v>
      </c>
      <c r="N2349" s="4" t="s">
        <v>8272</v>
      </c>
      <c r="O2349" s="5">
        <f t="shared" si="180"/>
        <v>1.4999999999999999E-2</v>
      </c>
      <c r="P2349" s="7">
        <f t="shared" si="181"/>
        <v>15</v>
      </c>
      <c r="Q2349" s="4" t="s">
        <v>8319</v>
      </c>
      <c r="R2349" s="4" t="s">
        <v>8320</v>
      </c>
      <c r="S2349">
        <f t="shared" si="182"/>
        <v>0.49279348797582306</v>
      </c>
      <c r="T2349" s="12">
        <f t="shared" si="183"/>
        <v>25569.492793487974</v>
      </c>
      <c r="U2349" s="12">
        <f t="shared" si="184"/>
        <v>25569.242793487974</v>
      </c>
    </row>
    <row r="2350" spans="1:21" ht="43.2" x14ac:dyDescent="0.3">
      <c r="A2350" s="4">
        <v>2348</v>
      </c>
      <c r="B2350" s="6" t="s">
        <v>2349</v>
      </c>
      <c r="C2350" s="6" t="s">
        <v>6458</v>
      </c>
      <c r="D2350" s="7">
        <v>70000</v>
      </c>
      <c r="E2350" s="7">
        <v>270</v>
      </c>
      <c r="F2350" s="4" t="s">
        <v>8220</v>
      </c>
      <c r="G2350" s="4" t="s">
        <v>8224</v>
      </c>
      <c r="H2350" s="4" t="s">
        <v>8246</v>
      </c>
      <c r="I2350" s="9">
        <v>42420.682152777779</v>
      </c>
      <c r="J2350" s="9">
        <v>42360.682152777779</v>
      </c>
      <c r="K2350" s="4" t="b">
        <v>0</v>
      </c>
      <c r="L2350" s="4">
        <v>5</v>
      </c>
      <c r="M2350" s="4" t="b">
        <v>0</v>
      </c>
      <c r="N2350" s="4" t="s">
        <v>8272</v>
      </c>
      <c r="O2350" s="5">
        <f t="shared" si="180"/>
        <v>3.8571428571428572E-3</v>
      </c>
      <c r="P2350" s="7">
        <f t="shared" si="181"/>
        <v>54</v>
      </c>
      <c r="Q2350" s="4" t="s">
        <v>8319</v>
      </c>
      <c r="R2350" s="4" t="s">
        <v>8320</v>
      </c>
      <c r="S2350">
        <f t="shared" si="182"/>
        <v>0.49028567306455767</v>
      </c>
      <c r="T2350" s="12">
        <f t="shared" si="183"/>
        <v>25569.490285673066</v>
      </c>
      <c r="U2350" s="12">
        <f t="shared" si="184"/>
        <v>25569.240285673066</v>
      </c>
    </row>
    <row r="2351" spans="1:21" ht="43.2" x14ac:dyDescent="0.3">
      <c r="A2351" s="4">
        <v>2349</v>
      </c>
      <c r="B2351" s="6" t="s">
        <v>2350</v>
      </c>
      <c r="C2351" s="6" t="s">
        <v>6459</v>
      </c>
      <c r="D2351" s="7">
        <v>474900</v>
      </c>
      <c r="E2351" s="7">
        <v>0</v>
      </c>
      <c r="F2351" s="4" t="s">
        <v>8220</v>
      </c>
      <c r="G2351" s="4" t="s">
        <v>8235</v>
      </c>
      <c r="H2351" s="4" t="s">
        <v>8255</v>
      </c>
      <c r="I2351" s="9">
        <v>42227.525787037041</v>
      </c>
      <c r="J2351" s="9">
        <v>42198.525787037041</v>
      </c>
      <c r="K2351" s="4" t="b">
        <v>0</v>
      </c>
      <c r="L2351" s="4">
        <v>0</v>
      </c>
      <c r="M2351" s="4" t="b">
        <v>0</v>
      </c>
      <c r="N2351" s="4" t="s">
        <v>8272</v>
      </c>
      <c r="O2351" s="5">
        <f t="shared" si="180"/>
        <v>0</v>
      </c>
      <c r="P2351" s="7" t="e">
        <f t="shared" si="181"/>
        <v>#DIV/0!</v>
      </c>
      <c r="Q2351" s="4" t="s">
        <v>8319</v>
      </c>
      <c r="R2351" s="4" t="s">
        <v>8320</v>
      </c>
      <c r="S2351">
        <f t="shared" si="182"/>
        <v>0.48840886327589167</v>
      </c>
      <c r="T2351" s="12">
        <f t="shared" si="183"/>
        <v>25569.488408863275</v>
      </c>
      <c r="U2351" s="12">
        <f t="shared" si="184"/>
        <v>25569.238408863275</v>
      </c>
    </row>
    <row r="2352" spans="1:21" ht="43.2" x14ac:dyDescent="0.3">
      <c r="A2352" s="4">
        <v>2350</v>
      </c>
      <c r="B2352" s="6" t="s">
        <v>2351</v>
      </c>
      <c r="C2352" s="6" t="s">
        <v>6460</v>
      </c>
      <c r="D2352" s="7">
        <v>50000</v>
      </c>
      <c r="E2352" s="7">
        <v>0</v>
      </c>
      <c r="F2352" s="4" t="s">
        <v>8220</v>
      </c>
      <c r="G2352" s="4" t="s">
        <v>8241</v>
      </c>
      <c r="H2352" s="4" t="s">
        <v>8249</v>
      </c>
      <c r="I2352" s="9">
        <v>42738.592245370368</v>
      </c>
      <c r="J2352" s="9">
        <v>42708.592245370368</v>
      </c>
      <c r="K2352" s="4" t="b">
        <v>0</v>
      </c>
      <c r="L2352" s="4">
        <v>0</v>
      </c>
      <c r="M2352" s="4" t="b">
        <v>0</v>
      </c>
      <c r="N2352" s="4" t="s">
        <v>8272</v>
      </c>
      <c r="O2352" s="5">
        <f t="shared" si="180"/>
        <v>0</v>
      </c>
      <c r="P2352" s="7" t="e">
        <f t="shared" si="181"/>
        <v>#DIV/0!</v>
      </c>
      <c r="Q2352" s="4" t="s">
        <v>8319</v>
      </c>
      <c r="R2352" s="4" t="s">
        <v>8320</v>
      </c>
      <c r="S2352">
        <f t="shared" si="182"/>
        <v>0.49431241024734224</v>
      </c>
      <c r="T2352" s="12">
        <f t="shared" si="183"/>
        <v>25569.494312410246</v>
      </c>
      <c r="U2352" s="12">
        <f t="shared" si="184"/>
        <v>25569.244312410246</v>
      </c>
    </row>
    <row r="2353" spans="1:21" ht="28.8" x14ac:dyDescent="0.3">
      <c r="A2353" s="4">
        <v>2351</v>
      </c>
      <c r="B2353" s="6" t="s">
        <v>2352</v>
      </c>
      <c r="C2353" s="6" t="s">
        <v>6461</v>
      </c>
      <c r="D2353" s="7">
        <v>18900</v>
      </c>
      <c r="E2353" s="7">
        <v>108</v>
      </c>
      <c r="F2353" s="4" t="s">
        <v>8220</v>
      </c>
      <c r="G2353" s="4" t="s">
        <v>8228</v>
      </c>
      <c r="H2353" s="4" t="s">
        <v>8250</v>
      </c>
      <c r="I2353" s="9">
        <v>42123.851145833338</v>
      </c>
      <c r="J2353" s="9">
        <v>42093.851145833338</v>
      </c>
      <c r="K2353" s="4" t="b">
        <v>0</v>
      </c>
      <c r="L2353" s="4">
        <v>7</v>
      </c>
      <c r="M2353" s="4" t="b">
        <v>0</v>
      </c>
      <c r="N2353" s="4" t="s">
        <v>8272</v>
      </c>
      <c r="O2353" s="5">
        <f t="shared" si="180"/>
        <v>5.7142857142857143E-3</v>
      </c>
      <c r="P2353" s="7">
        <f t="shared" si="181"/>
        <v>15.428571428571429</v>
      </c>
      <c r="Q2353" s="4" t="s">
        <v>8319</v>
      </c>
      <c r="R2353" s="4" t="s">
        <v>8320</v>
      </c>
      <c r="S2353">
        <f t="shared" si="182"/>
        <v>0.48719735122492286</v>
      </c>
      <c r="T2353" s="12">
        <f t="shared" si="183"/>
        <v>25569.487197351224</v>
      </c>
      <c r="U2353" s="12">
        <f t="shared" si="184"/>
        <v>25569.237197351224</v>
      </c>
    </row>
    <row r="2354" spans="1:21" ht="43.2" x14ac:dyDescent="0.3">
      <c r="A2354" s="4">
        <v>2352</v>
      </c>
      <c r="B2354" s="6" t="s">
        <v>2353</v>
      </c>
      <c r="C2354" s="6" t="s">
        <v>6462</v>
      </c>
      <c r="D2354" s="7">
        <v>2000</v>
      </c>
      <c r="E2354" s="7">
        <v>0</v>
      </c>
      <c r="F2354" s="4" t="s">
        <v>8220</v>
      </c>
      <c r="G2354" s="4" t="s">
        <v>8224</v>
      </c>
      <c r="H2354" s="4" t="s">
        <v>8246</v>
      </c>
      <c r="I2354" s="9">
        <v>42161.383703703701</v>
      </c>
      <c r="J2354" s="9">
        <v>42101.383703703701</v>
      </c>
      <c r="K2354" s="4" t="b">
        <v>0</v>
      </c>
      <c r="L2354" s="4">
        <v>0</v>
      </c>
      <c r="M2354" s="4" t="b">
        <v>0</v>
      </c>
      <c r="N2354" s="4" t="s">
        <v>8272</v>
      </c>
      <c r="O2354" s="5">
        <f t="shared" si="180"/>
        <v>0</v>
      </c>
      <c r="P2354" s="7" t="e">
        <f t="shared" si="181"/>
        <v>#DIV/0!</v>
      </c>
      <c r="Q2354" s="4" t="s">
        <v>8319</v>
      </c>
      <c r="R2354" s="4" t="s">
        <v>8320</v>
      </c>
      <c r="S2354">
        <f t="shared" si="182"/>
        <v>0.4872845336076817</v>
      </c>
      <c r="T2354" s="12">
        <f t="shared" si="183"/>
        <v>25569.487284533607</v>
      </c>
      <c r="U2354" s="12">
        <f t="shared" si="184"/>
        <v>25569.237284533607</v>
      </c>
    </row>
    <row r="2355" spans="1:21" ht="43.2" x14ac:dyDescent="0.3">
      <c r="A2355" s="4">
        <v>2353</v>
      </c>
      <c r="B2355" s="6" t="s">
        <v>2354</v>
      </c>
      <c r="C2355" s="6" t="s">
        <v>6463</v>
      </c>
      <c r="D2355" s="7">
        <v>1000</v>
      </c>
      <c r="E2355" s="7">
        <v>0</v>
      </c>
      <c r="F2355" s="4" t="s">
        <v>8220</v>
      </c>
      <c r="G2355" s="4" t="s">
        <v>8224</v>
      </c>
      <c r="H2355" s="4" t="s">
        <v>8246</v>
      </c>
      <c r="I2355" s="9">
        <v>42115.426180555558</v>
      </c>
      <c r="J2355" s="9">
        <v>42103.426180555558</v>
      </c>
      <c r="K2355" s="4" t="b">
        <v>0</v>
      </c>
      <c r="L2355" s="4">
        <v>0</v>
      </c>
      <c r="M2355" s="4" t="b">
        <v>0</v>
      </c>
      <c r="N2355" s="4" t="s">
        <v>8272</v>
      </c>
      <c r="O2355" s="5">
        <f t="shared" si="180"/>
        <v>0</v>
      </c>
      <c r="P2355" s="7" t="e">
        <f t="shared" si="181"/>
        <v>#DIV/0!</v>
      </c>
      <c r="Q2355" s="4" t="s">
        <v>8319</v>
      </c>
      <c r="R2355" s="4" t="s">
        <v>8320</v>
      </c>
      <c r="S2355">
        <f t="shared" si="182"/>
        <v>0.48730817338605964</v>
      </c>
      <c r="T2355" s="12">
        <f t="shared" si="183"/>
        <v>25569.487308173386</v>
      </c>
      <c r="U2355" s="12">
        <f t="shared" si="184"/>
        <v>25569.237308173386</v>
      </c>
    </row>
    <row r="2356" spans="1:21" ht="43.2" x14ac:dyDescent="0.3">
      <c r="A2356" s="4">
        <v>2354</v>
      </c>
      <c r="B2356" s="6" t="s">
        <v>2355</v>
      </c>
      <c r="C2356" s="6" t="s">
        <v>6464</v>
      </c>
      <c r="D2356" s="7">
        <v>35000</v>
      </c>
      <c r="E2356" s="7">
        <v>25</v>
      </c>
      <c r="F2356" s="4" t="s">
        <v>8220</v>
      </c>
      <c r="G2356" s="4" t="s">
        <v>8224</v>
      </c>
      <c r="H2356" s="4" t="s">
        <v>8246</v>
      </c>
      <c r="I2356" s="9">
        <v>42014.472916666666</v>
      </c>
      <c r="J2356" s="9">
        <v>41954.472916666666</v>
      </c>
      <c r="K2356" s="4" t="b">
        <v>0</v>
      </c>
      <c r="L2356" s="4">
        <v>1</v>
      </c>
      <c r="M2356" s="4" t="b">
        <v>0</v>
      </c>
      <c r="N2356" s="4" t="s">
        <v>8272</v>
      </c>
      <c r="O2356" s="5">
        <f t="shared" si="180"/>
        <v>7.1428571428571429E-4</v>
      </c>
      <c r="P2356" s="7">
        <f t="shared" si="181"/>
        <v>25</v>
      </c>
      <c r="Q2356" s="4" t="s">
        <v>8319</v>
      </c>
      <c r="R2356" s="4" t="s">
        <v>8320</v>
      </c>
      <c r="S2356">
        <f t="shared" si="182"/>
        <v>0.4855841772762346</v>
      </c>
      <c r="T2356" s="12">
        <f t="shared" si="183"/>
        <v>25569.485584177277</v>
      </c>
      <c r="U2356" s="12">
        <f t="shared" si="184"/>
        <v>25569.235584177277</v>
      </c>
    </row>
    <row r="2357" spans="1:21" ht="43.2" x14ac:dyDescent="0.3">
      <c r="A2357" s="4">
        <v>2355</v>
      </c>
      <c r="B2357" s="6" t="s">
        <v>2356</v>
      </c>
      <c r="C2357" s="6" t="s">
        <v>6465</v>
      </c>
      <c r="D2357" s="7">
        <v>8000</v>
      </c>
      <c r="E2357" s="7">
        <v>55</v>
      </c>
      <c r="F2357" s="4" t="s">
        <v>8220</v>
      </c>
      <c r="G2357" s="4" t="s">
        <v>8226</v>
      </c>
      <c r="H2357" s="4" t="s">
        <v>8248</v>
      </c>
      <c r="I2357" s="9">
        <v>42126.668240740735</v>
      </c>
      <c r="J2357" s="9">
        <v>42096.668240740735</v>
      </c>
      <c r="K2357" s="4" t="b">
        <v>0</v>
      </c>
      <c r="L2357" s="4">
        <v>2</v>
      </c>
      <c r="M2357" s="4" t="b">
        <v>0</v>
      </c>
      <c r="N2357" s="4" t="s">
        <v>8272</v>
      </c>
      <c r="O2357" s="5">
        <f t="shared" si="180"/>
        <v>6.875E-3</v>
      </c>
      <c r="P2357" s="7">
        <f t="shared" si="181"/>
        <v>27.5</v>
      </c>
      <c r="Q2357" s="4" t="s">
        <v>8319</v>
      </c>
      <c r="R2357" s="4" t="s">
        <v>8320</v>
      </c>
      <c r="S2357">
        <f t="shared" si="182"/>
        <v>0.48722995649005479</v>
      </c>
      <c r="T2357" s="12">
        <f t="shared" si="183"/>
        <v>25569.487229956489</v>
      </c>
      <c r="U2357" s="12">
        <f t="shared" si="184"/>
        <v>25569.237229956489</v>
      </c>
    </row>
    <row r="2358" spans="1:21" ht="28.8" x14ac:dyDescent="0.3">
      <c r="A2358" s="4">
        <v>2356</v>
      </c>
      <c r="B2358" s="6" t="s">
        <v>2357</v>
      </c>
      <c r="C2358" s="6" t="s">
        <v>6466</v>
      </c>
      <c r="D2358" s="7">
        <v>10000</v>
      </c>
      <c r="E2358" s="7">
        <v>0</v>
      </c>
      <c r="F2358" s="4" t="s">
        <v>8220</v>
      </c>
      <c r="G2358" s="4" t="s">
        <v>8233</v>
      </c>
      <c r="H2358" s="4" t="s">
        <v>8249</v>
      </c>
      <c r="I2358" s="9">
        <v>42160.53361111111</v>
      </c>
      <c r="J2358" s="9">
        <v>42130.53361111111</v>
      </c>
      <c r="K2358" s="4" t="b">
        <v>0</v>
      </c>
      <c r="L2358" s="4">
        <v>0</v>
      </c>
      <c r="M2358" s="4" t="b">
        <v>0</v>
      </c>
      <c r="N2358" s="4" t="s">
        <v>8272</v>
      </c>
      <c r="O2358" s="5">
        <f t="shared" si="180"/>
        <v>0</v>
      </c>
      <c r="P2358" s="7" t="e">
        <f t="shared" si="181"/>
        <v>#DIV/0!</v>
      </c>
      <c r="Q2358" s="4" t="s">
        <v>8319</v>
      </c>
      <c r="R2358" s="4" t="s">
        <v>8320</v>
      </c>
      <c r="S2358">
        <f t="shared" si="182"/>
        <v>0.48762191679526751</v>
      </c>
      <c r="T2358" s="12">
        <f t="shared" si="183"/>
        <v>25569.487621916796</v>
      </c>
      <c r="U2358" s="12">
        <f t="shared" si="184"/>
        <v>25569.237621916796</v>
      </c>
    </row>
    <row r="2359" spans="1:21" ht="43.2" x14ac:dyDescent="0.3">
      <c r="A2359" s="4">
        <v>2357</v>
      </c>
      <c r="B2359" s="6" t="s">
        <v>2358</v>
      </c>
      <c r="C2359" s="6" t="s">
        <v>6467</v>
      </c>
      <c r="D2359" s="7">
        <v>27000</v>
      </c>
      <c r="E2359" s="7">
        <v>0</v>
      </c>
      <c r="F2359" s="4" t="s">
        <v>8220</v>
      </c>
      <c r="G2359" s="4" t="s">
        <v>8225</v>
      </c>
      <c r="H2359" s="4" t="s">
        <v>8247</v>
      </c>
      <c r="I2359" s="9">
        <v>42294.370115740734</v>
      </c>
      <c r="J2359" s="9">
        <v>42264.370115740734</v>
      </c>
      <c r="K2359" s="4" t="b">
        <v>0</v>
      </c>
      <c r="L2359" s="4">
        <v>0</v>
      </c>
      <c r="M2359" s="4" t="b">
        <v>0</v>
      </c>
      <c r="N2359" s="4" t="s">
        <v>8272</v>
      </c>
      <c r="O2359" s="5">
        <f t="shared" si="180"/>
        <v>0</v>
      </c>
      <c r="P2359" s="7" t="e">
        <f t="shared" si="181"/>
        <v>#DIV/0!</v>
      </c>
      <c r="Q2359" s="4" t="s">
        <v>8319</v>
      </c>
      <c r="R2359" s="4" t="s">
        <v>8320</v>
      </c>
      <c r="S2359">
        <f t="shared" si="182"/>
        <v>0.48917095041366587</v>
      </c>
      <c r="T2359" s="12">
        <f t="shared" si="183"/>
        <v>25569.489170950415</v>
      </c>
      <c r="U2359" s="12">
        <f t="shared" si="184"/>
        <v>25569.239170950415</v>
      </c>
    </row>
    <row r="2360" spans="1:21" ht="43.2" x14ac:dyDescent="0.3">
      <c r="A2360" s="4">
        <v>2358</v>
      </c>
      <c r="B2360" s="6" t="s">
        <v>2359</v>
      </c>
      <c r="C2360" s="6" t="s">
        <v>6468</v>
      </c>
      <c r="D2360" s="7">
        <v>1500</v>
      </c>
      <c r="E2360" s="7">
        <v>0</v>
      </c>
      <c r="F2360" s="4" t="s">
        <v>8220</v>
      </c>
      <c r="G2360" s="4" t="s">
        <v>8225</v>
      </c>
      <c r="H2360" s="4" t="s">
        <v>8247</v>
      </c>
      <c r="I2360" s="9">
        <v>42034.777083333334</v>
      </c>
      <c r="J2360" s="9">
        <v>41978.680972222224</v>
      </c>
      <c r="K2360" s="4" t="b">
        <v>0</v>
      </c>
      <c r="L2360" s="4">
        <v>0</v>
      </c>
      <c r="M2360" s="4" t="b">
        <v>0</v>
      </c>
      <c r="N2360" s="4" t="s">
        <v>8272</v>
      </c>
      <c r="O2360" s="5">
        <f t="shared" si="180"/>
        <v>0</v>
      </c>
      <c r="P2360" s="7" t="e">
        <f t="shared" si="181"/>
        <v>#DIV/0!</v>
      </c>
      <c r="Q2360" s="4" t="s">
        <v>8319</v>
      </c>
      <c r="R2360" s="4" t="s">
        <v>8320</v>
      </c>
      <c r="S2360">
        <f t="shared" si="182"/>
        <v>0.48586436310442388</v>
      </c>
      <c r="T2360" s="12">
        <f t="shared" si="183"/>
        <v>25569.485864363105</v>
      </c>
      <c r="U2360" s="12">
        <f t="shared" si="184"/>
        <v>25569.235864363105</v>
      </c>
    </row>
    <row r="2361" spans="1:21" ht="43.2" x14ac:dyDescent="0.3">
      <c r="A2361" s="4">
        <v>2359</v>
      </c>
      <c r="B2361" s="6" t="s">
        <v>2360</v>
      </c>
      <c r="C2361" s="6" t="s">
        <v>6469</v>
      </c>
      <c r="D2361" s="7">
        <v>7500</v>
      </c>
      <c r="E2361" s="7">
        <v>1101</v>
      </c>
      <c r="F2361" s="4" t="s">
        <v>8220</v>
      </c>
      <c r="G2361" s="4" t="s">
        <v>8224</v>
      </c>
      <c r="H2361" s="4" t="s">
        <v>8246</v>
      </c>
      <c r="I2361" s="9">
        <v>42219.399583333332</v>
      </c>
      <c r="J2361" s="9">
        <v>42159.399583333332</v>
      </c>
      <c r="K2361" s="4" t="b">
        <v>0</v>
      </c>
      <c r="L2361" s="4">
        <v>3</v>
      </c>
      <c r="M2361" s="4" t="b">
        <v>0</v>
      </c>
      <c r="N2361" s="4" t="s">
        <v>8272</v>
      </c>
      <c r="O2361" s="5">
        <f t="shared" si="180"/>
        <v>0.14680000000000001</v>
      </c>
      <c r="P2361" s="7">
        <f t="shared" si="181"/>
        <v>367</v>
      </c>
      <c r="Q2361" s="4" t="s">
        <v>8319</v>
      </c>
      <c r="R2361" s="4" t="s">
        <v>8320</v>
      </c>
      <c r="S2361">
        <f t="shared" si="182"/>
        <v>0.48795601369598768</v>
      </c>
      <c r="T2361" s="12">
        <f t="shared" si="183"/>
        <v>25569.487956013694</v>
      </c>
      <c r="U2361" s="12">
        <f t="shared" si="184"/>
        <v>25569.237956013694</v>
      </c>
    </row>
    <row r="2362" spans="1:21" ht="43.2" x14ac:dyDescent="0.3">
      <c r="A2362" s="4">
        <v>2360</v>
      </c>
      <c r="B2362" s="6" t="s">
        <v>2361</v>
      </c>
      <c r="C2362" s="6" t="s">
        <v>6470</v>
      </c>
      <c r="D2362" s="7">
        <v>5000</v>
      </c>
      <c r="E2362" s="7">
        <v>2</v>
      </c>
      <c r="F2362" s="4" t="s">
        <v>8220</v>
      </c>
      <c r="G2362" s="4" t="s">
        <v>8229</v>
      </c>
      <c r="H2362" s="4" t="s">
        <v>8251</v>
      </c>
      <c r="I2362" s="9">
        <v>42407.45694444445</v>
      </c>
      <c r="J2362" s="9">
        <v>42377.45694444445</v>
      </c>
      <c r="K2362" s="4" t="b">
        <v>0</v>
      </c>
      <c r="L2362" s="4">
        <v>1</v>
      </c>
      <c r="M2362" s="4" t="b">
        <v>0</v>
      </c>
      <c r="N2362" s="4" t="s">
        <v>8272</v>
      </c>
      <c r="O2362" s="5">
        <f t="shared" si="180"/>
        <v>4.0000000000000002E-4</v>
      </c>
      <c r="P2362" s="7">
        <f t="shared" si="181"/>
        <v>2</v>
      </c>
      <c r="Q2362" s="4" t="s">
        <v>8319</v>
      </c>
      <c r="R2362" s="4" t="s">
        <v>8320</v>
      </c>
      <c r="S2362">
        <f t="shared" si="182"/>
        <v>0.49047982574588489</v>
      </c>
      <c r="T2362" s="12">
        <f t="shared" si="183"/>
        <v>25569.490479825745</v>
      </c>
      <c r="U2362" s="12">
        <f t="shared" si="184"/>
        <v>25569.240479825745</v>
      </c>
    </row>
    <row r="2363" spans="1:21" ht="43.2" x14ac:dyDescent="0.3">
      <c r="A2363" s="4">
        <v>2361</v>
      </c>
      <c r="B2363" s="6" t="s">
        <v>2362</v>
      </c>
      <c r="C2363" s="6" t="s">
        <v>6471</v>
      </c>
      <c r="D2363" s="7">
        <v>200</v>
      </c>
      <c r="E2363" s="7">
        <v>0</v>
      </c>
      <c r="F2363" s="4" t="s">
        <v>8220</v>
      </c>
      <c r="G2363" s="4" t="s">
        <v>8229</v>
      </c>
      <c r="H2363" s="4" t="s">
        <v>8251</v>
      </c>
      <c r="I2363" s="9">
        <v>42490.666666666672</v>
      </c>
      <c r="J2363" s="9">
        <v>42466.608888888892</v>
      </c>
      <c r="K2363" s="4" t="b">
        <v>0</v>
      </c>
      <c r="L2363" s="4">
        <v>0</v>
      </c>
      <c r="M2363" s="4" t="b">
        <v>0</v>
      </c>
      <c r="N2363" s="4" t="s">
        <v>8272</v>
      </c>
      <c r="O2363" s="5">
        <f t="shared" si="180"/>
        <v>0</v>
      </c>
      <c r="P2363" s="7" t="e">
        <f t="shared" si="181"/>
        <v>#DIV/0!</v>
      </c>
      <c r="Q2363" s="4" t="s">
        <v>8319</v>
      </c>
      <c r="R2363" s="4" t="s">
        <v>8320</v>
      </c>
      <c r="S2363">
        <f t="shared" si="182"/>
        <v>0.49151167695473252</v>
      </c>
      <c r="T2363" s="12">
        <f t="shared" si="183"/>
        <v>25569.491511676955</v>
      </c>
      <c r="U2363" s="12">
        <f t="shared" si="184"/>
        <v>25569.241511676955</v>
      </c>
    </row>
    <row r="2364" spans="1:21" ht="43.2" x14ac:dyDescent="0.3">
      <c r="A2364" s="4">
        <v>2362</v>
      </c>
      <c r="B2364" s="6" t="s">
        <v>2363</v>
      </c>
      <c r="C2364" s="6" t="s">
        <v>6472</v>
      </c>
      <c r="D2364" s="7">
        <v>420</v>
      </c>
      <c r="E2364" s="7">
        <v>120</v>
      </c>
      <c r="F2364" s="4" t="s">
        <v>8220</v>
      </c>
      <c r="G2364" s="4" t="s">
        <v>8224</v>
      </c>
      <c r="H2364" s="4" t="s">
        <v>8246</v>
      </c>
      <c r="I2364" s="9">
        <v>41984.438310185185</v>
      </c>
      <c r="J2364" s="9">
        <v>41954.438310185185</v>
      </c>
      <c r="K2364" s="4" t="b">
        <v>0</v>
      </c>
      <c r="L2364" s="4">
        <v>2</v>
      </c>
      <c r="M2364" s="4" t="b">
        <v>0</v>
      </c>
      <c r="N2364" s="4" t="s">
        <v>8272</v>
      </c>
      <c r="O2364" s="5">
        <f t="shared" si="180"/>
        <v>0.2857142857142857</v>
      </c>
      <c r="P2364" s="7">
        <f t="shared" si="181"/>
        <v>60</v>
      </c>
      <c r="Q2364" s="4" t="s">
        <v>8319</v>
      </c>
      <c r="R2364" s="4" t="s">
        <v>8320</v>
      </c>
      <c r="S2364">
        <f t="shared" si="182"/>
        <v>0.48558377673825448</v>
      </c>
      <c r="T2364" s="12">
        <f t="shared" si="183"/>
        <v>25569.485583776739</v>
      </c>
      <c r="U2364" s="12">
        <f t="shared" si="184"/>
        <v>25569.235583776739</v>
      </c>
    </row>
    <row r="2365" spans="1:21" ht="43.2" x14ac:dyDescent="0.3">
      <c r="A2365" s="4">
        <v>2363</v>
      </c>
      <c r="B2365" s="6" t="s">
        <v>2364</v>
      </c>
      <c r="C2365" s="6" t="s">
        <v>6473</v>
      </c>
      <c r="D2365" s="7">
        <v>175000</v>
      </c>
      <c r="E2365" s="7">
        <v>0</v>
      </c>
      <c r="F2365" s="4" t="s">
        <v>8220</v>
      </c>
      <c r="G2365" s="4" t="s">
        <v>8224</v>
      </c>
      <c r="H2365" s="4" t="s">
        <v>8246</v>
      </c>
      <c r="I2365" s="9">
        <v>42366.761574074073</v>
      </c>
      <c r="J2365" s="9">
        <v>42321.761574074073</v>
      </c>
      <c r="K2365" s="4" t="b">
        <v>0</v>
      </c>
      <c r="L2365" s="4">
        <v>0</v>
      </c>
      <c r="M2365" s="4" t="b">
        <v>0</v>
      </c>
      <c r="N2365" s="4" t="s">
        <v>8272</v>
      </c>
      <c r="O2365" s="5">
        <f t="shared" si="180"/>
        <v>0</v>
      </c>
      <c r="P2365" s="7" t="e">
        <f t="shared" si="181"/>
        <v>#DIV/0!</v>
      </c>
      <c r="Q2365" s="4" t="s">
        <v>8319</v>
      </c>
      <c r="R2365" s="4" t="s">
        <v>8320</v>
      </c>
      <c r="S2365">
        <f t="shared" si="182"/>
        <v>0.48983520340363512</v>
      </c>
      <c r="T2365" s="12">
        <f t="shared" si="183"/>
        <v>25569.489835203403</v>
      </c>
      <c r="U2365" s="12">
        <f t="shared" si="184"/>
        <v>25569.239835203403</v>
      </c>
    </row>
    <row r="2366" spans="1:21" ht="28.8" x14ac:dyDescent="0.3">
      <c r="A2366" s="4">
        <v>2364</v>
      </c>
      <c r="B2366" s="6" t="s">
        <v>2365</v>
      </c>
      <c r="C2366" s="6" t="s">
        <v>6474</v>
      </c>
      <c r="D2366" s="7">
        <v>128</v>
      </c>
      <c r="E2366" s="7">
        <v>0</v>
      </c>
      <c r="F2366" s="4" t="s">
        <v>8220</v>
      </c>
      <c r="G2366" s="4" t="s">
        <v>8224</v>
      </c>
      <c r="H2366" s="4" t="s">
        <v>8246</v>
      </c>
      <c r="I2366" s="9">
        <v>42303.684675925921</v>
      </c>
      <c r="J2366" s="9">
        <v>42248.684675925921</v>
      </c>
      <c r="K2366" s="4" t="b">
        <v>0</v>
      </c>
      <c r="L2366" s="4">
        <v>0</v>
      </c>
      <c r="M2366" s="4" t="b">
        <v>0</v>
      </c>
      <c r="N2366" s="4" t="s">
        <v>8272</v>
      </c>
      <c r="O2366" s="5">
        <f t="shared" si="180"/>
        <v>0</v>
      </c>
      <c r="P2366" s="7" t="e">
        <f t="shared" si="181"/>
        <v>#DIV/0!</v>
      </c>
      <c r="Q2366" s="4" t="s">
        <v>8319</v>
      </c>
      <c r="R2366" s="4" t="s">
        <v>8320</v>
      </c>
      <c r="S2366">
        <f t="shared" si="182"/>
        <v>0.48898940597136481</v>
      </c>
      <c r="T2366" s="12">
        <f t="shared" si="183"/>
        <v>25569.488989405971</v>
      </c>
      <c r="U2366" s="12">
        <f t="shared" si="184"/>
        <v>25569.238989405971</v>
      </c>
    </row>
    <row r="2367" spans="1:21" ht="43.2" x14ac:dyDescent="0.3">
      <c r="A2367" s="4">
        <v>2365</v>
      </c>
      <c r="B2367" s="6" t="s">
        <v>2366</v>
      </c>
      <c r="C2367" s="6" t="s">
        <v>6475</v>
      </c>
      <c r="D2367" s="7">
        <v>1000</v>
      </c>
      <c r="E2367" s="7">
        <v>0</v>
      </c>
      <c r="F2367" s="4" t="s">
        <v>8220</v>
      </c>
      <c r="G2367" s="4" t="s">
        <v>8237</v>
      </c>
      <c r="H2367" s="4" t="s">
        <v>8249</v>
      </c>
      <c r="I2367" s="9">
        <v>42386.708333333328</v>
      </c>
      <c r="J2367" s="9">
        <v>42346.486400462964</v>
      </c>
      <c r="K2367" s="4" t="b">
        <v>0</v>
      </c>
      <c r="L2367" s="4">
        <v>0</v>
      </c>
      <c r="M2367" s="4" t="b">
        <v>0</v>
      </c>
      <c r="N2367" s="4" t="s">
        <v>8272</v>
      </c>
      <c r="O2367" s="5">
        <f t="shared" si="180"/>
        <v>0</v>
      </c>
      <c r="P2367" s="7" t="e">
        <f t="shared" si="181"/>
        <v>#DIV/0!</v>
      </c>
      <c r="Q2367" s="4" t="s">
        <v>8319</v>
      </c>
      <c r="R2367" s="4" t="s">
        <v>8320</v>
      </c>
      <c r="S2367">
        <f t="shared" si="182"/>
        <v>0.49012137037572873</v>
      </c>
      <c r="T2367" s="12">
        <f t="shared" si="183"/>
        <v>25569.490121370374</v>
      </c>
      <c r="U2367" s="12">
        <f t="shared" si="184"/>
        <v>25569.240121370374</v>
      </c>
    </row>
    <row r="2368" spans="1:21" ht="43.2" x14ac:dyDescent="0.3">
      <c r="A2368" s="4">
        <v>2366</v>
      </c>
      <c r="B2368" s="6" t="s">
        <v>2367</v>
      </c>
      <c r="C2368" s="6" t="s">
        <v>6476</v>
      </c>
      <c r="D2368" s="7">
        <v>25000</v>
      </c>
      <c r="E2368" s="7">
        <v>2630</v>
      </c>
      <c r="F2368" s="4" t="s">
        <v>8220</v>
      </c>
      <c r="G2368" s="4" t="s">
        <v>8225</v>
      </c>
      <c r="H2368" s="4" t="s">
        <v>8247</v>
      </c>
      <c r="I2368" s="9">
        <v>42298.281631944439</v>
      </c>
      <c r="J2368" s="9">
        <v>42268.281631944439</v>
      </c>
      <c r="K2368" s="4" t="b">
        <v>0</v>
      </c>
      <c r="L2368" s="4">
        <v>27</v>
      </c>
      <c r="M2368" s="4" t="b">
        <v>0</v>
      </c>
      <c r="N2368" s="4" t="s">
        <v>8272</v>
      </c>
      <c r="O2368" s="5">
        <f t="shared" si="180"/>
        <v>0.1052</v>
      </c>
      <c r="P2368" s="7">
        <f t="shared" si="181"/>
        <v>97.407407407407405</v>
      </c>
      <c r="Q2368" s="4" t="s">
        <v>8319</v>
      </c>
      <c r="R2368" s="4" t="s">
        <v>8320</v>
      </c>
      <c r="S2368">
        <f t="shared" si="182"/>
        <v>0.48921622259194947</v>
      </c>
      <c r="T2368" s="12">
        <f t="shared" si="183"/>
        <v>25569.489216222591</v>
      </c>
      <c r="U2368" s="12">
        <f t="shared" si="184"/>
        <v>25569.239216222591</v>
      </c>
    </row>
    <row r="2369" spans="1:21" ht="43.2" x14ac:dyDescent="0.3">
      <c r="A2369" s="4">
        <v>2367</v>
      </c>
      <c r="B2369" s="6" t="s">
        <v>2368</v>
      </c>
      <c r="C2369" s="6" t="s">
        <v>6477</v>
      </c>
      <c r="D2369" s="7">
        <v>50000</v>
      </c>
      <c r="E2369" s="7">
        <v>670</v>
      </c>
      <c r="F2369" s="4" t="s">
        <v>8220</v>
      </c>
      <c r="G2369" s="4" t="s">
        <v>8224</v>
      </c>
      <c r="H2369" s="4" t="s">
        <v>8246</v>
      </c>
      <c r="I2369" s="9">
        <v>42485.678425925929</v>
      </c>
      <c r="J2369" s="9">
        <v>42425.720092592594</v>
      </c>
      <c r="K2369" s="4" t="b">
        <v>0</v>
      </c>
      <c r="L2369" s="4">
        <v>14</v>
      </c>
      <c r="M2369" s="4" t="b">
        <v>0</v>
      </c>
      <c r="N2369" s="4" t="s">
        <v>8272</v>
      </c>
      <c r="O2369" s="5">
        <f t="shared" si="180"/>
        <v>1.34E-2</v>
      </c>
      <c r="P2369" s="7">
        <f t="shared" si="181"/>
        <v>47.857142857142854</v>
      </c>
      <c r="Q2369" s="4" t="s">
        <v>8319</v>
      </c>
      <c r="R2369" s="4" t="s">
        <v>8320</v>
      </c>
      <c r="S2369">
        <f t="shared" si="182"/>
        <v>0.49103842699759942</v>
      </c>
      <c r="T2369" s="12">
        <f t="shared" si="183"/>
        <v>25569.491038426997</v>
      </c>
      <c r="U2369" s="12">
        <f t="shared" si="184"/>
        <v>25569.241038426997</v>
      </c>
    </row>
    <row r="2370" spans="1:21" ht="43.2" x14ac:dyDescent="0.3">
      <c r="A2370" s="4">
        <v>2368</v>
      </c>
      <c r="B2370" s="6" t="s">
        <v>2369</v>
      </c>
      <c r="C2370" s="6" t="s">
        <v>6478</v>
      </c>
      <c r="D2370" s="7">
        <v>40000</v>
      </c>
      <c r="E2370" s="7">
        <v>100</v>
      </c>
      <c r="F2370" s="4" t="s">
        <v>8220</v>
      </c>
      <c r="G2370" s="4" t="s">
        <v>8224</v>
      </c>
      <c r="H2370" s="4" t="s">
        <v>8246</v>
      </c>
      <c r="I2370" s="9">
        <v>42108.430150462969</v>
      </c>
      <c r="J2370" s="9">
        <v>42063.471817129626</v>
      </c>
      <c r="K2370" s="4" t="b">
        <v>0</v>
      </c>
      <c r="L2370" s="4">
        <v>2</v>
      </c>
      <c r="M2370" s="4" t="b">
        <v>0</v>
      </c>
      <c r="N2370" s="4" t="s">
        <v>8272</v>
      </c>
      <c r="O2370" s="5">
        <f t="shared" si="180"/>
        <v>2.5000000000000001E-3</v>
      </c>
      <c r="P2370" s="7">
        <f t="shared" si="181"/>
        <v>50</v>
      </c>
      <c r="Q2370" s="4" t="s">
        <v>8319</v>
      </c>
      <c r="R2370" s="4" t="s">
        <v>8320</v>
      </c>
      <c r="S2370">
        <f t="shared" si="182"/>
        <v>0.48684573862418551</v>
      </c>
      <c r="T2370" s="12">
        <f t="shared" si="183"/>
        <v>25569.486845738626</v>
      </c>
      <c r="U2370" s="12">
        <f t="shared" si="184"/>
        <v>25569.236845738626</v>
      </c>
    </row>
    <row r="2371" spans="1:21" ht="43.2" x14ac:dyDescent="0.3">
      <c r="A2371" s="4">
        <v>2369</v>
      </c>
      <c r="B2371" s="6" t="s">
        <v>2370</v>
      </c>
      <c r="C2371" s="6" t="s">
        <v>6479</v>
      </c>
      <c r="D2371" s="7">
        <v>25000</v>
      </c>
      <c r="E2371" s="7">
        <v>0</v>
      </c>
      <c r="F2371" s="4" t="s">
        <v>8220</v>
      </c>
      <c r="G2371" s="4" t="s">
        <v>8224</v>
      </c>
      <c r="H2371" s="4" t="s">
        <v>8246</v>
      </c>
      <c r="I2371" s="9">
        <v>42410.562627314815</v>
      </c>
      <c r="J2371" s="9">
        <v>42380.562627314815</v>
      </c>
      <c r="K2371" s="4" t="b">
        <v>0</v>
      </c>
      <c r="L2371" s="4">
        <v>0</v>
      </c>
      <c r="M2371" s="4" t="b">
        <v>0</v>
      </c>
      <c r="N2371" s="4" t="s">
        <v>8272</v>
      </c>
      <c r="O2371" s="5">
        <f t="shared" ref="O2371:O2434" si="185">E2371/D2371</f>
        <v>0</v>
      </c>
      <c r="P2371" s="7" t="e">
        <f t="shared" ref="P2371:P2434" si="186">E2371/L2371</f>
        <v>#DIV/0!</v>
      </c>
      <c r="Q2371" s="4" t="s">
        <v>8319</v>
      </c>
      <c r="R2371" s="4" t="s">
        <v>8320</v>
      </c>
      <c r="S2371">
        <f t="shared" ref="S2371:S2434" si="187">(((J2371/60)/60)/24)</f>
        <v>0.49051577114947703</v>
      </c>
      <c r="T2371" s="12">
        <f t="shared" ref="T2371:T2434" si="188">S2371+DATE(1970,1,1)</f>
        <v>25569.490515771151</v>
      </c>
      <c r="U2371" s="12">
        <f t="shared" ref="U2371:U2434" si="189">T2371+(-6/24)</f>
        <v>25569.240515771151</v>
      </c>
    </row>
    <row r="2372" spans="1:21" ht="43.2" x14ac:dyDescent="0.3">
      <c r="A2372" s="4">
        <v>2370</v>
      </c>
      <c r="B2372" s="6" t="s">
        <v>2371</v>
      </c>
      <c r="C2372" s="6" t="s">
        <v>6480</v>
      </c>
      <c r="D2372" s="7">
        <v>25000</v>
      </c>
      <c r="E2372" s="7">
        <v>82</v>
      </c>
      <c r="F2372" s="4" t="s">
        <v>8220</v>
      </c>
      <c r="G2372" s="4" t="s">
        <v>8224</v>
      </c>
      <c r="H2372" s="4" t="s">
        <v>8246</v>
      </c>
      <c r="I2372" s="9">
        <v>41990.93913194444</v>
      </c>
      <c r="J2372" s="9">
        <v>41960.93913194444</v>
      </c>
      <c r="K2372" s="4" t="b">
        <v>0</v>
      </c>
      <c r="L2372" s="4">
        <v>4</v>
      </c>
      <c r="M2372" s="4" t="b">
        <v>0</v>
      </c>
      <c r="N2372" s="4" t="s">
        <v>8272</v>
      </c>
      <c r="O2372" s="5">
        <f t="shared" si="185"/>
        <v>3.2799999999999999E-3</v>
      </c>
      <c r="P2372" s="7">
        <f t="shared" si="186"/>
        <v>20.5</v>
      </c>
      <c r="Q2372" s="4" t="s">
        <v>8319</v>
      </c>
      <c r="R2372" s="4" t="s">
        <v>8320</v>
      </c>
      <c r="S2372">
        <f t="shared" si="187"/>
        <v>0.48565901773083842</v>
      </c>
      <c r="T2372" s="12">
        <f t="shared" si="188"/>
        <v>25569.48565901773</v>
      </c>
      <c r="U2372" s="12">
        <f t="shared" si="189"/>
        <v>25569.23565901773</v>
      </c>
    </row>
    <row r="2373" spans="1:21" ht="43.2" x14ac:dyDescent="0.3">
      <c r="A2373" s="4">
        <v>2371</v>
      </c>
      <c r="B2373" s="6" t="s">
        <v>2372</v>
      </c>
      <c r="C2373" s="6" t="s">
        <v>6481</v>
      </c>
      <c r="D2373" s="7">
        <v>2000</v>
      </c>
      <c r="E2373" s="7">
        <v>0</v>
      </c>
      <c r="F2373" s="4" t="s">
        <v>8220</v>
      </c>
      <c r="G2373" s="4" t="s">
        <v>8224</v>
      </c>
      <c r="H2373" s="4" t="s">
        <v>8246</v>
      </c>
      <c r="I2373" s="9">
        <v>42180.527731481481</v>
      </c>
      <c r="J2373" s="9">
        <v>42150.527731481481</v>
      </c>
      <c r="K2373" s="4" t="b">
        <v>0</v>
      </c>
      <c r="L2373" s="4">
        <v>0</v>
      </c>
      <c r="M2373" s="4" t="b">
        <v>0</v>
      </c>
      <c r="N2373" s="4" t="s">
        <v>8272</v>
      </c>
      <c r="O2373" s="5">
        <f t="shared" si="185"/>
        <v>0</v>
      </c>
      <c r="P2373" s="7" t="e">
        <f t="shared" si="186"/>
        <v>#DIV/0!</v>
      </c>
      <c r="Q2373" s="4" t="s">
        <v>8319</v>
      </c>
      <c r="R2373" s="4" t="s">
        <v>8320</v>
      </c>
      <c r="S2373">
        <f t="shared" si="187"/>
        <v>0.48785333022548011</v>
      </c>
      <c r="T2373" s="12">
        <f t="shared" si="188"/>
        <v>25569.487853330225</v>
      </c>
      <c r="U2373" s="12">
        <f t="shared" si="189"/>
        <v>25569.237853330225</v>
      </c>
    </row>
    <row r="2374" spans="1:21" ht="43.2" x14ac:dyDescent="0.3">
      <c r="A2374" s="4">
        <v>2372</v>
      </c>
      <c r="B2374" s="6" t="s">
        <v>2373</v>
      </c>
      <c r="C2374" s="6" t="s">
        <v>6482</v>
      </c>
      <c r="D2374" s="7">
        <v>5500</v>
      </c>
      <c r="E2374" s="7">
        <v>180</v>
      </c>
      <c r="F2374" s="4" t="s">
        <v>8220</v>
      </c>
      <c r="G2374" s="4" t="s">
        <v>8226</v>
      </c>
      <c r="H2374" s="4" t="s">
        <v>8248</v>
      </c>
      <c r="I2374" s="9">
        <v>42117.819108796291</v>
      </c>
      <c r="J2374" s="9">
        <v>42087.819108796291</v>
      </c>
      <c r="K2374" s="4" t="b">
        <v>0</v>
      </c>
      <c r="L2374" s="4">
        <v>6</v>
      </c>
      <c r="M2374" s="4" t="b">
        <v>0</v>
      </c>
      <c r="N2374" s="4" t="s">
        <v>8272</v>
      </c>
      <c r="O2374" s="5">
        <f t="shared" si="185"/>
        <v>3.272727272727273E-2</v>
      </c>
      <c r="P2374" s="7">
        <f t="shared" si="186"/>
        <v>30</v>
      </c>
      <c r="Q2374" s="4" t="s">
        <v>8319</v>
      </c>
      <c r="R2374" s="4" t="s">
        <v>8320</v>
      </c>
      <c r="S2374">
        <f t="shared" si="187"/>
        <v>0.4871275359814386</v>
      </c>
      <c r="T2374" s="12">
        <f t="shared" si="188"/>
        <v>25569.48712753598</v>
      </c>
      <c r="U2374" s="12">
        <f t="shared" si="189"/>
        <v>25569.23712753598</v>
      </c>
    </row>
    <row r="2375" spans="1:21" ht="28.8" x14ac:dyDescent="0.3">
      <c r="A2375" s="4">
        <v>2373</v>
      </c>
      <c r="B2375" s="6" t="s">
        <v>2374</v>
      </c>
      <c r="C2375" s="6" t="s">
        <v>6483</v>
      </c>
      <c r="D2375" s="7">
        <v>850000</v>
      </c>
      <c r="E2375" s="7">
        <v>50</v>
      </c>
      <c r="F2375" s="4" t="s">
        <v>8220</v>
      </c>
      <c r="G2375" s="4" t="s">
        <v>8235</v>
      </c>
      <c r="H2375" s="4" t="s">
        <v>8255</v>
      </c>
      <c r="I2375" s="9">
        <v>42245.412314814821</v>
      </c>
      <c r="J2375" s="9">
        <v>42215.412314814821</v>
      </c>
      <c r="K2375" s="4" t="b">
        <v>0</v>
      </c>
      <c r="L2375" s="4">
        <v>1</v>
      </c>
      <c r="M2375" s="4" t="b">
        <v>0</v>
      </c>
      <c r="N2375" s="4" t="s">
        <v>8272</v>
      </c>
      <c r="O2375" s="5">
        <f t="shared" si="185"/>
        <v>5.8823529411764708E-5</v>
      </c>
      <c r="P2375" s="7">
        <f t="shared" si="186"/>
        <v>50</v>
      </c>
      <c r="Q2375" s="4" t="s">
        <v>8319</v>
      </c>
      <c r="R2375" s="4" t="s">
        <v>8320</v>
      </c>
      <c r="S2375">
        <f t="shared" si="187"/>
        <v>0.48860430919924558</v>
      </c>
      <c r="T2375" s="12">
        <f t="shared" si="188"/>
        <v>25569.488604309201</v>
      </c>
      <c r="U2375" s="12">
        <f t="shared" si="189"/>
        <v>25569.238604309201</v>
      </c>
    </row>
    <row r="2376" spans="1:21" ht="43.2" x14ac:dyDescent="0.3">
      <c r="A2376" s="4">
        <v>2374</v>
      </c>
      <c r="B2376" s="6" t="s">
        <v>2375</v>
      </c>
      <c r="C2376" s="6" t="s">
        <v>6484</v>
      </c>
      <c r="D2376" s="7">
        <v>22000</v>
      </c>
      <c r="E2376" s="7">
        <v>10</v>
      </c>
      <c r="F2376" s="4" t="s">
        <v>8220</v>
      </c>
      <c r="G2376" s="4" t="s">
        <v>8224</v>
      </c>
      <c r="H2376" s="4" t="s">
        <v>8246</v>
      </c>
      <c r="I2376" s="9">
        <v>42047.593287037031</v>
      </c>
      <c r="J2376" s="9">
        <v>42017.593287037031</v>
      </c>
      <c r="K2376" s="4" t="b">
        <v>0</v>
      </c>
      <c r="L2376" s="4">
        <v>1</v>
      </c>
      <c r="M2376" s="4" t="b">
        <v>0</v>
      </c>
      <c r="N2376" s="4" t="s">
        <v>8272</v>
      </c>
      <c r="O2376" s="5">
        <f t="shared" si="185"/>
        <v>4.5454545454545455E-4</v>
      </c>
      <c r="P2376" s="7">
        <f t="shared" si="186"/>
        <v>10</v>
      </c>
      <c r="Q2376" s="4" t="s">
        <v>8319</v>
      </c>
      <c r="R2376" s="4" t="s">
        <v>8320</v>
      </c>
      <c r="S2376">
        <f t="shared" si="187"/>
        <v>0.48631473711848411</v>
      </c>
      <c r="T2376" s="12">
        <f t="shared" si="188"/>
        <v>25569.486314737118</v>
      </c>
      <c r="U2376" s="12">
        <f t="shared" si="189"/>
        <v>25569.236314737118</v>
      </c>
    </row>
    <row r="2377" spans="1:21" ht="43.2" x14ac:dyDescent="0.3">
      <c r="A2377" s="4">
        <v>2375</v>
      </c>
      <c r="B2377" s="6" t="s">
        <v>2376</v>
      </c>
      <c r="C2377" s="6" t="s">
        <v>6485</v>
      </c>
      <c r="D2377" s="7">
        <v>10000</v>
      </c>
      <c r="E2377" s="7">
        <v>0</v>
      </c>
      <c r="F2377" s="4" t="s">
        <v>8220</v>
      </c>
      <c r="G2377" s="4" t="s">
        <v>8224</v>
      </c>
      <c r="H2377" s="4" t="s">
        <v>8246</v>
      </c>
      <c r="I2377" s="9">
        <v>42622.586076388892</v>
      </c>
      <c r="J2377" s="9">
        <v>42592.586076388892</v>
      </c>
      <c r="K2377" s="4" t="b">
        <v>0</v>
      </c>
      <c r="L2377" s="4">
        <v>0</v>
      </c>
      <c r="M2377" s="4" t="b">
        <v>0</v>
      </c>
      <c r="N2377" s="4" t="s">
        <v>8272</v>
      </c>
      <c r="O2377" s="5">
        <f t="shared" si="185"/>
        <v>0</v>
      </c>
      <c r="P2377" s="7" t="e">
        <f t="shared" si="186"/>
        <v>#DIV/0!</v>
      </c>
      <c r="Q2377" s="4" t="s">
        <v>8319</v>
      </c>
      <c r="R2377" s="4" t="s">
        <v>8320</v>
      </c>
      <c r="S2377">
        <f t="shared" si="187"/>
        <v>0.49296974625450107</v>
      </c>
      <c r="T2377" s="12">
        <f t="shared" si="188"/>
        <v>25569.492969746254</v>
      </c>
      <c r="U2377" s="12">
        <f t="shared" si="189"/>
        <v>25569.242969746254</v>
      </c>
    </row>
    <row r="2378" spans="1:21" ht="43.2" x14ac:dyDescent="0.3">
      <c r="A2378" s="4">
        <v>2376</v>
      </c>
      <c r="B2378" s="6" t="s">
        <v>2377</v>
      </c>
      <c r="C2378" s="6" t="s">
        <v>6486</v>
      </c>
      <c r="D2378" s="7">
        <v>3000</v>
      </c>
      <c r="E2378" s="7">
        <v>326.33</v>
      </c>
      <c r="F2378" s="4" t="s">
        <v>8220</v>
      </c>
      <c r="G2378" s="4" t="s">
        <v>8224</v>
      </c>
      <c r="H2378" s="4" t="s">
        <v>8246</v>
      </c>
      <c r="I2378" s="9">
        <v>42348.675532407404</v>
      </c>
      <c r="J2378" s="9">
        <v>42318.675532407404</v>
      </c>
      <c r="K2378" s="4" t="b">
        <v>0</v>
      </c>
      <c r="L2378" s="4">
        <v>4</v>
      </c>
      <c r="M2378" s="4" t="b">
        <v>0</v>
      </c>
      <c r="N2378" s="4" t="s">
        <v>8272</v>
      </c>
      <c r="O2378" s="5">
        <f t="shared" si="185"/>
        <v>0.10877666666666666</v>
      </c>
      <c r="P2378" s="7">
        <f t="shared" si="186"/>
        <v>81.582499999999996</v>
      </c>
      <c r="Q2378" s="4" t="s">
        <v>8319</v>
      </c>
      <c r="R2378" s="4" t="s">
        <v>8320</v>
      </c>
      <c r="S2378">
        <f t="shared" si="187"/>
        <v>0.48979948532878942</v>
      </c>
      <c r="T2378" s="12">
        <f t="shared" si="188"/>
        <v>25569.489799485327</v>
      </c>
      <c r="U2378" s="12">
        <f t="shared" si="189"/>
        <v>25569.239799485327</v>
      </c>
    </row>
    <row r="2379" spans="1:21" ht="43.2" x14ac:dyDescent="0.3">
      <c r="A2379" s="4">
        <v>2377</v>
      </c>
      <c r="B2379" s="6" t="s">
        <v>2378</v>
      </c>
      <c r="C2379" s="6" t="s">
        <v>6487</v>
      </c>
      <c r="D2379" s="7">
        <v>2500</v>
      </c>
      <c r="E2379" s="7">
        <v>0</v>
      </c>
      <c r="F2379" s="4" t="s">
        <v>8220</v>
      </c>
      <c r="G2379" s="4" t="s">
        <v>8229</v>
      </c>
      <c r="H2379" s="4" t="s">
        <v>8251</v>
      </c>
      <c r="I2379" s="9">
        <v>42699.661840277782</v>
      </c>
      <c r="J2379" s="9">
        <v>42669.620173611111</v>
      </c>
      <c r="K2379" s="4" t="b">
        <v>0</v>
      </c>
      <c r="L2379" s="4">
        <v>0</v>
      </c>
      <c r="M2379" s="4" t="b">
        <v>0</v>
      </c>
      <c r="N2379" s="4" t="s">
        <v>8272</v>
      </c>
      <c r="O2379" s="5">
        <f t="shared" si="185"/>
        <v>0</v>
      </c>
      <c r="P2379" s="7" t="e">
        <f t="shared" si="186"/>
        <v>#DIV/0!</v>
      </c>
      <c r="Q2379" s="4" t="s">
        <v>8319</v>
      </c>
      <c r="R2379" s="4" t="s">
        <v>8320</v>
      </c>
      <c r="S2379">
        <f t="shared" si="187"/>
        <v>0.49386134460198045</v>
      </c>
      <c r="T2379" s="12">
        <f t="shared" si="188"/>
        <v>25569.493861344603</v>
      </c>
      <c r="U2379" s="12">
        <f t="shared" si="189"/>
        <v>25569.243861344603</v>
      </c>
    </row>
    <row r="2380" spans="1:21" ht="43.2" x14ac:dyDescent="0.3">
      <c r="A2380" s="4">
        <v>2378</v>
      </c>
      <c r="B2380" s="6" t="s">
        <v>2379</v>
      </c>
      <c r="C2380" s="6" t="s">
        <v>6488</v>
      </c>
      <c r="D2380" s="7">
        <v>110000</v>
      </c>
      <c r="E2380" s="7">
        <v>0</v>
      </c>
      <c r="F2380" s="4" t="s">
        <v>8220</v>
      </c>
      <c r="G2380" s="4" t="s">
        <v>8224</v>
      </c>
      <c r="H2380" s="4" t="s">
        <v>8246</v>
      </c>
      <c r="I2380" s="9">
        <v>42241.763078703705</v>
      </c>
      <c r="J2380" s="9">
        <v>42212.763078703705</v>
      </c>
      <c r="K2380" s="4" t="b">
        <v>0</v>
      </c>
      <c r="L2380" s="4">
        <v>0</v>
      </c>
      <c r="M2380" s="4" t="b">
        <v>0</v>
      </c>
      <c r="N2380" s="4" t="s">
        <v>8272</v>
      </c>
      <c r="O2380" s="5">
        <f t="shared" si="185"/>
        <v>0</v>
      </c>
      <c r="P2380" s="7" t="e">
        <f t="shared" si="186"/>
        <v>#DIV/0!</v>
      </c>
      <c r="Q2380" s="4" t="s">
        <v>8319</v>
      </c>
      <c r="R2380" s="4" t="s">
        <v>8320</v>
      </c>
      <c r="S2380">
        <f t="shared" si="187"/>
        <v>0.48857364674425585</v>
      </c>
      <c r="T2380" s="12">
        <f t="shared" si="188"/>
        <v>25569.488573646744</v>
      </c>
      <c r="U2380" s="12">
        <f t="shared" si="189"/>
        <v>25569.238573646744</v>
      </c>
    </row>
    <row r="2381" spans="1:21" ht="28.8" x14ac:dyDescent="0.3">
      <c r="A2381" s="4">
        <v>2379</v>
      </c>
      <c r="B2381" s="6" t="s">
        <v>2380</v>
      </c>
      <c r="C2381" s="6" t="s">
        <v>6489</v>
      </c>
      <c r="D2381" s="7">
        <v>30000</v>
      </c>
      <c r="E2381" s="7">
        <v>0</v>
      </c>
      <c r="F2381" s="4" t="s">
        <v>8220</v>
      </c>
      <c r="G2381" s="4" t="s">
        <v>8224</v>
      </c>
      <c r="H2381" s="4" t="s">
        <v>8246</v>
      </c>
      <c r="I2381" s="9">
        <v>42281.766388888893</v>
      </c>
      <c r="J2381" s="9">
        <v>42236.766388888893</v>
      </c>
      <c r="K2381" s="4" t="b">
        <v>0</v>
      </c>
      <c r="L2381" s="4">
        <v>0</v>
      </c>
      <c r="M2381" s="4" t="b">
        <v>0</v>
      </c>
      <c r="N2381" s="4" t="s">
        <v>8272</v>
      </c>
      <c r="O2381" s="5">
        <f t="shared" si="185"/>
        <v>0</v>
      </c>
      <c r="P2381" s="7" t="e">
        <f t="shared" si="186"/>
        <v>#DIV/0!</v>
      </c>
      <c r="Q2381" s="4" t="s">
        <v>8319</v>
      </c>
      <c r="R2381" s="4" t="s">
        <v>8320</v>
      </c>
      <c r="S2381">
        <f t="shared" si="187"/>
        <v>0.48885146283436226</v>
      </c>
      <c r="T2381" s="12">
        <f t="shared" si="188"/>
        <v>25569.488851462833</v>
      </c>
      <c r="U2381" s="12">
        <f t="shared" si="189"/>
        <v>25569.238851462833</v>
      </c>
    </row>
    <row r="2382" spans="1:21" ht="43.2" x14ac:dyDescent="0.3">
      <c r="A2382" s="4">
        <v>2380</v>
      </c>
      <c r="B2382" s="6" t="s">
        <v>2381</v>
      </c>
      <c r="C2382" s="6" t="s">
        <v>6490</v>
      </c>
      <c r="D2382" s="7">
        <v>15000</v>
      </c>
      <c r="E2382" s="7">
        <v>55</v>
      </c>
      <c r="F2382" s="4" t="s">
        <v>8220</v>
      </c>
      <c r="G2382" s="4" t="s">
        <v>8224</v>
      </c>
      <c r="H2382" s="4" t="s">
        <v>8246</v>
      </c>
      <c r="I2382" s="9">
        <v>42278.543310185181</v>
      </c>
      <c r="J2382" s="9">
        <v>42248.543310185181</v>
      </c>
      <c r="K2382" s="4" t="b">
        <v>0</v>
      </c>
      <c r="L2382" s="4">
        <v>3</v>
      </c>
      <c r="M2382" s="4" t="b">
        <v>0</v>
      </c>
      <c r="N2382" s="4" t="s">
        <v>8272</v>
      </c>
      <c r="O2382" s="5">
        <f t="shared" si="185"/>
        <v>3.6666666666666666E-3</v>
      </c>
      <c r="P2382" s="7">
        <f t="shared" si="186"/>
        <v>18.333333333333332</v>
      </c>
      <c r="Q2382" s="4" t="s">
        <v>8319</v>
      </c>
      <c r="R2382" s="4" t="s">
        <v>8320</v>
      </c>
      <c r="S2382">
        <f t="shared" si="187"/>
        <v>0.48898776979381003</v>
      </c>
      <c r="T2382" s="12">
        <f t="shared" si="188"/>
        <v>25569.488987769793</v>
      </c>
      <c r="U2382" s="12">
        <f t="shared" si="189"/>
        <v>25569.238987769793</v>
      </c>
    </row>
    <row r="2383" spans="1:21" ht="43.2" x14ac:dyDescent="0.3">
      <c r="A2383" s="4">
        <v>2381</v>
      </c>
      <c r="B2383" s="6" t="s">
        <v>2382</v>
      </c>
      <c r="C2383" s="6" t="s">
        <v>6491</v>
      </c>
      <c r="D2383" s="7">
        <v>86350</v>
      </c>
      <c r="E2383" s="7">
        <v>1571</v>
      </c>
      <c r="F2383" s="4" t="s">
        <v>8220</v>
      </c>
      <c r="G2383" s="4" t="s">
        <v>8224</v>
      </c>
      <c r="H2383" s="4" t="s">
        <v>8246</v>
      </c>
      <c r="I2383" s="9">
        <v>42104.685740740737</v>
      </c>
      <c r="J2383" s="9">
        <v>42074.685740740737</v>
      </c>
      <c r="K2383" s="4" t="b">
        <v>0</v>
      </c>
      <c r="L2383" s="4">
        <v>7</v>
      </c>
      <c r="M2383" s="4" t="b">
        <v>0</v>
      </c>
      <c r="N2383" s="4" t="s">
        <v>8272</v>
      </c>
      <c r="O2383" s="5">
        <f t="shared" si="185"/>
        <v>1.8193398957730169E-2</v>
      </c>
      <c r="P2383" s="7">
        <f t="shared" si="186"/>
        <v>224.42857142857142</v>
      </c>
      <c r="Q2383" s="4" t="s">
        <v>8319</v>
      </c>
      <c r="R2383" s="4" t="s">
        <v>8320</v>
      </c>
      <c r="S2383">
        <f t="shared" si="187"/>
        <v>0.48697552940672151</v>
      </c>
      <c r="T2383" s="12">
        <f t="shared" si="188"/>
        <v>25569.486975529406</v>
      </c>
      <c r="U2383" s="12">
        <f t="shared" si="189"/>
        <v>25569.236975529406</v>
      </c>
    </row>
    <row r="2384" spans="1:21" ht="57.6" x14ac:dyDescent="0.3">
      <c r="A2384" s="4">
        <v>2382</v>
      </c>
      <c r="B2384" s="6" t="s">
        <v>2383</v>
      </c>
      <c r="C2384" s="6" t="s">
        <v>6492</v>
      </c>
      <c r="D2384" s="7">
        <v>3000</v>
      </c>
      <c r="E2384" s="7">
        <v>75</v>
      </c>
      <c r="F2384" s="4" t="s">
        <v>8220</v>
      </c>
      <c r="G2384" s="4" t="s">
        <v>8224</v>
      </c>
      <c r="H2384" s="4" t="s">
        <v>8246</v>
      </c>
      <c r="I2384" s="9">
        <v>42219.937534722223</v>
      </c>
      <c r="J2384" s="9">
        <v>42194.937534722223</v>
      </c>
      <c r="K2384" s="4" t="b">
        <v>0</v>
      </c>
      <c r="L2384" s="4">
        <v>2</v>
      </c>
      <c r="M2384" s="4" t="b">
        <v>0</v>
      </c>
      <c r="N2384" s="4" t="s">
        <v>8272</v>
      </c>
      <c r="O2384" s="5">
        <f t="shared" si="185"/>
        <v>2.5000000000000001E-2</v>
      </c>
      <c r="P2384" s="7">
        <f t="shared" si="186"/>
        <v>37.5</v>
      </c>
      <c r="Q2384" s="4" t="s">
        <v>8319</v>
      </c>
      <c r="R2384" s="4" t="s">
        <v>8320</v>
      </c>
      <c r="S2384">
        <f t="shared" si="187"/>
        <v>0.48836733257780351</v>
      </c>
      <c r="T2384" s="12">
        <f t="shared" si="188"/>
        <v>25569.488367332578</v>
      </c>
      <c r="U2384" s="12">
        <f t="shared" si="189"/>
        <v>25569.238367332578</v>
      </c>
    </row>
    <row r="2385" spans="1:21" ht="43.2" x14ac:dyDescent="0.3">
      <c r="A2385" s="4">
        <v>2383</v>
      </c>
      <c r="B2385" s="6" t="s">
        <v>2384</v>
      </c>
      <c r="C2385" s="6" t="s">
        <v>6493</v>
      </c>
      <c r="D2385" s="7">
        <v>10000</v>
      </c>
      <c r="E2385" s="7">
        <v>435</v>
      </c>
      <c r="F2385" s="4" t="s">
        <v>8220</v>
      </c>
      <c r="G2385" s="4" t="s">
        <v>8228</v>
      </c>
      <c r="H2385" s="4" t="s">
        <v>8250</v>
      </c>
      <c r="I2385" s="9">
        <v>42056.806793981479</v>
      </c>
      <c r="J2385" s="9">
        <v>42026.806793981479</v>
      </c>
      <c r="K2385" s="4" t="b">
        <v>0</v>
      </c>
      <c r="L2385" s="4">
        <v>3</v>
      </c>
      <c r="M2385" s="4" t="b">
        <v>0</v>
      </c>
      <c r="N2385" s="4" t="s">
        <v>8272</v>
      </c>
      <c r="O2385" s="5">
        <f t="shared" si="185"/>
        <v>4.3499999999999997E-2</v>
      </c>
      <c r="P2385" s="7">
        <f t="shared" si="186"/>
        <v>145</v>
      </c>
      <c r="Q2385" s="4" t="s">
        <v>8319</v>
      </c>
      <c r="R2385" s="4" t="s">
        <v>8320</v>
      </c>
      <c r="S2385">
        <f t="shared" si="187"/>
        <v>0.48642137493034121</v>
      </c>
      <c r="T2385" s="12">
        <f t="shared" si="188"/>
        <v>25569.486421374932</v>
      </c>
      <c r="U2385" s="12">
        <f t="shared" si="189"/>
        <v>25569.236421374932</v>
      </c>
    </row>
    <row r="2386" spans="1:21" ht="57.6" x14ac:dyDescent="0.3">
      <c r="A2386" s="4">
        <v>2384</v>
      </c>
      <c r="B2386" s="6" t="s">
        <v>2385</v>
      </c>
      <c r="C2386" s="6" t="s">
        <v>6494</v>
      </c>
      <c r="D2386" s="7">
        <v>1000</v>
      </c>
      <c r="E2386" s="7">
        <v>8</v>
      </c>
      <c r="F2386" s="4" t="s">
        <v>8220</v>
      </c>
      <c r="G2386" s="4" t="s">
        <v>8224</v>
      </c>
      <c r="H2386" s="4" t="s">
        <v>8246</v>
      </c>
      <c r="I2386" s="9">
        <v>41956.859293981484</v>
      </c>
      <c r="J2386" s="9">
        <v>41926.817627314813</v>
      </c>
      <c r="K2386" s="4" t="b">
        <v>0</v>
      </c>
      <c r="L2386" s="4">
        <v>8</v>
      </c>
      <c r="M2386" s="4" t="b">
        <v>0</v>
      </c>
      <c r="N2386" s="4" t="s">
        <v>8272</v>
      </c>
      <c r="O2386" s="5">
        <f t="shared" si="185"/>
        <v>8.0000000000000002E-3</v>
      </c>
      <c r="P2386" s="7">
        <f t="shared" si="186"/>
        <v>1</v>
      </c>
      <c r="Q2386" s="4" t="s">
        <v>8319</v>
      </c>
      <c r="R2386" s="4" t="s">
        <v>8320</v>
      </c>
      <c r="S2386">
        <f t="shared" si="187"/>
        <v>0.48526409290873623</v>
      </c>
      <c r="T2386" s="12">
        <f t="shared" si="188"/>
        <v>25569.485264092909</v>
      </c>
      <c r="U2386" s="12">
        <f t="shared" si="189"/>
        <v>25569.235264092909</v>
      </c>
    </row>
    <row r="2387" spans="1:21" ht="43.2" x14ac:dyDescent="0.3">
      <c r="A2387" s="4">
        <v>2385</v>
      </c>
      <c r="B2387" s="6" t="s">
        <v>2386</v>
      </c>
      <c r="C2387" s="6" t="s">
        <v>6495</v>
      </c>
      <c r="D2387" s="7">
        <v>65000</v>
      </c>
      <c r="E2387" s="7">
        <v>788</v>
      </c>
      <c r="F2387" s="4" t="s">
        <v>8220</v>
      </c>
      <c r="G2387" s="4" t="s">
        <v>8224</v>
      </c>
      <c r="H2387" s="4" t="s">
        <v>8246</v>
      </c>
      <c r="I2387" s="9">
        <v>42221.45175925926</v>
      </c>
      <c r="J2387" s="9">
        <v>42191.45175925926</v>
      </c>
      <c r="K2387" s="4" t="b">
        <v>0</v>
      </c>
      <c r="L2387" s="4">
        <v>7</v>
      </c>
      <c r="M2387" s="4" t="b">
        <v>0</v>
      </c>
      <c r="N2387" s="4" t="s">
        <v>8272</v>
      </c>
      <c r="O2387" s="5">
        <f t="shared" si="185"/>
        <v>1.2123076923076924E-2</v>
      </c>
      <c r="P2387" s="7">
        <f t="shared" si="186"/>
        <v>112.57142857142857</v>
      </c>
      <c r="Q2387" s="4" t="s">
        <v>8319</v>
      </c>
      <c r="R2387" s="4" t="s">
        <v>8320</v>
      </c>
      <c r="S2387">
        <f t="shared" si="187"/>
        <v>0.48832698795438961</v>
      </c>
      <c r="T2387" s="12">
        <f t="shared" si="188"/>
        <v>25569.488326987954</v>
      </c>
      <c r="U2387" s="12">
        <f t="shared" si="189"/>
        <v>25569.238326987954</v>
      </c>
    </row>
    <row r="2388" spans="1:21" ht="43.2" x14ac:dyDescent="0.3">
      <c r="A2388" s="4">
        <v>2386</v>
      </c>
      <c r="B2388" s="6" t="s">
        <v>2387</v>
      </c>
      <c r="C2388" s="6" t="s">
        <v>6496</v>
      </c>
      <c r="D2388" s="7">
        <v>30000</v>
      </c>
      <c r="E2388" s="7">
        <v>0</v>
      </c>
      <c r="F2388" s="4" t="s">
        <v>8220</v>
      </c>
      <c r="G2388" s="4" t="s">
        <v>8229</v>
      </c>
      <c r="H2388" s="4" t="s">
        <v>8251</v>
      </c>
      <c r="I2388" s="9">
        <v>42014.588240740741</v>
      </c>
      <c r="J2388" s="9">
        <v>41954.588240740741</v>
      </c>
      <c r="K2388" s="4" t="b">
        <v>0</v>
      </c>
      <c r="L2388" s="4">
        <v>0</v>
      </c>
      <c r="M2388" s="4" t="b">
        <v>0</v>
      </c>
      <c r="N2388" s="4" t="s">
        <v>8272</v>
      </c>
      <c r="O2388" s="5">
        <f t="shared" si="185"/>
        <v>0</v>
      </c>
      <c r="P2388" s="7" t="e">
        <f t="shared" si="186"/>
        <v>#DIV/0!</v>
      </c>
      <c r="Q2388" s="4" t="s">
        <v>8319</v>
      </c>
      <c r="R2388" s="4" t="s">
        <v>8320</v>
      </c>
      <c r="S2388">
        <f t="shared" si="187"/>
        <v>0.48558551204561035</v>
      </c>
      <c r="T2388" s="12">
        <f t="shared" si="188"/>
        <v>25569.485585512044</v>
      </c>
      <c r="U2388" s="12">
        <f t="shared" si="189"/>
        <v>25569.235585512044</v>
      </c>
    </row>
    <row r="2389" spans="1:21" ht="43.2" x14ac:dyDescent="0.3">
      <c r="A2389" s="4">
        <v>2387</v>
      </c>
      <c r="B2389" s="6" t="s">
        <v>2388</v>
      </c>
      <c r="C2389" s="6" t="s">
        <v>6497</v>
      </c>
      <c r="D2389" s="7">
        <v>150000</v>
      </c>
      <c r="E2389" s="7">
        <v>1026</v>
      </c>
      <c r="F2389" s="4" t="s">
        <v>8220</v>
      </c>
      <c r="G2389" s="4" t="s">
        <v>8224</v>
      </c>
      <c r="H2389" s="4" t="s">
        <v>8246</v>
      </c>
      <c r="I2389" s="9">
        <v>42573.376620370371</v>
      </c>
      <c r="J2389" s="9">
        <v>42528.376620370371</v>
      </c>
      <c r="K2389" s="4" t="b">
        <v>0</v>
      </c>
      <c r="L2389" s="4">
        <v>3</v>
      </c>
      <c r="M2389" s="4" t="b">
        <v>0</v>
      </c>
      <c r="N2389" s="4" t="s">
        <v>8272</v>
      </c>
      <c r="O2389" s="5">
        <f t="shared" si="185"/>
        <v>6.8399999999999997E-3</v>
      </c>
      <c r="P2389" s="7">
        <f t="shared" si="186"/>
        <v>342</v>
      </c>
      <c r="Q2389" s="4" t="s">
        <v>8319</v>
      </c>
      <c r="R2389" s="4" t="s">
        <v>8320</v>
      </c>
      <c r="S2389">
        <f t="shared" si="187"/>
        <v>0.49222658125428675</v>
      </c>
      <c r="T2389" s="12">
        <f t="shared" si="188"/>
        <v>25569.492226581253</v>
      </c>
      <c r="U2389" s="12">
        <f t="shared" si="189"/>
        <v>25569.242226581253</v>
      </c>
    </row>
    <row r="2390" spans="1:21" ht="43.2" x14ac:dyDescent="0.3">
      <c r="A2390" s="4">
        <v>2388</v>
      </c>
      <c r="B2390" s="6" t="s">
        <v>2389</v>
      </c>
      <c r="C2390" s="6" t="s">
        <v>6498</v>
      </c>
      <c r="D2390" s="7">
        <v>37000</v>
      </c>
      <c r="E2390" s="7">
        <v>463</v>
      </c>
      <c r="F2390" s="4" t="s">
        <v>8220</v>
      </c>
      <c r="G2390" s="4" t="s">
        <v>8224</v>
      </c>
      <c r="H2390" s="4" t="s">
        <v>8246</v>
      </c>
      <c r="I2390" s="9">
        <v>42019.561805555553</v>
      </c>
      <c r="J2390" s="9">
        <v>41989.603692129633</v>
      </c>
      <c r="K2390" s="4" t="b">
        <v>0</v>
      </c>
      <c r="L2390" s="4">
        <v>8</v>
      </c>
      <c r="M2390" s="4" t="b">
        <v>0</v>
      </c>
      <c r="N2390" s="4" t="s">
        <v>8272</v>
      </c>
      <c r="O2390" s="5">
        <f t="shared" si="185"/>
        <v>1.2513513513513513E-2</v>
      </c>
      <c r="P2390" s="7">
        <f t="shared" si="186"/>
        <v>57.875</v>
      </c>
      <c r="Q2390" s="4" t="s">
        <v>8319</v>
      </c>
      <c r="R2390" s="4" t="s">
        <v>8320</v>
      </c>
      <c r="S2390">
        <f t="shared" si="187"/>
        <v>0.48599078347372265</v>
      </c>
      <c r="T2390" s="12">
        <f t="shared" si="188"/>
        <v>25569.485990783473</v>
      </c>
      <c r="U2390" s="12">
        <f t="shared" si="189"/>
        <v>25569.235990783473</v>
      </c>
    </row>
    <row r="2391" spans="1:21" ht="57.6" x14ac:dyDescent="0.3">
      <c r="A2391" s="4">
        <v>2389</v>
      </c>
      <c r="B2391" s="6" t="s">
        <v>2390</v>
      </c>
      <c r="C2391" s="6" t="s">
        <v>6499</v>
      </c>
      <c r="D2391" s="7">
        <v>16000</v>
      </c>
      <c r="E2391" s="7">
        <v>30</v>
      </c>
      <c r="F2391" s="4" t="s">
        <v>8220</v>
      </c>
      <c r="G2391" s="4" t="s">
        <v>8230</v>
      </c>
      <c r="H2391" s="4" t="s">
        <v>8249</v>
      </c>
      <c r="I2391" s="9">
        <v>42210.665972222225</v>
      </c>
      <c r="J2391" s="9">
        <v>42179.403379629628</v>
      </c>
      <c r="K2391" s="4" t="b">
        <v>0</v>
      </c>
      <c r="L2391" s="4">
        <v>1</v>
      </c>
      <c r="M2391" s="4" t="b">
        <v>0</v>
      </c>
      <c r="N2391" s="4" t="s">
        <v>8272</v>
      </c>
      <c r="O2391" s="5">
        <f t="shared" si="185"/>
        <v>1.8749999999999999E-3</v>
      </c>
      <c r="P2391" s="7">
        <f t="shared" si="186"/>
        <v>30</v>
      </c>
      <c r="Q2391" s="4" t="s">
        <v>8319</v>
      </c>
      <c r="R2391" s="4" t="s">
        <v>8320</v>
      </c>
      <c r="S2391">
        <f t="shared" si="187"/>
        <v>0.48818753911608365</v>
      </c>
      <c r="T2391" s="12">
        <f t="shared" si="188"/>
        <v>25569.488187539115</v>
      </c>
      <c r="U2391" s="12">
        <f t="shared" si="189"/>
        <v>25569.238187539115</v>
      </c>
    </row>
    <row r="2392" spans="1:21" ht="43.2" x14ac:dyDescent="0.3">
      <c r="A2392" s="4">
        <v>2390</v>
      </c>
      <c r="B2392" s="6" t="s">
        <v>2391</v>
      </c>
      <c r="C2392" s="6" t="s">
        <v>6500</v>
      </c>
      <c r="D2392" s="7">
        <v>510000</v>
      </c>
      <c r="E2392" s="7">
        <v>0</v>
      </c>
      <c r="F2392" s="4" t="s">
        <v>8220</v>
      </c>
      <c r="G2392" s="4" t="s">
        <v>8226</v>
      </c>
      <c r="H2392" s="4" t="s">
        <v>8248</v>
      </c>
      <c r="I2392" s="9">
        <v>42008.012314814812</v>
      </c>
      <c r="J2392" s="9">
        <v>41968.012314814812</v>
      </c>
      <c r="K2392" s="4" t="b">
        <v>0</v>
      </c>
      <c r="L2392" s="4">
        <v>0</v>
      </c>
      <c r="M2392" s="4" t="b">
        <v>0</v>
      </c>
      <c r="N2392" s="4" t="s">
        <v>8272</v>
      </c>
      <c r="O2392" s="5">
        <f t="shared" si="185"/>
        <v>0</v>
      </c>
      <c r="P2392" s="7" t="e">
        <f t="shared" si="186"/>
        <v>#DIV/0!</v>
      </c>
      <c r="Q2392" s="4" t="s">
        <v>8319</v>
      </c>
      <c r="R2392" s="4" t="s">
        <v>8320</v>
      </c>
      <c r="S2392">
        <f t="shared" si="187"/>
        <v>0.4857408832733196</v>
      </c>
      <c r="T2392" s="12">
        <f t="shared" si="188"/>
        <v>25569.485740883272</v>
      </c>
      <c r="U2392" s="12">
        <f t="shared" si="189"/>
        <v>25569.235740883272</v>
      </c>
    </row>
    <row r="2393" spans="1:21" ht="28.8" x14ac:dyDescent="0.3">
      <c r="A2393" s="4">
        <v>2391</v>
      </c>
      <c r="B2393" s="6" t="s">
        <v>2392</v>
      </c>
      <c r="C2393" s="6" t="s">
        <v>6501</v>
      </c>
      <c r="D2393" s="7">
        <v>20000</v>
      </c>
      <c r="E2393" s="7">
        <v>25</v>
      </c>
      <c r="F2393" s="4" t="s">
        <v>8220</v>
      </c>
      <c r="G2393" s="4" t="s">
        <v>8224</v>
      </c>
      <c r="H2393" s="4" t="s">
        <v>8246</v>
      </c>
      <c r="I2393" s="9">
        <v>42094.502824074079</v>
      </c>
      <c r="J2393" s="9">
        <v>42064.544490740736</v>
      </c>
      <c r="K2393" s="4" t="b">
        <v>0</v>
      </c>
      <c r="L2393" s="4">
        <v>1</v>
      </c>
      <c r="M2393" s="4" t="b">
        <v>0</v>
      </c>
      <c r="N2393" s="4" t="s">
        <v>8272</v>
      </c>
      <c r="O2393" s="5">
        <f t="shared" si="185"/>
        <v>1.25E-3</v>
      </c>
      <c r="P2393" s="7">
        <f t="shared" si="186"/>
        <v>25</v>
      </c>
      <c r="Q2393" s="4" t="s">
        <v>8319</v>
      </c>
      <c r="R2393" s="4" t="s">
        <v>8320</v>
      </c>
      <c r="S2393">
        <f t="shared" si="187"/>
        <v>0.48685815382801784</v>
      </c>
      <c r="T2393" s="12">
        <f t="shared" si="188"/>
        <v>25569.486858153829</v>
      </c>
      <c r="U2393" s="12">
        <f t="shared" si="189"/>
        <v>25569.236858153829</v>
      </c>
    </row>
    <row r="2394" spans="1:21" ht="43.2" x14ac:dyDescent="0.3">
      <c r="A2394" s="4">
        <v>2392</v>
      </c>
      <c r="B2394" s="6" t="s">
        <v>2393</v>
      </c>
      <c r="C2394" s="6" t="s">
        <v>6502</v>
      </c>
      <c r="D2394" s="7">
        <v>4200</v>
      </c>
      <c r="E2394" s="7">
        <v>0</v>
      </c>
      <c r="F2394" s="4" t="s">
        <v>8220</v>
      </c>
      <c r="G2394" s="4" t="s">
        <v>8224</v>
      </c>
      <c r="H2394" s="4" t="s">
        <v>8246</v>
      </c>
      <c r="I2394" s="9">
        <v>42305.870636574073</v>
      </c>
      <c r="J2394" s="9">
        <v>42275.870636574073</v>
      </c>
      <c r="K2394" s="4" t="b">
        <v>0</v>
      </c>
      <c r="L2394" s="4">
        <v>0</v>
      </c>
      <c r="M2394" s="4" t="b">
        <v>0</v>
      </c>
      <c r="N2394" s="4" t="s">
        <v>8272</v>
      </c>
      <c r="O2394" s="5">
        <f t="shared" si="185"/>
        <v>0</v>
      </c>
      <c r="P2394" s="7" t="e">
        <f t="shared" si="186"/>
        <v>#DIV/0!</v>
      </c>
      <c r="Q2394" s="4" t="s">
        <v>8319</v>
      </c>
      <c r="R2394" s="4" t="s">
        <v>8320</v>
      </c>
      <c r="S2394">
        <f t="shared" si="187"/>
        <v>0.4893040582936814</v>
      </c>
      <c r="T2394" s="12">
        <f t="shared" si="188"/>
        <v>25569.489304058294</v>
      </c>
      <c r="U2394" s="12">
        <f t="shared" si="189"/>
        <v>25569.239304058294</v>
      </c>
    </row>
    <row r="2395" spans="1:21" ht="43.2" x14ac:dyDescent="0.3">
      <c r="A2395" s="4">
        <v>2393</v>
      </c>
      <c r="B2395" s="6" t="s">
        <v>2394</v>
      </c>
      <c r="C2395" s="6" t="s">
        <v>6503</v>
      </c>
      <c r="D2395" s="7">
        <v>100000</v>
      </c>
      <c r="E2395" s="7">
        <v>50</v>
      </c>
      <c r="F2395" s="4" t="s">
        <v>8220</v>
      </c>
      <c r="G2395" s="4" t="s">
        <v>8224</v>
      </c>
      <c r="H2395" s="4" t="s">
        <v>8246</v>
      </c>
      <c r="I2395" s="9">
        <v>42224.398344907408</v>
      </c>
      <c r="J2395" s="9">
        <v>42194.398344907408</v>
      </c>
      <c r="K2395" s="4" t="b">
        <v>0</v>
      </c>
      <c r="L2395" s="4">
        <v>1</v>
      </c>
      <c r="M2395" s="4" t="b">
        <v>0</v>
      </c>
      <c r="N2395" s="4" t="s">
        <v>8272</v>
      </c>
      <c r="O2395" s="5">
        <f t="shared" si="185"/>
        <v>5.0000000000000001E-4</v>
      </c>
      <c r="P2395" s="7">
        <f t="shared" si="186"/>
        <v>50</v>
      </c>
      <c r="Q2395" s="4" t="s">
        <v>8319</v>
      </c>
      <c r="R2395" s="4" t="s">
        <v>8320</v>
      </c>
      <c r="S2395">
        <f t="shared" si="187"/>
        <v>0.48836109195494687</v>
      </c>
      <c r="T2395" s="12">
        <f t="shared" si="188"/>
        <v>25569.488361091953</v>
      </c>
      <c r="U2395" s="12">
        <f t="shared" si="189"/>
        <v>25569.238361091953</v>
      </c>
    </row>
    <row r="2396" spans="1:21" ht="43.2" x14ac:dyDescent="0.3">
      <c r="A2396" s="4">
        <v>2394</v>
      </c>
      <c r="B2396" s="6" t="s">
        <v>2395</v>
      </c>
      <c r="C2396" s="6" t="s">
        <v>6504</v>
      </c>
      <c r="D2396" s="7">
        <v>5000</v>
      </c>
      <c r="E2396" s="7">
        <v>3</v>
      </c>
      <c r="F2396" s="4" t="s">
        <v>8220</v>
      </c>
      <c r="G2396" s="4" t="s">
        <v>8241</v>
      </c>
      <c r="H2396" s="4" t="s">
        <v>8249</v>
      </c>
      <c r="I2396" s="9">
        <v>42061.112187499995</v>
      </c>
      <c r="J2396" s="9">
        <v>42031.112187499995</v>
      </c>
      <c r="K2396" s="4" t="b">
        <v>0</v>
      </c>
      <c r="L2396" s="4">
        <v>2</v>
      </c>
      <c r="M2396" s="4" t="b">
        <v>0</v>
      </c>
      <c r="N2396" s="4" t="s">
        <v>8272</v>
      </c>
      <c r="O2396" s="5">
        <f t="shared" si="185"/>
        <v>5.9999999999999995E-4</v>
      </c>
      <c r="P2396" s="7">
        <f t="shared" si="186"/>
        <v>1.5</v>
      </c>
      <c r="Q2396" s="4" t="s">
        <v>8319</v>
      </c>
      <c r="R2396" s="4" t="s">
        <v>8320</v>
      </c>
      <c r="S2396">
        <f t="shared" si="187"/>
        <v>0.48647120587384257</v>
      </c>
      <c r="T2396" s="12">
        <f t="shared" si="188"/>
        <v>25569.486471205873</v>
      </c>
      <c r="U2396" s="12">
        <f t="shared" si="189"/>
        <v>25569.236471205873</v>
      </c>
    </row>
    <row r="2397" spans="1:21" ht="43.2" x14ac:dyDescent="0.3">
      <c r="A2397" s="4">
        <v>2395</v>
      </c>
      <c r="B2397" s="6" t="s">
        <v>2396</v>
      </c>
      <c r="C2397" s="6" t="s">
        <v>6505</v>
      </c>
      <c r="D2397" s="7">
        <v>33000</v>
      </c>
      <c r="E2397" s="7">
        <v>0</v>
      </c>
      <c r="F2397" s="4" t="s">
        <v>8220</v>
      </c>
      <c r="G2397" s="4" t="s">
        <v>8224</v>
      </c>
      <c r="H2397" s="4" t="s">
        <v>8246</v>
      </c>
      <c r="I2397" s="9">
        <v>42745.122916666667</v>
      </c>
      <c r="J2397" s="9">
        <v>42716.871377314819</v>
      </c>
      <c r="K2397" s="4" t="b">
        <v>0</v>
      </c>
      <c r="L2397" s="4">
        <v>0</v>
      </c>
      <c r="M2397" s="4" t="b">
        <v>0</v>
      </c>
      <c r="N2397" s="4" t="s">
        <v>8272</v>
      </c>
      <c r="O2397" s="5">
        <f t="shared" si="185"/>
        <v>0</v>
      </c>
      <c r="P2397" s="7" t="e">
        <f t="shared" si="186"/>
        <v>#DIV/0!</v>
      </c>
      <c r="Q2397" s="4" t="s">
        <v>8319</v>
      </c>
      <c r="R2397" s="4" t="s">
        <v>8320</v>
      </c>
      <c r="S2397">
        <f t="shared" si="187"/>
        <v>0.49440823353373631</v>
      </c>
      <c r="T2397" s="12">
        <f t="shared" si="188"/>
        <v>25569.494408233535</v>
      </c>
      <c r="U2397" s="12">
        <f t="shared" si="189"/>
        <v>25569.244408233535</v>
      </c>
    </row>
    <row r="2398" spans="1:21" ht="43.2" x14ac:dyDescent="0.3">
      <c r="A2398" s="4">
        <v>2396</v>
      </c>
      <c r="B2398" s="6" t="s">
        <v>2397</v>
      </c>
      <c r="C2398" s="6" t="s">
        <v>6506</v>
      </c>
      <c r="D2398" s="7">
        <v>5000</v>
      </c>
      <c r="E2398" s="7">
        <v>10</v>
      </c>
      <c r="F2398" s="4" t="s">
        <v>8220</v>
      </c>
      <c r="G2398" s="4" t="s">
        <v>8240</v>
      </c>
      <c r="H2398" s="4" t="s">
        <v>8257</v>
      </c>
      <c r="I2398" s="9">
        <v>42292.599050925928</v>
      </c>
      <c r="J2398" s="9">
        <v>42262.599050925928</v>
      </c>
      <c r="K2398" s="4" t="b">
        <v>0</v>
      </c>
      <c r="L2398" s="4">
        <v>1</v>
      </c>
      <c r="M2398" s="4" t="b">
        <v>0</v>
      </c>
      <c r="N2398" s="4" t="s">
        <v>8272</v>
      </c>
      <c r="O2398" s="5">
        <f t="shared" si="185"/>
        <v>2E-3</v>
      </c>
      <c r="P2398" s="7">
        <f t="shared" si="186"/>
        <v>10</v>
      </c>
      <c r="Q2398" s="4" t="s">
        <v>8319</v>
      </c>
      <c r="R2398" s="4" t="s">
        <v>8320</v>
      </c>
      <c r="S2398">
        <f t="shared" si="187"/>
        <v>0.48915045197830936</v>
      </c>
      <c r="T2398" s="12">
        <f t="shared" si="188"/>
        <v>25569.48915045198</v>
      </c>
      <c r="U2398" s="12">
        <f t="shared" si="189"/>
        <v>25569.23915045198</v>
      </c>
    </row>
    <row r="2399" spans="1:21" ht="43.2" x14ac:dyDescent="0.3">
      <c r="A2399" s="4">
        <v>2397</v>
      </c>
      <c r="B2399" s="6" t="s">
        <v>2398</v>
      </c>
      <c r="C2399" s="6" t="s">
        <v>6507</v>
      </c>
      <c r="D2399" s="7">
        <v>124000</v>
      </c>
      <c r="E2399" s="7">
        <v>0</v>
      </c>
      <c r="F2399" s="4" t="s">
        <v>8220</v>
      </c>
      <c r="G2399" s="4" t="s">
        <v>8224</v>
      </c>
      <c r="H2399" s="4" t="s">
        <v>8246</v>
      </c>
      <c r="I2399" s="9">
        <v>42006.63490740741</v>
      </c>
      <c r="J2399" s="9">
        <v>41976.63490740741</v>
      </c>
      <c r="K2399" s="4" t="b">
        <v>0</v>
      </c>
      <c r="L2399" s="4">
        <v>0</v>
      </c>
      <c r="M2399" s="4" t="b">
        <v>0</v>
      </c>
      <c r="N2399" s="4" t="s">
        <v>8272</v>
      </c>
      <c r="O2399" s="5">
        <f t="shared" si="185"/>
        <v>0</v>
      </c>
      <c r="P2399" s="7" t="e">
        <f t="shared" si="186"/>
        <v>#DIV/0!</v>
      </c>
      <c r="Q2399" s="4" t="s">
        <v>8319</v>
      </c>
      <c r="R2399" s="4" t="s">
        <v>8320</v>
      </c>
      <c r="S2399">
        <f t="shared" si="187"/>
        <v>0.48584068179869688</v>
      </c>
      <c r="T2399" s="12">
        <f t="shared" si="188"/>
        <v>25569.485840681798</v>
      </c>
      <c r="U2399" s="12">
        <f t="shared" si="189"/>
        <v>25569.235840681798</v>
      </c>
    </row>
    <row r="2400" spans="1:21" ht="43.2" x14ac:dyDescent="0.3">
      <c r="A2400" s="4">
        <v>2398</v>
      </c>
      <c r="B2400" s="6" t="s">
        <v>2399</v>
      </c>
      <c r="C2400" s="6" t="s">
        <v>6508</v>
      </c>
      <c r="D2400" s="7">
        <v>4000</v>
      </c>
      <c r="E2400" s="7">
        <v>0</v>
      </c>
      <c r="F2400" s="4" t="s">
        <v>8220</v>
      </c>
      <c r="G2400" s="4" t="s">
        <v>8224</v>
      </c>
      <c r="H2400" s="4" t="s">
        <v>8246</v>
      </c>
      <c r="I2400" s="9">
        <v>42187.666481481487</v>
      </c>
      <c r="J2400" s="9">
        <v>42157.666481481487</v>
      </c>
      <c r="K2400" s="4" t="b">
        <v>0</v>
      </c>
      <c r="L2400" s="4">
        <v>0</v>
      </c>
      <c r="M2400" s="4" t="b">
        <v>0</v>
      </c>
      <c r="N2400" s="4" t="s">
        <v>8272</v>
      </c>
      <c r="O2400" s="5">
        <f t="shared" si="185"/>
        <v>0</v>
      </c>
      <c r="P2400" s="7" t="e">
        <f t="shared" si="186"/>
        <v>#DIV/0!</v>
      </c>
      <c r="Q2400" s="4" t="s">
        <v>8319</v>
      </c>
      <c r="R2400" s="4" t="s">
        <v>8320</v>
      </c>
      <c r="S2400">
        <f t="shared" si="187"/>
        <v>0.48793595464677647</v>
      </c>
      <c r="T2400" s="12">
        <f t="shared" si="188"/>
        <v>25569.487935954647</v>
      </c>
      <c r="U2400" s="12">
        <f t="shared" si="189"/>
        <v>25569.237935954647</v>
      </c>
    </row>
    <row r="2401" spans="1:21" ht="43.2" x14ac:dyDescent="0.3">
      <c r="A2401" s="4">
        <v>2399</v>
      </c>
      <c r="B2401" s="6" t="s">
        <v>2400</v>
      </c>
      <c r="C2401" s="6" t="s">
        <v>6509</v>
      </c>
      <c r="D2401" s="7">
        <v>13000</v>
      </c>
      <c r="E2401" s="7">
        <v>0</v>
      </c>
      <c r="F2401" s="4" t="s">
        <v>8220</v>
      </c>
      <c r="G2401" s="4" t="s">
        <v>8235</v>
      </c>
      <c r="H2401" s="4" t="s">
        <v>8255</v>
      </c>
      <c r="I2401" s="9">
        <v>41991.603078703702</v>
      </c>
      <c r="J2401" s="9">
        <v>41956.603078703702</v>
      </c>
      <c r="K2401" s="4" t="b">
        <v>0</v>
      </c>
      <c r="L2401" s="4">
        <v>0</v>
      </c>
      <c r="M2401" s="4" t="b">
        <v>0</v>
      </c>
      <c r="N2401" s="4" t="s">
        <v>8272</v>
      </c>
      <c r="O2401" s="5">
        <f t="shared" si="185"/>
        <v>0</v>
      </c>
      <c r="P2401" s="7" t="e">
        <f t="shared" si="186"/>
        <v>#DIV/0!</v>
      </c>
      <c r="Q2401" s="4" t="s">
        <v>8319</v>
      </c>
      <c r="R2401" s="4" t="s">
        <v>8320</v>
      </c>
      <c r="S2401">
        <f t="shared" si="187"/>
        <v>0.48560883192944099</v>
      </c>
      <c r="T2401" s="12">
        <f t="shared" si="188"/>
        <v>25569.485608831928</v>
      </c>
      <c r="U2401" s="12">
        <f t="shared" si="189"/>
        <v>25569.235608831928</v>
      </c>
    </row>
    <row r="2402" spans="1:21" ht="43.2" x14ac:dyDescent="0.3">
      <c r="A2402" s="4">
        <v>2400</v>
      </c>
      <c r="B2402" s="6" t="s">
        <v>2401</v>
      </c>
      <c r="C2402" s="6" t="s">
        <v>6510</v>
      </c>
      <c r="D2402" s="7">
        <v>50000</v>
      </c>
      <c r="E2402" s="7">
        <v>0</v>
      </c>
      <c r="F2402" s="4" t="s">
        <v>8220</v>
      </c>
      <c r="G2402" s="4" t="s">
        <v>8226</v>
      </c>
      <c r="H2402" s="4" t="s">
        <v>8248</v>
      </c>
      <c r="I2402" s="9">
        <v>42474.018101851849</v>
      </c>
      <c r="J2402" s="9">
        <v>42444.018101851849</v>
      </c>
      <c r="K2402" s="4" t="b">
        <v>0</v>
      </c>
      <c r="L2402" s="4">
        <v>0</v>
      </c>
      <c r="M2402" s="4" t="b">
        <v>0</v>
      </c>
      <c r="N2402" s="4" t="s">
        <v>8272</v>
      </c>
      <c r="O2402" s="5">
        <f t="shared" si="185"/>
        <v>0</v>
      </c>
      <c r="P2402" s="7" t="e">
        <f t="shared" si="186"/>
        <v>#DIV/0!</v>
      </c>
      <c r="Q2402" s="4" t="s">
        <v>8319</v>
      </c>
      <c r="R2402" s="4" t="s">
        <v>8320</v>
      </c>
      <c r="S2402">
        <f t="shared" si="187"/>
        <v>0.49125020951217419</v>
      </c>
      <c r="T2402" s="12">
        <f t="shared" si="188"/>
        <v>25569.491250209514</v>
      </c>
      <c r="U2402" s="12">
        <f t="shared" si="189"/>
        <v>25569.241250209514</v>
      </c>
    </row>
    <row r="2403" spans="1:21" ht="43.2" x14ac:dyDescent="0.3">
      <c r="A2403" s="4">
        <v>2401</v>
      </c>
      <c r="B2403" s="6" t="s">
        <v>2402</v>
      </c>
      <c r="C2403" s="6" t="s">
        <v>6511</v>
      </c>
      <c r="D2403" s="7">
        <v>28000</v>
      </c>
      <c r="E2403" s="7">
        <v>201</v>
      </c>
      <c r="F2403" s="4" t="s">
        <v>8221</v>
      </c>
      <c r="G2403" s="4" t="s">
        <v>8224</v>
      </c>
      <c r="H2403" s="4" t="s">
        <v>8246</v>
      </c>
      <c r="I2403" s="9">
        <v>42434.572870370372</v>
      </c>
      <c r="J2403" s="9">
        <v>42374.572870370372</v>
      </c>
      <c r="K2403" s="4" t="b">
        <v>0</v>
      </c>
      <c r="L2403" s="4">
        <v>9</v>
      </c>
      <c r="M2403" s="4" t="b">
        <v>0</v>
      </c>
      <c r="N2403" s="4" t="s">
        <v>8284</v>
      </c>
      <c r="O2403" s="5">
        <f t="shared" si="185"/>
        <v>7.1785714285714283E-3</v>
      </c>
      <c r="P2403" s="7">
        <f t="shared" si="186"/>
        <v>22.333333333333332</v>
      </c>
      <c r="Q2403" s="4" t="s">
        <v>8336</v>
      </c>
      <c r="R2403" s="4" t="s">
        <v>8337</v>
      </c>
      <c r="S2403">
        <f t="shared" si="187"/>
        <v>0.49044644525891629</v>
      </c>
      <c r="T2403" s="12">
        <f t="shared" si="188"/>
        <v>25569.490446445259</v>
      </c>
      <c r="U2403" s="12">
        <f t="shared" si="189"/>
        <v>25569.240446445259</v>
      </c>
    </row>
    <row r="2404" spans="1:21" x14ac:dyDescent="0.3">
      <c r="A2404" s="4">
        <v>2402</v>
      </c>
      <c r="B2404" s="6" t="s">
        <v>2403</v>
      </c>
      <c r="C2404" s="6" t="s">
        <v>6512</v>
      </c>
      <c r="D2404" s="7">
        <v>12000</v>
      </c>
      <c r="E2404" s="7">
        <v>52</v>
      </c>
      <c r="F2404" s="4" t="s">
        <v>8221</v>
      </c>
      <c r="G2404" s="4" t="s">
        <v>8224</v>
      </c>
      <c r="H2404" s="4" t="s">
        <v>8246</v>
      </c>
      <c r="I2404" s="9">
        <v>42137.429756944446</v>
      </c>
      <c r="J2404" s="9">
        <v>42107.429756944446</v>
      </c>
      <c r="K2404" s="4" t="b">
        <v>0</v>
      </c>
      <c r="L2404" s="4">
        <v>1</v>
      </c>
      <c r="M2404" s="4" t="b">
        <v>0</v>
      </c>
      <c r="N2404" s="4" t="s">
        <v>8284</v>
      </c>
      <c r="O2404" s="5">
        <f t="shared" si="185"/>
        <v>4.3333333333333331E-3</v>
      </c>
      <c r="P2404" s="7">
        <f t="shared" si="186"/>
        <v>52</v>
      </c>
      <c r="Q2404" s="4" t="s">
        <v>8336</v>
      </c>
      <c r="R2404" s="4" t="s">
        <v>8337</v>
      </c>
      <c r="S2404">
        <f t="shared" si="187"/>
        <v>0.48735451107574584</v>
      </c>
      <c r="T2404" s="12">
        <f t="shared" si="188"/>
        <v>25569.487354511075</v>
      </c>
      <c r="U2404" s="12">
        <f t="shared" si="189"/>
        <v>25569.237354511075</v>
      </c>
    </row>
    <row r="2405" spans="1:21" ht="43.2" x14ac:dyDescent="0.3">
      <c r="A2405" s="4">
        <v>2403</v>
      </c>
      <c r="B2405" s="6" t="s">
        <v>2404</v>
      </c>
      <c r="C2405" s="6" t="s">
        <v>6513</v>
      </c>
      <c r="D2405" s="7">
        <v>1200</v>
      </c>
      <c r="E2405" s="7">
        <v>202</v>
      </c>
      <c r="F2405" s="4" t="s">
        <v>8221</v>
      </c>
      <c r="G2405" s="4" t="s">
        <v>8225</v>
      </c>
      <c r="H2405" s="4" t="s">
        <v>8247</v>
      </c>
      <c r="I2405" s="9">
        <v>42459.590949074074</v>
      </c>
      <c r="J2405" s="9">
        <v>42399.632615740738</v>
      </c>
      <c r="K2405" s="4" t="b">
        <v>0</v>
      </c>
      <c r="L2405" s="4">
        <v>12</v>
      </c>
      <c r="M2405" s="4" t="b">
        <v>0</v>
      </c>
      <c r="N2405" s="4" t="s">
        <v>8284</v>
      </c>
      <c r="O2405" s="5">
        <f t="shared" si="185"/>
        <v>0.16833333333333333</v>
      </c>
      <c r="P2405" s="7">
        <f t="shared" si="186"/>
        <v>16.833333333333332</v>
      </c>
      <c r="Q2405" s="4" t="s">
        <v>8336</v>
      </c>
      <c r="R2405" s="4" t="s">
        <v>8337</v>
      </c>
      <c r="S2405">
        <f t="shared" si="187"/>
        <v>0.49073648860811042</v>
      </c>
      <c r="T2405" s="12">
        <f t="shared" si="188"/>
        <v>25569.490736488609</v>
      </c>
      <c r="U2405" s="12">
        <f t="shared" si="189"/>
        <v>25569.240736488609</v>
      </c>
    </row>
    <row r="2406" spans="1:21" ht="43.2" x14ac:dyDescent="0.3">
      <c r="A2406" s="4">
        <v>2404</v>
      </c>
      <c r="B2406" s="6" t="s">
        <v>2405</v>
      </c>
      <c r="C2406" s="6" t="s">
        <v>6514</v>
      </c>
      <c r="D2406" s="7">
        <v>15000</v>
      </c>
      <c r="E2406" s="7">
        <v>0</v>
      </c>
      <c r="F2406" s="4" t="s">
        <v>8221</v>
      </c>
      <c r="G2406" s="4" t="s">
        <v>8224</v>
      </c>
      <c r="H2406" s="4" t="s">
        <v>8246</v>
      </c>
      <c r="I2406" s="9">
        <v>42371.78943287037</v>
      </c>
      <c r="J2406" s="9">
        <v>42341.78943287037</v>
      </c>
      <c r="K2406" s="4" t="b">
        <v>0</v>
      </c>
      <c r="L2406" s="4">
        <v>0</v>
      </c>
      <c r="M2406" s="4" t="b">
        <v>0</v>
      </c>
      <c r="N2406" s="4" t="s">
        <v>8284</v>
      </c>
      <c r="O2406" s="5">
        <f t="shared" si="185"/>
        <v>0</v>
      </c>
      <c r="P2406" s="7" t="e">
        <f t="shared" si="186"/>
        <v>#DIV/0!</v>
      </c>
      <c r="Q2406" s="4" t="s">
        <v>8336</v>
      </c>
      <c r="R2406" s="4" t="s">
        <v>8337</v>
      </c>
      <c r="S2406">
        <f t="shared" si="187"/>
        <v>0.49006700732488856</v>
      </c>
      <c r="T2406" s="12">
        <f t="shared" si="188"/>
        <v>25569.490067007326</v>
      </c>
      <c r="U2406" s="12">
        <f t="shared" si="189"/>
        <v>25569.240067007326</v>
      </c>
    </row>
    <row r="2407" spans="1:21" ht="43.2" x14ac:dyDescent="0.3">
      <c r="A2407" s="4">
        <v>2405</v>
      </c>
      <c r="B2407" s="6" t="s">
        <v>2406</v>
      </c>
      <c r="C2407" s="6" t="s">
        <v>6515</v>
      </c>
      <c r="D2407" s="7">
        <v>5000</v>
      </c>
      <c r="E2407" s="7">
        <v>1126</v>
      </c>
      <c r="F2407" s="4" t="s">
        <v>8221</v>
      </c>
      <c r="G2407" s="4" t="s">
        <v>8224</v>
      </c>
      <c r="H2407" s="4" t="s">
        <v>8246</v>
      </c>
      <c r="I2407" s="9">
        <v>42616.335358796292</v>
      </c>
      <c r="J2407" s="9">
        <v>42595.335358796292</v>
      </c>
      <c r="K2407" s="4" t="b">
        <v>0</v>
      </c>
      <c r="L2407" s="4">
        <v>20</v>
      </c>
      <c r="M2407" s="4" t="b">
        <v>0</v>
      </c>
      <c r="N2407" s="4" t="s">
        <v>8284</v>
      </c>
      <c r="O2407" s="5">
        <f t="shared" si="185"/>
        <v>0.22520000000000001</v>
      </c>
      <c r="P2407" s="7">
        <f t="shared" si="186"/>
        <v>56.3</v>
      </c>
      <c r="Q2407" s="4" t="s">
        <v>8336</v>
      </c>
      <c r="R2407" s="4" t="s">
        <v>8337</v>
      </c>
      <c r="S2407">
        <f t="shared" si="187"/>
        <v>0.49300156665273481</v>
      </c>
      <c r="T2407" s="12">
        <f t="shared" si="188"/>
        <v>25569.493001566654</v>
      </c>
      <c r="U2407" s="12">
        <f t="shared" si="189"/>
        <v>25569.243001566654</v>
      </c>
    </row>
    <row r="2408" spans="1:21" ht="43.2" x14ac:dyDescent="0.3">
      <c r="A2408" s="4">
        <v>2406</v>
      </c>
      <c r="B2408" s="6" t="s">
        <v>2407</v>
      </c>
      <c r="C2408" s="6" t="s">
        <v>6516</v>
      </c>
      <c r="D2408" s="7">
        <v>3250</v>
      </c>
      <c r="E2408" s="7">
        <v>1345</v>
      </c>
      <c r="F2408" s="4" t="s">
        <v>8221</v>
      </c>
      <c r="G2408" s="4" t="s">
        <v>8224</v>
      </c>
      <c r="H2408" s="4" t="s">
        <v>8246</v>
      </c>
      <c r="I2408" s="9">
        <v>42022.860995370371</v>
      </c>
      <c r="J2408" s="9">
        <v>41982.860995370371</v>
      </c>
      <c r="K2408" s="4" t="b">
        <v>0</v>
      </c>
      <c r="L2408" s="4">
        <v>16</v>
      </c>
      <c r="M2408" s="4" t="b">
        <v>0</v>
      </c>
      <c r="N2408" s="4" t="s">
        <v>8284</v>
      </c>
      <c r="O2408" s="5">
        <f t="shared" si="185"/>
        <v>0.41384615384615386</v>
      </c>
      <c r="P2408" s="7">
        <f t="shared" si="186"/>
        <v>84.0625</v>
      </c>
      <c r="Q2408" s="4" t="s">
        <v>8336</v>
      </c>
      <c r="R2408" s="4" t="s">
        <v>8337</v>
      </c>
      <c r="S2408">
        <f t="shared" si="187"/>
        <v>0.48591274300197185</v>
      </c>
      <c r="T2408" s="12">
        <f t="shared" si="188"/>
        <v>25569.485912743003</v>
      </c>
      <c r="U2408" s="12">
        <f t="shared" si="189"/>
        <v>25569.235912743003</v>
      </c>
    </row>
    <row r="2409" spans="1:21" ht="57.6" x14ac:dyDescent="0.3">
      <c r="A2409" s="4">
        <v>2407</v>
      </c>
      <c r="B2409" s="6" t="s">
        <v>2408</v>
      </c>
      <c r="C2409" s="6" t="s">
        <v>6517</v>
      </c>
      <c r="D2409" s="7">
        <v>22000</v>
      </c>
      <c r="E2409" s="7">
        <v>5557</v>
      </c>
      <c r="F2409" s="4" t="s">
        <v>8221</v>
      </c>
      <c r="G2409" s="4" t="s">
        <v>8224</v>
      </c>
      <c r="H2409" s="4" t="s">
        <v>8246</v>
      </c>
      <c r="I2409" s="9">
        <v>42105</v>
      </c>
      <c r="J2409" s="9">
        <v>42082.325555555552</v>
      </c>
      <c r="K2409" s="4" t="b">
        <v>0</v>
      </c>
      <c r="L2409" s="4">
        <v>33</v>
      </c>
      <c r="M2409" s="4" t="b">
        <v>0</v>
      </c>
      <c r="N2409" s="4" t="s">
        <v>8284</v>
      </c>
      <c r="O2409" s="5">
        <f t="shared" si="185"/>
        <v>0.25259090909090909</v>
      </c>
      <c r="P2409" s="7">
        <f t="shared" si="186"/>
        <v>168.39393939393941</v>
      </c>
      <c r="Q2409" s="4" t="s">
        <v>8336</v>
      </c>
      <c r="R2409" s="4" t="s">
        <v>8337</v>
      </c>
      <c r="S2409">
        <f t="shared" si="187"/>
        <v>0.48706395318930035</v>
      </c>
      <c r="T2409" s="12">
        <f t="shared" si="188"/>
        <v>25569.487063953191</v>
      </c>
      <c r="U2409" s="12">
        <f t="shared" si="189"/>
        <v>25569.237063953191</v>
      </c>
    </row>
    <row r="2410" spans="1:21" ht="43.2" x14ac:dyDescent="0.3">
      <c r="A2410" s="4">
        <v>2408</v>
      </c>
      <c r="B2410" s="6" t="s">
        <v>2409</v>
      </c>
      <c r="C2410" s="6" t="s">
        <v>6518</v>
      </c>
      <c r="D2410" s="7">
        <v>15000</v>
      </c>
      <c r="E2410" s="7">
        <v>30</v>
      </c>
      <c r="F2410" s="4" t="s">
        <v>8221</v>
      </c>
      <c r="G2410" s="4" t="s">
        <v>8224</v>
      </c>
      <c r="H2410" s="4" t="s">
        <v>8246</v>
      </c>
      <c r="I2410" s="9">
        <v>41948.932372685187</v>
      </c>
      <c r="J2410" s="9">
        <v>41918.890706018516</v>
      </c>
      <c r="K2410" s="4" t="b">
        <v>0</v>
      </c>
      <c r="L2410" s="4">
        <v>2</v>
      </c>
      <c r="M2410" s="4" t="b">
        <v>0</v>
      </c>
      <c r="N2410" s="4" t="s">
        <v>8284</v>
      </c>
      <c r="O2410" s="5">
        <f t="shared" si="185"/>
        <v>2E-3</v>
      </c>
      <c r="P2410" s="7">
        <f t="shared" si="186"/>
        <v>15</v>
      </c>
      <c r="Q2410" s="4" t="s">
        <v>8336</v>
      </c>
      <c r="R2410" s="4" t="s">
        <v>8337</v>
      </c>
      <c r="S2410">
        <f t="shared" si="187"/>
        <v>0.48517234613447352</v>
      </c>
      <c r="T2410" s="12">
        <f t="shared" si="188"/>
        <v>25569.485172346136</v>
      </c>
      <c r="U2410" s="12">
        <f t="shared" si="189"/>
        <v>25569.235172346136</v>
      </c>
    </row>
    <row r="2411" spans="1:21" ht="43.2" x14ac:dyDescent="0.3">
      <c r="A2411" s="4">
        <v>2409</v>
      </c>
      <c r="B2411" s="6" t="s">
        <v>2410</v>
      </c>
      <c r="C2411" s="6" t="s">
        <v>6519</v>
      </c>
      <c r="D2411" s="7">
        <v>25000</v>
      </c>
      <c r="E2411" s="7">
        <v>460</v>
      </c>
      <c r="F2411" s="4" t="s">
        <v>8221</v>
      </c>
      <c r="G2411" s="4" t="s">
        <v>8224</v>
      </c>
      <c r="H2411" s="4" t="s">
        <v>8246</v>
      </c>
      <c r="I2411" s="9">
        <v>42234.625868055555</v>
      </c>
      <c r="J2411" s="9">
        <v>42204.625868055555</v>
      </c>
      <c r="K2411" s="4" t="b">
        <v>0</v>
      </c>
      <c r="L2411" s="4">
        <v>6</v>
      </c>
      <c r="M2411" s="4" t="b">
        <v>0</v>
      </c>
      <c r="N2411" s="4" t="s">
        <v>8284</v>
      </c>
      <c r="O2411" s="5">
        <f t="shared" si="185"/>
        <v>1.84E-2</v>
      </c>
      <c r="P2411" s="7">
        <f t="shared" si="186"/>
        <v>76.666666666666671</v>
      </c>
      <c r="Q2411" s="4" t="s">
        <v>8336</v>
      </c>
      <c r="R2411" s="4" t="s">
        <v>8337</v>
      </c>
      <c r="S2411">
        <f t="shared" si="187"/>
        <v>0.48847946606545783</v>
      </c>
      <c r="T2411" s="12">
        <f t="shared" si="188"/>
        <v>25569.488479466065</v>
      </c>
      <c r="U2411" s="12">
        <f t="shared" si="189"/>
        <v>25569.238479466065</v>
      </c>
    </row>
    <row r="2412" spans="1:21" ht="57.6" x14ac:dyDescent="0.3">
      <c r="A2412" s="4">
        <v>2410</v>
      </c>
      <c r="B2412" s="6" t="s">
        <v>2411</v>
      </c>
      <c r="C2412" s="6" t="s">
        <v>6520</v>
      </c>
      <c r="D2412" s="7">
        <v>15000</v>
      </c>
      <c r="E2412" s="7">
        <v>0</v>
      </c>
      <c r="F2412" s="4" t="s">
        <v>8221</v>
      </c>
      <c r="G2412" s="4" t="s">
        <v>8226</v>
      </c>
      <c r="H2412" s="4" t="s">
        <v>8248</v>
      </c>
      <c r="I2412" s="9">
        <v>42254.158275462964</v>
      </c>
      <c r="J2412" s="9">
        <v>42224.158275462964</v>
      </c>
      <c r="K2412" s="4" t="b">
        <v>0</v>
      </c>
      <c r="L2412" s="4">
        <v>0</v>
      </c>
      <c r="M2412" s="4" t="b">
        <v>0</v>
      </c>
      <c r="N2412" s="4" t="s">
        <v>8284</v>
      </c>
      <c r="O2412" s="5">
        <f t="shared" si="185"/>
        <v>0</v>
      </c>
      <c r="P2412" s="7" t="e">
        <f t="shared" si="186"/>
        <v>#DIV/0!</v>
      </c>
      <c r="Q2412" s="4" t="s">
        <v>8336</v>
      </c>
      <c r="R2412" s="4" t="s">
        <v>8337</v>
      </c>
      <c r="S2412">
        <f t="shared" si="187"/>
        <v>0.48870553559563618</v>
      </c>
      <c r="T2412" s="12">
        <f t="shared" si="188"/>
        <v>25569.488705535594</v>
      </c>
      <c r="U2412" s="12">
        <f t="shared" si="189"/>
        <v>25569.238705535594</v>
      </c>
    </row>
    <row r="2413" spans="1:21" ht="57.6" x14ac:dyDescent="0.3">
      <c r="A2413" s="4">
        <v>2411</v>
      </c>
      <c r="B2413" s="6" t="s">
        <v>2412</v>
      </c>
      <c r="C2413" s="6" t="s">
        <v>6521</v>
      </c>
      <c r="D2413" s="7">
        <v>25000</v>
      </c>
      <c r="E2413" s="7">
        <v>151</v>
      </c>
      <c r="F2413" s="4" t="s">
        <v>8221</v>
      </c>
      <c r="G2413" s="4" t="s">
        <v>8224</v>
      </c>
      <c r="H2413" s="4" t="s">
        <v>8246</v>
      </c>
      <c r="I2413" s="9">
        <v>42241.482430555552</v>
      </c>
      <c r="J2413" s="9">
        <v>42211.482430555552</v>
      </c>
      <c r="K2413" s="4" t="b">
        <v>0</v>
      </c>
      <c r="L2413" s="4">
        <v>3</v>
      </c>
      <c r="M2413" s="4" t="b">
        <v>0</v>
      </c>
      <c r="N2413" s="4" t="s">
        <v>8284</v>
      </c>
      <c r="O2413" s="5">
        <f t="shared" si="185"/>
        <v>6.0400000000000002E-3</v>
      </c>
      <c r="P2413" s="7">
        <f t="shared" si="186"/>
        <v>50.333333333333336</v>
      </c>
      <c r="Q2413" s="4" t="s">
        <v>8336</v>
      </c>
      <c r="R2413" s="4" t="s">
        <v>8337</v>
      </c>
      <c r="S2413">
        <f t="shared" si="187"/>
        <v>0.4885588244277263</v>
      </c>
      <c r="T2413" s="12">
        <f t="shared" si="188"/>
        <v>25569.488558824429</v>
      </c>
      <c r="U2413" s="12">
        <f t="shared" si="189"/>
        <v>25569.238558824429</v>
      </c>
    </row>
    <row r="2414" spans="1:21" ht="57.6" x14ac:dyDescent="0.3">
      <c r="A2414" s="4">
        <v>2412</v>
      </c>
      <c r="B2414" s="6" t="s">
        <v>2413</v>
      </c>
      <c r="C2414" s="6" t="s">
        <v>6522</v>
      </c>
      <c r="D2414" s="7">
        <v>8000</v>
      </c>
      <c r="E2414" s="7">
        <v>0</v>
      </c>
      <c r="F2414" s="4" t="s">
        <v>8221</v>
      </c>
      <c r="G2414" s="4" t="s">
        <v>8230</v>
      </c>
      <c r="H2414" s="4" t="s">
        <v>8249</v>
      </c>
      <c r="I2414" s="9">
        <v>42700.528622685189</v>
      </c>
      <c r="J2414" s="9">
        <v>42655.486956018518</v>
      </c>
      <c r="K2414" s="4" t="b">
        <v>0</v>
      </c>
      <c r="L2414" s="4">
        <v>0</v>
      </c>
      <c r="M2414" s="4" t="b">
        <v>0</v>
      </c>
      <c r="N2414" s="4" t="s">
        <v>8284</v>
      </c>
      <c r="O2414" s="5">
        <f t="shared" si="185"/>
        <v>0</v>
      </c>
      <c r="P2414" s="7" t="e">
        <f t="shared" si="186"/>
        <v>#DIV/0!</v>
      </c>
      <c r="Q2414" s="4" t="s">
        <v>8336</v>
      </c>
      <c r="R2414" s="4" t="s">
        <v>8337</v>
      </c>
      <c r="S2414">
        <f t="shared" si="187"/>
        <v>0.49369776569465879</v>
      </c>
      <c r="T2414" s="12">
        <f t="shared" si="188"/>
        <v>25569.493697765694</v>
      </c>
      <c r="U2414" s="12">
        <f t="shared" si="189"/>
        <v>25569.243697765694</v>
      </c>
    </row>
    <row r="2415" spans="1:21" ht="43.2" x14ac:dyDescent="0.3">
      <c r="A2415" s="4">
        <v>2413</v>
      </c>
      <c r="B2415" s="6" t="s">
        <v>2414</v>
      </c>
      <c r="C2415" s="6" t="s">
        <v>6523</v>
      </c>
      <c r="D2415" s="7">
        <v>3000</v>
      </c>
      <c r="E2415" s="7">
        <v>25</v>
      </c>
      <c r="F2415" s="4" t="s">
        <v>8221</v>
      </c>
      <c r="G2415" s="4" t="s">
        <v>8224</v>
      </c>
      <c r="H2415" s="4" t="s">
        <v>8246</v>
      </c>
      <c r="I2415" s="9">
        <v>41790.729166666664</v>
      </c>
      <c r="J2415" s="9">
        <v>41759.85974537037</v>
      </c>
      <c r="K2415" s="4" t="b">
        <v>0</v>
      </c>
      <c r="L2415" s="4">
        <v>3</v>
      </c>
      <c r="M2415" s="4" t="b">
        <v>0</v>
      </c>
      <c r="N2415" s="4" t="s">
        <v>8284</v>
      </c>
      <c r="O2415" s="5">
        <f t="shared" si="185"/>
        <v>8.3333333333333332E-3</v>
      </c>
      <c r="P2415" s="7">
        <f t="shared" si="186"/>
        <v>8.3333333333333339</v>
      </c>
      <c r="Q2415" s="4" t="s">
        <v>8336</v>
      </c>
      <c r="R2415" s="4" t="s">
        <v>8337</v>
      </c>
      <c r="S2415">
        <f t="shared" si="187"/>
        <v>0.48333171001586078</v>
      </c>
      <c r="T2415" s="12">
        <f t="shared" si="188"/>
        <v>25569.483331710017</v>
      </c>
      <c r="U2415" s="12">
        <f t="shared" si="189"/>
        <v>25569.233331710017</v>
      </c>
    </row>
    <row r="2416" spans="1:21" ht="43.2" x14ac:dyDescent="0.3">
      <c r="A2416" s="4">
        <v>2414</v>
      </c>
      <c r="B2416" s="6" t="s">
        <v>2415</v>
      </c>
      <c r="C2416" s="6" t="s">
        <v>6524</v>
      </c>
      <c r="D2416" s="7">
        <v>15000</v>
      </c>
      <c r="E2416" s="7">
        <v>460</v>
      </c>
      <c r="F2416" s="4" t="s">
        <v>8221</v>
      </c>
      <c r="G2416" s="4" t="s">
        <v>8224</v>
      </c>
      <c r="H2416" s="4" t="s">
        <v>8246</v>
      </c>
      <c r="I2416" s="9">
        <v>42237.915972222225</v>
      </c>
      <c r="J2416" s="9">
        <v>42198.445138888885</v>
      </c>
      <c r="K2416" s="4" t="b">
        <v>0</v>
      </c>
      <c r="L2416" s="4">
        <v>13</v>
      </c>
      <c r="M2416" s="4" t="b">
        <v>0</v>
      </c>
      <c r="N2416" s="4" t="s">
        <v>8284</v>
      </c>
      <c r="O2416" s="5">
        <f t="shared" si="185"/>
        <v>3.0666666666666665E-2</v>
      </c>
      <c r="P2416" s="7">
        <f t="shared" si="186"/>
        <v>35.384615384615387</v>
      </c>
      <c r="Q2416" s="4" t="s">
        <v>8336</v>
      </c>
      <c r="R2416" s="4" t="s">
        <v>8337</v>
      </c>
      <c r="S2416">
        <f t="shared" si="187"/>
        <v>0.48840792984825093</v>
      </c>
      <c r="T2416" s="12">
        <f t="shared" si="188"/>
        <v>25569.48840792985</v>
      </c>
      <c r="U2416" s="12">
        <f t="shared" si="189"/>
        <v>25569.23840792985</v>
      </c>
    </row>
    <row r="2417" spans="1:21" ht="43.2" x14ac:dyDescent="0.3">
      <c r="A2417" s="4">
        <v>2415</v>
      </c>
      <c r="B2417" s="6" t="s">
        <v>2416</v>
      </c>
      <c r="C2417" s="6" t="s">
        <v>6525</v>
      </c>
      <c r="D2417" s="7">
        <v>60000</v>
      </c>
      <c r="E2417" s="7">
        <v>335</v>
      </c>
      <c r="F2417" s="4" t="s">
        <v>8221</v>
      </c>
      <c r="G2417" s="4" t="s">
        <v>8224</v>
      </c>
      <c r="H2417" s="4" t="s">
        <v>8246</v>
      </c>
      <c r="I2417" s="9">
        <v>42566.612800925926</v>
      </c>
      <c r="J2417" s="9">
        <v>42536.612800925926</v>
      </c>
      <c r="K2417" s="4" t="b">
        <v>0</v>
      </c>
      <c r="L2417" s="4">
        <v>6</v>
      </c>
      <c r="M2417" s="4" t="b">
        <v>0</v>
      </c>
      <c r="N2417" s="4" t="s">
        <v>8284</v>
      </c>
      <c r="O2417" s="5">
        <f t="shared" si="185"/>
        <v>5.5833333333333334E-3</v>
      </c>
      <c r="P2417" s="7">
        <f t="shared" si="186"/>
        <v>55.833333333333336</v>
      </c>
      <c r="Q2417" s="4" t="s">
        <v>8336</v>
      </c>
      <c r="R2417" s="4" t="s">
        <v>8337</v>
      </c>
      <c r="S2417">
        <f t="shared" si="187"/>
        <v>0.4923219074181242</v>
      </c>
      <c r="T2417" s="12">
        <f t="shared" si="188"/>
        <v>25569.492321907419</v>
      </c>
      <c r="U2417" s="12">
        <f t="shared" si="189"/>
        <v>25569.242321907419</v>
      </c>
    </row>
    <row r="2418" spans="1:21" ht="43.2" x14ac:dyDescent="0.3">
      <c r="A2418" s="4">
        <v>2416</v>
      </c>
      <c r="B2418" s="6" t="s">
        <v>2417</v>
      </c>
      <c r="C2418" s="6" t="s">
        <v>6526</v>
      </c>
      <c r="D2418" s="7">
        <v>20000</v>
      </c>
      <c r="E2418" s="7">
        <v>5</v>
      </c>
      <c r="F2418" s="4" t="s">
        <v>8221</v>
      </c>
      <c r="G2418" s="4" t="s">
        <v>8224</v>
      </c>
      <c r="H2418" s="4" t="s">
        <v>8246</v>
      </c>
      <c r="I2418" s="9">
        <v>42077.375</v>
      </c>
      <c r="J2418" s="9">
        <v>42019.487766203703</v>
      </c>
      <c r="K2418" s="4" t="b">
        <v>0</v>
      </c>
      <c r="L2418" s="4">
        <v>1</v>
      </c>
      <c r="M2418" s="4" t="b">
        <v>0</v>
      </c>
      <c r="N2418" s="4" t="s">
        <v>8284</v>
      </c>
      <c r="O2418" s="5">
        <f t="shared" si="185"/>
        <v>2.5000000000000001E-4</v>
      </c>
      <c r="P2418" s="7">
        <f t="shared" si="186"/>
        <v>5</v>
      </c>
      <c r="Q2418" s="4" t="s">
        <v>8336</v>
      </c>
      <c r="R2418" s="4" t="s">
        <v>8337</v>
      </c>
      <c r="S2418">
        <f t="shared" si="187"/>
        <v>0.48633666396069103</v>
      </c>
      <c r="T2418" s="12">
        <f t="shared" si="188"/>
        <v>25569.486336663962</v>
      </c>
      <c r="U2418" s="12">
        <f t="shared" si="189"/>
        <v>25569.236336663962</v>
      </c>
    </row>
    <row r="2419" spans="1:21" ht="43.2" x14ac:dyDescent="0.3">
      <c r="A2419" s="4">
        <v>2417</v>
      </c>
      <c r="B2419" s="6" t="s">
        <v>2418</v>
      </c>
      <c r="C2419" s="6" t="s">
        <v>6527</v>
      </c>
      <c r="D2419" s="7">
        <v>1000</v>
      </c>
      <c r="E2419" s="7">
        <v>0</v>
      </c>
      <c r="F2419" s="4" t="s">
        <v>8221</v>
      </c>
      <c r="G2419" s="4" t="s">
        <v>8224</v>
      </c>
      <c r="H2419" s="4" t="s">
        <v>8246</v>
      </c>
      <c r="I2419" s="9">
        <v>41861.634108796294</v>
      </c>
      <c r="J2419" s="9">
        <v>41831.634108796294</v>
      </c>
      <c r="K2419" s="4" t="b">
        <v>0</v>
      </c>
      <c r="L2419" s="4">
        <v>0</v>
      </c>
      <c r="M2419" s="4" t="b">
        <v>0</v>
      </c>
      <c r="N2419" s="4" t="s">
        <v>8284</v>
      </c>
      <c r="O2419" s="5">
        <f t="shared" si="185"/>
        <v>0</v>
      </c>
      <c r="P2419" s="7" t="e">
        <f t="shared" si="186"/>
        <v>#DIV/0!</v>
      </c>
      <c r="Q2419" s="4" t="s">
        <v>8336</v>
      </c>
      <c r="R2419" s="4" t="s">
        <v>8337</v>
      </c>
      <c r="S2419">
        <f t="shared" si="187"/>
        <v>0.48416243181477187</v>
      </c>
      <c r="T2419" s="12">
        <f t="shared" si="188"/>
        <v>25569.484162431814</v>
      </c>
      <c r="U2419" s="12">
        <f t="shared" si="189"/>
        <v>25569.234162431814</v>
      </c>
    </row>
    <row r="2420" spans="1:21" x14ac:dyDescent="0.3">
      <c r="A2420" s="4">
        <v>2418</v>
      </c>
      <c r="B2420" s="6" t="s">
        <v>2419</v>
      </c>
      <c r="C2420" s="6" t="s">
        <v>6528</v>
      </c>
      <c r="D2420" s="7">
        <v>25000</v>
      </c>
      <c r="E2420" s="7">
        <v>5</v>
      </c>
      <c r="F2420" s="4" t="s">
        <v>8221</v>
      </c>
      <c r="G2420" s="4" t="s">
        <v>8224</v>
      </c>
      <c r="H2420" s="4" t="s">
        <v>8246</v>
      </c>
      <c r="I2420" s="9">
        <v>42087.565324074079</v>
      </c>
      <c r="J2420" s="9">
        <v>42027.606990740736</v>
      </c>
      <c r="K2420" s="4" t="b">
        <v>0</v>
      </c>
      <c r="L2420" s="4">
        <v>5</v>
      </c>
      <c r="M2420" s="4" t="b">
        <v>0</v>
      </c>
      <c r="N2420" s="4" t="s">
        <v>8284</v>
      </c>
      <c r="O2420" s="5">
        <f t="shared" si="185"/>
        <v>2.0000000000000001E-4</v>
      </c>
      <c r="P2420" s="7">
        <f t="shared" si="186"/>
        <v>1</v>
      </c>
      <c r="Q2420" s="4" t="s">
        <v>8336</v>
      </c>
      <c r="R2420" s="4" t="s">
        <v>8337</v>
      </c>
      <c r="S2420">
        <f t="shared" si="187"/>
        <v>0.48643063646690665</v>
      </c>
      <c r="T2420" s="12">
        <f t="shared" si="188"/>
        <v>25569.486430636465</v>
      </c>
      <c r="U2420" s="12">
        <f t="shared" si="189"/>
        <v>25569.236430636465</v>
      </c>
    </row>
    <row r="2421" spans="1:21" ht="43.2" x14ac:dyDescent="0.3">
      <c r="A2421" s="4">
        <v>2419</v>
      </c>
      <c r="B2421" s="6" t="s">
        <v>2420</v>
      </c>
      <c r="C2421" s="6" t="s">
        <v>6529</v>
      </c>
      <c r="D2421" s="7">
        <v>3000</v>
      </c>
      <c r="E2421" s="7">
        <v>0</v>
      </c>
      <c r="F2421" s="4" t="s">
        <v>8221</v>
      </c>
      <c r="G2421" s="4" t="s">
        <v>8224</v>
      </c>
      <c r="H2421" s="4" t="s">
        <v>8246</v>
      </c>
      <c r="I2421" s="9">
        <v>42053.488298611104</v>
      </c>
      <c r="J2421" s="9">
        <v>41993.488298611104</v>
      </c>
      <c r="K2421" s="4" t="b">
        <v>0</v>
      </c>
      <c r="L2421" s="4">
        <v>0</v>
      </c>
      <c r="M2421" s="4" t="b">
        <v>0</v>
      </c>
      <c r="N2421" s="4" t="s">
        <v>8284</v>
      </c>
      <c r="O2421" s="5">
        <f t="shared" si="185"/>
        <v>0</v>
      </c>
      <c r="P2421" s="7" t="e">
        <f t="shared" si="186"/>
        <v>#DIV/0!</v>
      </c>
      <c r="Q2421" s="4" t="s">
        <v>8336</v>
      </c>
      <c r="R2421" s="4" t="s">
        <v>8337</v>
      </c>
      <c r="S2421">
        <f t="shared" si="187"/>
        <v>0.48603574419688783</v>
      </c>
      <c r="T2421" s="12">
        <f t="shared" si="188"/>
        <v>25569.486035744198</v>
      </c>
      <c r="U2421" s="12">
        <f t="shared" si="189"/>
        <v>25569.236035744198</v>
      </c>
    </row>
    <row r="2422" spans="1:21" ht="43.2" x14ac:dyDescent="0.3">
      <c r="A2422" s="4">
        <v>2420</v>
      </c>
      <c r="B2422" s="6" t="s">
        <v>2421</v>
      </c>
      <c r="C2422" s="6" t="s">
        <v>6530</v>
      </c>
      <c r="D2422" s="7">
        <v>16870</v>
      </c>
      <c r="E2422" s="7">
        <v>2501</v>
      </c>
      <c r="F2422" s="4" t="s">
        <v>8221</v>
      </c>
      <c r="G2422" s="4" t="s">
        <v>8224</v>
      </c>
      <c r="H2422" s="4" t="s">
        <v>8246</v>
      </c>
      <c r="I2422" s="9">
        <v>41952.820543981477</v>
      </c>
      <c r="J2422" s="9">
        <v>41892.778877314813</v>
      </c>
      <c r="K2422" s="4" t="b">
        <v>0</v>
      </c>
      <c r="L2422" s="4">
        <v>36</v>
      </c>
      <c r="M2422" s="4" t="b">
        <v>0</v>
      </c>
      <c r="N2422" s="4" t="s">
        <v>8284</v>
      </c>
      <c r="O2422" s="5">
        <f t="shared" si="185"/>
        <v>0.14825133372851215</v>
      </c>
      <c r="P2422" s="7">
        <f t="shared" si="186"/>
        <v>69.472222222222229</v>
      </c>
      <c r="Q2422" s="4" t="s">
        <v>8336</v>
      </c>
      <c r="R2422" s="4" t="s">
        <v>8337</v>
      </c>
      <c r="S2422">
        <f t="shared" si="187"/>
        <v>0.48487012589484735</v>
      </c>
      <c r="T2422" s="12">
        <f t="shared" si="188"/>
        <v>25569.484870125896</v>
      </c>
      <c r="U2422" s="12">
        <f t="shared" si="189"/>
        <v>25569.234870125896</v>
      </c>
    </row>
    <row r="2423" spans="1:21" ht="28.8" x14ac:dyDescent="0.3">
      <c r="A2423" s="4">
        <v>2421</v>
      </c>
      <c r="B2423" s="6" t="s">
        <v>2422</v>
      </c>
      <c r="C2423" s="6" t="s">
        <v>6531</v>
      </c>
      <c r="D2423" s="7">
        <v>6000</v>
      </c>
      <c r="E2423" s="7">
        <v>1</v>
      </c>
      <c r="F2423" s="4" t="s">
        <v>8221</v>
      </c>
      <c r="G2423" s="4" t="s">
        <v>8224</v>
      </c>
      <c r="H2423" s="4" t="s">
        <v>8246</v>
      </c>
      <c r="I2423" s="9">
        <v>42056.437453703707</v>
      </c>
      <c r="J2423" s="9">
        <v>42026.437453703707</v>
      </c>
      <c r="K2423" s="4" t="b">
        <v>0</v>
      </c>
      <c r="L2423" s="4">
        <v>1</v>
      </c>
      <c r="M2423" s="4" t="b">
        <v>0</v>
      </c>
      <c r="N2423" s="4" t="s">
        <v>8284</v>
      </c>
      <c r="O2423" s="5">
        <f t="shared" si="185"/>
        <v>1.6666666666666666E-4</v>
      </c>
      <c r="P2423" s="7">
        <f t="shared" si="186"/>
        <v>1</v>
      </c>
      <c r="Q2423" s="4" t="s">
        <v>8336</v>
      </c>
      <c r="R2423" s="4" t="s">
        <v>8337</v>
      </c>
      <c r="S2423">
        <f t="shared" si="187"/>
        <v>0.48641710015860773</v>
      </c>
      <c r="T2423" s="12">
        <f t="shared" si="188"/>
        <v>25569.486417100157</v>
      </c>
      <c r="U2423" s="12">
        <f t="shared" si="189"/>
        <v>25569.236417100157</v>
      </c>
    </row>
    <row r="2424" spans="1:21" ht="28.8" x14ac:dyDescent="0.3">
      <c r="A2424" s="4">
        <v>2422</v>
      </c>
      <c r="B2424" s="6" t="s">
        <v>2423</v>
      </c>
      <c r="C2424" s="6" t="s">
        <v>6532</v>
      </c>
      <c r="D2424" s="7">
        <v>500</v>
      </c>
      <c r="E2424" s="7">
        <v>1</v>
      </c>
      <c r="F2424" s="4" t="s">
        <v>8221</v>
      </c>
      <c r="G2424" s="4" t="s">
        <v>8224</v>
      </c>
      <c r="H2424" s="4" t="s">
        <v>8246</v>
      </c>
      <c r="I2424" s="9">
        <v>42074.433287037042</v>
      </c>
      <c r="J2424" s="9">
        <v>42044.474953703699</v>
      </c>
      <c r="K2424" s="4" t="b">
        <v>0</v>
      </c>
      <c r="L2424" s="4">
        <v>1</v>
      </c>
      <c r="M2424" s="4" t="b">
        <v>0</v>
      </c>
      <c r="N2424" s="4" t="s">
        <v>8284</v>
      </c>
      <c r="O2424" s="5">
        <f t="shared" si="185"/>
        <v>2E-3</v>
      </c>
      <c r="P2424" s="7">
        <f t="shared" si="186"/>
        <v>1</v>
      </c>
      <c r="Q2424" s="4" t="s">
        <v>8336</v>
      </c>
      <c r="R2424" s="4" t="s">
        <v>8337</v>
      </c>
      <c r="S2424">
        <f t="shared" si="187"/>
        <v>0.48662586751971876</v>
      </c>
      <c r="T2424" s="12">
        <f t="shared" si="188"/>
        <v>25569.486625867521</v>
      </c>
      <c r="U2424" s="12">
        <f t="shared" si="189"/>
        <v>25569.236625867521</v>
      </c>
    </row>
    <row r="2425" spans="1:21" ht="43.2" x14ac:dyDescent="0.3">
      <c r="A2425" s="4">
        <v>2423</v>
      </c>
      <c r="B2425" s="6" t="s">
        <v>2424</v>
      </c>
      <c r="C2425" s="6" t="s">
        <v>6533</v>
      </c>
      <c r="D2425" s="7">
        <v>60000</v>
      </c>
      <c r="E2425" s="7">
        <v>8</v>
      </c>
      <c r="F2425" s="4" t="s">
        <v>8221</v>
      </c>
      <c r="G2425" s="4" t="s">
        <v>8224</v>
      </c>
      <c r="H2425" s="4" t="s">
        <v>8246</v>
      </c>
      <c r="I2425" s="9">
        <v>42004.454745370371</v>
      </c>
      <c r="J2425" s="9">
        <v>41974.454745370371</v>
      </c>
      <c r="K2425" s="4" t="b">
        <v>0</v>
      </c>
      <c r="L2425" s="4">
        <v>1</v>
      </c>
      <c r="M2425" s="4" t="b">
        <v>0</v>
      </c>
      <c r="N2425" s="4" t="s">
        <v>8284</v>
      </c>
      <c r="O2425" s="5">
        <f t="shared" si="185"/>
        <v>1.3333333333333334E-4</v>
      </c>
      <c r="P2425" s="7">
        <f t="shared" si="186"/>
        <v>8</v>
      </c>
      <c r="Q2425" s="4" t="s">
        <v>8336</v>
      </c>
      <c r="R2425" s="4" t="s">
        <v>8337</v>
      </c>
      <c r="S2425">
        <f t="shared" si="187"/>
        <v>0.4858154484417867</v>
      </c>
      <c r="T2425" s="12">
        <f t="shared" si="188"/>
        <v>25569.485815448443</v>
      </c>
      <c r="U2425" s="12">
        <f t="shared" si="189"/>
        <v>25569.235815448443</v>
      </c>
    </row>
    <row r="2426" spans="1:21" ht="28.8" x14ac:dyDescent="0.3">
      <c r="A2426" s="4">
        <v>2424</v>
      </c>
      <c r="B2426" s="6" t="s">
        <v>2425</v>
      </c>
      <c r="C2426" s="6" t="s">
        <v>6534</v>
      </c>
      <c r="D2426" s="7">
        <v>25000</v>
      </c>
      <c r="E2426" s="7">
        <v>310</v>
      </c>
      <c r="F2426" s="4" t="s">
        <v>8221</v>
      </c>
      <c r="G2426" s="4" t="s">
        <v>8224</v>
      </c>
      <c r="H2426" s="4" t="s">
        <v>8246</v>
      </c>
      <c r="I2426" s="9">
        <v>41939.642453703702</v>
      </c>
      <c r="J2426" s="9">
        <v>41909.642453703702</v>
      </c>
      <c r="K2426" s="4" t="b">
        <v>0</v>
      </c>
      <c r="L2426" s="4">
        <v>9</v>
      </c>
      <c r="M2426" s="4" t="b">
        <v>0</v>
      </c>
      <c r="N2426" s="4" t="s">
        <v>8284</v>
      </c>
      <c r="O2426" s="5">
        <f t="shared" si="185"/>
        <v>1.24E-2</v>
      </c>
      <c r="P2426" s="7">
        <f t="shared" si="186"/>
        <v>34.444444444444443</v>
      </c>
      <c r="Q2426" s="4" t="s">
        <v>8336</v>
      </c>
      <c r="R2426" s="4" t="s">
        <v>8337</v>
      </c>
      <c r="S2426">
        <f t="shared" si="187"/>
        <v>0.48506530617712618</v>
      </c>
      <c r="T2426" s="12">
        <f t="shared" si="188"/>
        <v>25569.485065306177</v>
      </c>
      <c r="U2426" s="12">
        <f t="shared" si="189"/>
        <v>25569.235065306177</v>
      </c>
    </row>
    <row r="2427" spans="1:21" ht="57.6" x14ac:dyDescent="0.3">
      <c r="A2427" s="4">
        <v>2425</v>
      </c>
      <c r="B2427" s="6" t="s">
        <v>2426</v>
      </c>
      <c r="C2427" s="6" t="s">
        <v>6535</v>
      </c>
      <c r="D2427" s="7">
        <v>3500</v>
      </c>
      <c r="E2427" s="7">
        <v>1</v>
      </c>
      <c r="F2427" s="4" t="s">
        <v>8221</v>
      </c>
      <c r="G2427" s="4" t="s">
        <v>8224</v>
      </c>
      <c r="H2427" s="4" t="s">
        <v>8246</v>
      </c>
      <c r="I2427" s="9">
        <v>42517.669444444444</v>
      </c>
      <c r="J2427" s="9">
        <v>42502.663761574076</v>
      </c>
      <c r="K2427" s="4" t="b">
        <v>0</v>
      </c>
      <c r="L2427" s="4">
        <v>1</v>
      </c>
      <c r="M2427" s="4" t="b">
        <v>0</v>
      </c>
      <c r="N2427" s="4" t="s">
        <v>8284</v>
      </c>
      <c r="O2427" s="5">
        <f t="shared" si="185"/>
        <v>2.8571428571428574E-4</v>
      </c>
      <c r="P2427" s="7">
        <f t="shared" si="186"/>
        <v>1</v>
      </c>
      <c r="Q2427" s="4" t="s">
        <v>8336</v>
      </c>
      <c r="R2427" s="4" t="s">
        <v>8337</v>
      </c>
      <c r="S2427">
        <f t="shared" si="187"/>
        <v>0.49192897872192226</v>
      </c>
      <c r="T2427" s="12">
        <f t="shared" si="188"/>
        <v>25569.491928978721</v>
      </c>
      <c r="U2427" s="12">
        <f t="shared" si="189"/>
        <v>25569.241928978721</v>
      </c>
    </row>
    <row r="2428" spans="1:21" ht="43.2" x14ac:dyDescent="0.3">
      <c r="A2428" s="4">
        <v>2426</v>
      </c>
      <c r="B2428" s="6" t="s">
        <v>2427</v>
      </c>
      <c r="C2428" s="6" t="s">
        <v>6536</v>
      </c>
      <c r="D2428" s="7">
        <v>20000</v>
      </c>
      <c r="E2428" s="7">
        <v>0</v>
      </c>
      <c r="F2428" s="4" t="s">
        <v>8221</v>
      </c>
      <c r="G2428" s="4" t="s">
        <v>8224</v>
      </c>
      <c r="H2428" s="4" t="s">
        <v>8246</v>
      </c>
      <c r="I2428" s="9">
        <v>42223.920046296291</v>
      </c>
      <c r="J2428" s="9">
        <v>42163.920046296291</v>
      </c>
      <c r="K2428" s="4" t="b">
        <v>0</v>
      </c>
      <c r="L2428" s="4">
        <v>0</v>
      </c>
      <c r="M2428" s="4" t="b">
        <v>0</v>
      </c>
      <c r="N2428" s="4" t="s">
        <v>8284</v>
      </c>
      <c r="O2428" s="5">
        <f t="shared" si="185"/>
        <v>0</v>
      </c>
      <c r="P2428" s="7" t="e">
        <f t="shared" si="186"/>
        <v>#DIV/0!</v>
      </c>
      <c r="Q2428" s="4" t="s">
        <v>8336</v>
      </c>
      <c r="R2428" s="4" t="s">
        <v>8337</v>
      </c>
      <c r="S2428">
        <f t="shared" si="187"/>
        <v>0.48800833386917003</v>
      </c>
      <c r="T2428" s="12">
        <f t="shared" si="188"/>
        <v>25569.488008333868</v>
      </c>
      <c r="U2428" s="12">
        <f t="shared" si="189"/>
        <v>25569.238008333868</v>
      </c>
    </row>
    <row r="2429" spans="1:21" ht="28.8" x14ac:dyDescent="0.3">
      <c r="A2429" s="4">
        <v>2427</v>
      </c>
      <c r="B2429" s="6" t="s">
        <v>2428</v>
      </c>
      <c r="C2429" s="6" t="s">
        <v>6537</v>
      </c>
      <c r="D2429" s="7">
        <v>50000</v>
      </c>
      <c r="E2429" s="7">
        <v>1</v>
      </c>
      <c r="F2429" s="4" t="s">
        <v>8221</v>
      </c>
      <c r="G2429" s="4" t="s">
        <v>8224</v>
      </c>
      <c r="H2429" s="4" t="s">
        <v>8246</v>
      </c>
      <c r="I2429" s="9">
        <v>42452.027002314819</v>
      </c>
      <c r="J2429" s="9">
        <v>42412.068668981476</v>
      </c>
      <c r="K2429" s="4" t="b">
        <v>0</v>
      </c>
      <c r="L2429" s="4">
        <v>1</v>
      </c>
      <c r="M2429" s="4" t="b">
        <v>0</v>
      </c>
      <c r="N2429" s="4" t="s">
        <v>8284</v>
      </c>
      <c r="O2429" s="5">
        <f t="shared" si="185"/>
        <v>2.0000000000000002E-5</v>
      </c>
      <c r="P2429" s="7">
        <f t="shared" si="186"/>
        <v>1</v>
      </c>
      <c r="Q2429" s="4" t="s">
        <v>8336</v>
      </c>
      <c r="R2429" s="4" t="s">
        <v>8337</v>
      </c>
      <c r="S2429">
        <f t="shared" si="187"/>
        <v>0.4908804244095078</v>
      </c>
      <c r="T2429" s="12">
        <f t="shared" si="188"/>
        <v>25569.490880424408</v>
      </c>
      <c r="U2429" s="12">
        <f t="shared" si="189"/>
        <v>25569.240880424408</v>
      </c>
    </row>
    <row r="2430" spans="1:21" ht="28.8" x14ac:dyDescent="0.3">
      <c r="A2430" s="4">
        <v>2428</v>
      </c>
      <c r="B2430" s="6" t="s">
        <v>2429</v>
      </c>
      <c r="C2430" s="6" t="s">
        <v>6538</v>
      </c>
      <c r="D2430" s="7">
        <v>35000</v>
      </c>
      <c r="E2430" s="7">
        <v>1</v>
      </c>
      <c r="F2430" s="4" t="s">
        <v>8221</v>
      </c>
      <c r="G2430" s="4" t="s">
        <v>8224</v>
      </c>
      <c r="H2430" s="4" t="s">
        <v>8246</v>
      </c>
      <c r="I2430" s="9">
        <v>42075.492488425924</v>
      </c>
      <c r="J2430" s="9">
        <v>42045.534155092595</v>
      </c>
      <c r="K2430" s="4" t="b">
        <v>0</v>
      </c>
      <c r="L2430" s="4">
        <v>1</v>
      </c>
      <c r="M2430" s="4" t="b">
        <v>0</v>
      </c>
      <c r="N2430" s="4" t="s">
        <v>8284</v>
      </c>
      <c r="O2430" s="5">
        <f t="shared" si="185"/>
        <v>2.8571428571428571E-5</v>
      </c>
      <c r="P2430" s="7">
        <f t="shared" si="186"/>
        <v>1</v>
      </c>
      <c r="Q2430" s="4" t="s">
        <v>8336</v>
      </c>
      <c r="R2430" s="4" t="s">
        <v>8337</v>
      </c>
      <c r="S2430">
        <f t="shared" si="187"/>
        <v>0.48663812679505325</v>
      </c>
      <c r="T2430" s="12">
        <f t="shared" si="188"/>
        <v>25569.486638126797</v>
      </c>
      <c r="U2430" s="12">
        <f t="shared" si="189"/>
        <v>25569.236638126797</v>
      </c>
    </row>
    <row r="2431" spans="1:21" ht="43.2" x14ac:dyDescent="0.3">
      <c r="A2431" s="4">
        <v>2429</v>
      </c>
      <c r="B2431" s="6" t="s">
        <v>2430</v>
      </c>
      <c r="C2431" s="6" t="s">
        <v>6539</v>
      </c>
      <c r="D2431" s="7">
        <v>140000</v>
      </c>
      <c r="E2431" s="7">
        <v>2005</v>
      </c>
      <c r="F2431" s="4" t="s">
        <v>8221</v>
      </c>
      <c r="G2431" s="4" t="s">
        <v>8234</v>
      </c>
      <c r="H2431" s="4" t="s">
        <v>8254</v>
      </c>
      <c r="I2431" s="9">
        <v>42771.447222222225</v>
      </c>
      <c r="J2431" s="9">
        <v>42734.629236111112</v>
      </c>
      <c r="K2431" s="4" t="b">
        <v>0</v>
      </c>
      <c r="L2431" s="4">
        <v>4</v>
      </c>
      <c r="M2431" s="4" t="b">
        <v>0</v>
      </c>
      <c r="N2431" s="4" t="s">
        <v>8284</v>
      </c>
      <c r="O2431" s="5">
        <f t="shared" si="185"/>
        <v>1.4321428571428572E-2</v>
      </c>
      <c r="P2431" s="7">
        <f t="shared" si="186"/>
        <v>501.25</v>
      </c>
      <c r="Q2431" s="4" t="s">
        <v>8336</v>
      </c>
      <c r="R2431" s="4" t="s">
        <v>8337</v>
      </c>
      <c r="S2431">
        <f t="shared" si="187"/>
        <v>0.49461376430684156</v>
      </c>
      <c r="T2431" s="12">
        <f t="shared" si="188"/>
        <v>25569.494613764306</v>
      </c>
      <c r="U2431" s="12">
        <f t="shared" si="189"/>
        <v>25569.244613764306</v>
      </c>
    </row>
    <row r="2432" spans="1:21" ht="57.6" x14ac:dyDescent="0.3">
      <c r="A2432" s="4">
        <v>2430</v>
      </c>
      <c r="B2432" s="6" t="s">
        <v>2431</v>
      </c>
      <c r="C2432" s="6" t="s">
        <v>6540</v>
      </c>
      <c r="D2432" s="7">
        <v>3000</v>
      </c>
      <c r="E2432" s="7">
        <v>21</v>
      </c>
      <c r="F2432" s="4" t="s">
        <v>8221</v>
      </c>
      <c r="G2432" s="4" t="s">
        <v>8224</v>
      </c>
      <c r="H2432" s="4" t="s">
        <v>8246</v>
      </c>
      <c r="I2432" s="9">
        <v>42411.880833333329</v>
      </c>
      <c r="J2432" s="9">
        <v>42381.880833333329</v>
      </c>
      <c r="K2432" s="4" t="b">
        <v>0</v>
      </c>
      <c r="L2432" s="4">
        <v>2</v>
      </c>
      <c r="M2432" s="4" t="b">
        <v>0</v>
      </c>
      <c r="N2432" s="4" t="s">
        <v>8284</v>
      </c>
      <c r="O2432" s="5">
        <f t="shared" si="185"/>
        <v>7.0000000000000001E-3</v>
      </c>
      <c r="P2432" s="7">
        <f t="shared" si="186"/>
        <v>10.5</v>
      </c>
      <c r="Q2432" s="4" t="s">
        <v>8336</v>
      </c>
      <c r="R2432" s="4" t="s">
        <v>8337</v>
      </c>
      <c r="S2432">
        <f t="shared" si="187"/>
        <v>0.49053102816358024</v>
      </c>
      <c r="T2432" s="12">
        <f t="shared" si="188"/>
        <v>25569.490531028165</v>
      </c>
      <c r="U2432" s="12">
        <f t="shared" si="189"/>
        <v>25569.240531028165</v>
      </c>
    </row>
    <row r="2433" spans="1:21" ht="28.8" x14ac:dyDescent="0.3">
      <c r="A2433" s="4">
        <v>2431</v>
      </c>
      <c r="B2433" s="6" t="s">
        <v>2432</v>
      </c>
      <c r="C2433" s="6" t="s">
        <v>6541</v>
      </c>
      <c r="D2433" s="7">
        <v>100000</v>
      </c>
      <c r="E2433" s="7">
        <v>2</v>
      </c>
      <c r="F2433" s="4" t="s">
        <v>8221</v>
      </c>
      <c r="G2433" s="4" t="s">
        <v>8224</v>
      </c>
      <c r="H2433" s="4" t="s">
        <v>8246</v>
      </c>
      <c r="I2433" s="9">
        <v>42548.849687499998</v>
      </c>
      <c r="J2433" s="9">
        <v>42488.849687499998</v>
      </c>
      <c r="K2433" s="4" t="b">
        <v>0</v>
      </c>
      <c r="L2433" s="4">
        <v>2</v>
      </c>
      <c r="M2433" s="4" t="b">
        <v>0</v>
      </c>
      <c r="N2433" s="4" t="s">
        <v>8284</v>
      </c>
      <c r="O2433" s="5">
        <f t="shared" si="185"/>
        <v>2.0000000000000002E-5</v>
      </c>
      <c r="P2433" s="7">
        <f t="shared" si="186"/>
        <v>1</v>
      </c>
      <c r="Q2433" s="4" t="s">
        <v>8336</v>
      </c>
      <c r="R2433" s="4" t="s">
        <v>8337</v>
      </c>
      <c r="S2433">
        <f t="shared" si="187"/>
        <v>0.49176909360532406</v>
      </c>
      <c r="T2433" s="12">
        <f t="shared" si="188"/>
        <v>25569.491769093605</v>
      </c>
      <c r="U2433" s="12">
        <f t="shared" si="189"/>
        <v>25569.241769093605</v>
      </c>
    </row>
    <row r="2434" spans="1:21" ht="43.2" x14ac:dyDescent="0.3">
      <c r="A2434" s="4">
        <v>2432</v>
      </c>
      <c r="B2434" s="6" t="s">
        <v>2433</v>
      </c>
      <c r="C2434" s="6" t="s">
        <v>6542</v>
      </c>
      <c r="D2434" s="7">
        <v>14000</v>
      </c>
      <c r="E2434" s="7">
        <v>2</v>
      </c>
      <c r="F2434" s="4" t="s">
        <v>8221</v>
      </c>
      <c r="G2434" s="4" t="s">
        <v>8224</v>
      </c>
      <c r="H2434" s="4" t="s">
        <v>8246</v>
      </c>
      <c r="I2434" s="9">
        <v>42070.968715277777</v>
      </c>
      <c r="J2434" s="9">
        <v>42040.968715277777</v>
      </c>
      <c r="K2434" s="4" t="b">
        <v>0</v>
      </c>
      <c r="L2434" s="4">
        <v>2</v>
      </c>
      <c r="M2434" s="4" t="b">
        <v>0</v>
      </c>
      <c r="N2434" s="4" t="s">
        <v>8284</v>
      </c>
      <c r="O2434" s="5">
        <f t="shared" si="185"/>
        <v>1.4285714285714287E-4</v>
      </c>
      <c r="P2434" s="7">
        <f t="shared" si="186"/>
        <v>1</v>
      </c>
      <c r="Q2434" s="4" t="s">
        <v>8336</v>
      </c>
      <c r="R2434" s="4" t="s">
        <v>8337</v>
      </c>
      <c r="S2434">
        <f t="shared" si="187"/>
        <v>0.48658528605645573</v>
      </c>
      <c r="T2434" s="12">
        <f t="shared" si="188"/>
        <v>25569.486585286057</v>
      </c>
      <c r="U2434" s="12">
        <f t="shared" si="189"/>
        <v>25569.236585286057</v>
      </c>
    </row>
    <row r="2435" spans="1:21" ht="43.2" x14ac:dyDescent="0.3">
      <c r="A2435" s="4">
        <v>2433</v>
      </c>
      <c r="B2435" s="6" t="s">
        <v>2434</v>
      </c>
      <c r="C2435" s="6" t="s">
        <v>6543</v>
      </c>
      <c r="D2435" s="7">
        <v>10000</v>
      </c>
      <c r="E2435" s="7">
        <v>0</v>
      </c>
      <c r="F2435" s="4" t="s">
        <v>8221</v>
      </c>
      <c r="G2435" s="4" t="s">
        <v>8224</v>
      </c>
      <c r="H2435" s="4" t="s">
        <v>8246</v>
      </c>
      <c r="I2435" s="9">
        <v>42427.64980324074</v>
      </c>
      <c r="J2435" s="9">
        <v>42397.64980324074</v>
      </c>
      <c r="K2435" s="4" t="b">
        <v>0</v>
      </c>
      <c r="L2435" s="4">
        <v>0</v>
      </c>
      <c r="M2435" s="4" t="b">
        <v>0</v>
      </c>
      <c r="N2435" s="4" t="s">
        <v>8284</v>
      </c>
      <c r="O2435" s="5">
        <f t="shared" ref="O2435:O2498" si="190">E2435/D2435</f>
        <v>0</v>
      </c>
      <c r="P2435" s="7" t="e">
        <f t="shared" ref="P2435:P2498" si="191">E2435/L2435</f>
        <v>#DIV/0!</v>
      </c>
      <c r="Q2435" s="4" t="s">
        <v>8336</v>
      </c>
      <c r="R2435" s="4" t="s">
        <v>8337</v>
      </c>
      <c r="S2435">
        <f t="shared" ref="S2435:S2498" si="192">(((J2435/60)/60)/24)</f>
        <v>0.49071353938936041</v>
      </c>
      <c r="T2435" s="12">
        <f t="shared" ref="T2435:T2498" si="193">S2435+DATE(1970,1,1)</f>
        <v>25569.490713539388</v>
      </c>
      <c r="U2435" s="12">
        <f t="shared" ref="U2435:U2498" si="194">T2435+(-6/24)</f>
        <v>25569.240713539388</v>
      </c>
    </row>
    <row r="2436" spans="1:21" ht="43.2" x14ac:dyDescent="0.3">
      <c r="A2436" s="4">
        <v>2434</v>
      </c>
      <c r="B2436" s="6" t="s">
        <v>2435</v>
      </c>
      <c r="C2436" s="6" t="s">
        <v>6544</v>
      </c>
      <c r="D2436" s="7">
        <v>20000</v>
      </c>
      <c r="E2436" s="7">
        <v>26</v>
      </c>
      <c r="F2436" s="4" t="s">
        <v>8221</v>
      </c>
      <c r="G2436" s="4" t="s">
        <v>8224</v>
      </c>
      <c r="H2436" s="4" t="s">
        <v>8246</v>
      </c>
      <c r="I2436" s="9">
        <v>42219.93604166666</v>
      </c>
      <c r="J2436" s="9">
        <v>42179.93604166666</v>
      </c>
      <c r="K2436" s="4" t="b">
        <v>0</v>
      </c>
      <c r="L2436" s="4">
        <v>2</v>
      </c>
      <c r="M2436" s="4" t="b">
        <v>0</v>
      </c>
      <c r="N2436" s="4" t="s">
        <v>8284</v>
      </c>
      <c r="O2436" s="5">
        <f t="shared" si="190"/>
        <v>1.2999999999999999E-3</v>
      </c>
      <c r="P2436" s="7">
        <f t="shared" si="191"/>
        <v>13</v>
      </c>
      <c r="Q2436" s="4" t="s">
        <v>8336</v>
      </c>
      <c r="R2436" s="4" t="s">
        <v>8337</v>
      </c>
      <c r="S2436">
        <f t="shared" si="192"/>
        <v>0.4881937041859567</v>
      </c>
      <c r="T2436" s="12">
        <f t="shared" si="193"/>
        <v>25569.488193704186</v>
      </c>
      <c r="U2436" s="12">
        <f t="shared" si="194"/>
        <v>25569.238193704186</v>
      </c>
    </row>
    <row r="2437" spans="1:21" ht="43.2" x14ac:dyDescent="0.3">
      <c r="A2437" s="4">
        <v>2435</v>
      </c>
      <c r="B2437" s="6" t="s">
        <v>2436</v>
      </c>
      <c r="C2437" s="6" t="s">
        <v>6545</v>
      </c>
      <c r="D2437" s="7">
        <v>250000</v>
      </c>
      <c r="E2437" s="7">
        <v>1224</v>
      </c>
      <c r="F2437" s="4" t="s">
        <v>8221</v>
      </c>
      <c r="G2437" s="4" t="s">
        <v>8235</v>
      </c>
      <c r="H2437" s="4" t="s">
        <v>8255</v>
      </c>
      <c r="I2437" s="9">
        <v>42282.027615740735</v>
      </c>
      <c r="J2437" s="9">
        <v>42252.027615740735</v>
      </c>
      <c r="K2437" s="4" t="b">
        <v>0</v>
      </c>
      <c r="L2437" s="4">
        <v>4</v>
      </c>
      <c r="M2437" s="4" t="b">
        <v>0</v>
      </c>
      <c r="N2437" s="4" t="s">
        <v>8284</v>
      </c>
      <c r="O2437" s="5">
        <f t="shared" si="190"/>
        <v>4.8960000000000002E-3</v>
      </c>
      <c r="P2437" s="7">
        <f t="shared" si="191"/>
        <v>306</v>
      </c>
      <c r="Q2437" s="4" t="s">
        <v>8336</v>
      </c>
      <c r="R2437" s="4" t="s">
        <v>8337</v>
      </c>
      <c r="S2437">
        <f t="shared" si="192"/>
        <v>0.48902809740440661</v>
      </c>
      <c r="T2437" s="12">
        <f t="shared" si="193"/>
        <v>25569.489028097403</v>
      </c>
      <c r="U2437" s="12">
        <f t="shared" si="194"/>
        <v>25569.239028097403</v>
      </c>
    </row>
    <row r="2438" spans="1:21" ht="43.2" x14ac:dyDescent="0.3">
      <c r="A2438" s="4">
        <v>2436</v>
      </c>
      <c r="B2438" s="6" t="s">
        <v>2437</v>
      </c>
      <c r="C2438" s="6" t="s">
        <v>6546</v>
      </c>
      <c r="D2438" s="7">
        <v>117000</v>
      </c>
      <c r="E2438" s="7">
        <v>45</v>
      </c>
      <c r="F2438" s="4" t="s">
        <v>8221</v>
      </c>
      <c r="G2438" s="4" t="s">
        <v>8229</v>
      </c>
      <c r="H2438" s="4" t="s">
        <v>8251</v>
      </c>
      <c r="I2438" s="9">
        <v>42398.365393518514</v>
      </c>
      <c r="J2438" s="9">
        <v>42338.365393518514</v>
      </c>
      <c r="K2438" s="4" t="b">
        <v>0</v>
      </c>
      <c r="L2438" s="4">
        <v>2</v>
      </c>
      <c r="M2438" s="4" t="b">
        <v>0</v>
      </c>
      <c r="N2438" s="4" t="s">
        <v>8284</v>
      </c>
      <c r="O2438" s="5">
        <f t="shared" si="190"/>
        <v>3.8461538461538462E-4</v>
      </c>
      <c r="P2438" s="7">
        <f t="shared" si="191"/>
        <v>22.5</v>
      </c>
      <c r="Q2438" s="4" t="s">
        <v>8336</v>
      </c>
      <c r="R2438" s="4" t="s">
        <v>8337</v>
      </c>
      <c r="S2438">
        <f t="shared" si="192"/>
        <v>0.49002737723979761</v>
      </c>
      <c r="T2438" s="12">
        <f t="shared" si="193"/>
        <v>25569.49002737724</v>
      </c>
      <c r="U2438" s="12">
        <f t="shared" si="194"/>
        <v>25569.24002737724</v>
      </c>
    </row>
    <row r="2439" spans="1:21" ht="43.2" x14ac:dyDescent="0.3">
      <c r="A2439" s="4">
        <v>2437</v>
      </c>
      <c r="B2439" s="6" t="s">
        <v>2438</v>
      </c>
      <c r="C2439" s="6" t="s">
        <v>6547</v>
      </c>
      <c r="D2439" s="7">
        <v>8000</v>
      </c>
      <c r="E2439" s="7">
        <v>0</v>
      </c>
      <c r="F2439" s="4" t="s">
        <v>8221</v>
      </c>
      <c r="G2439" s="4" t="s">
        <v>8224</v>
      </c>
      <c r="H2439" s="4" t="s">
        <v>8246</v>
      </c>
      <c r="I2439" s="9">
        <v>42080.5</v>
      </c>
      <c r="J2439" s="9">
        <v>42031.715138888889</v>
      </c>
      <c r="K2439" s="4" t="b">
        <v>0</v>
      </c>
      <c r="L2439" s="4">
        <v>0</v>
      </c>
      <c r="M2439" s="4" t="b">
        <v>0</v>
      </c>
      <c r="N2439" s="4" t="s">
        <v>8284</v>
      </c>
      <c r="O2439" s="5">
        <f t="shared" si="190"/>
        <v>0</v>
      </c>
      <c r="P2439" s="7" t="e">
        <f t="shared" si="191"/>
        <v>#DIV/0!</v>
      </c>
      <c r="Q2439" s="4" t="s">
        <v>8336</v>
      </c>
      <c r="R2439" s="4" t="s">
        <v>8337</v>
      </c>
      <c r="S2439">
        <f t="shared" si="192"/>
        <v>0.48647818447788066</v>
      </c>
      <c r="T2439" s="12">
        <f t="shared" si="193"/>
        <v>25569.486478184477</v>
      </c>
      <c r="U2439" s="12">
        <f t="shared" si="194"/>
        <v>25569.236478184477</v>
      </c>
    </row>
    <row r="2440" spans="1:21" ht="43.2" x14ac:dyDescent="0.3">
      <c r="A2440" s="4">
        <v>2438</v>
      </c>
      <c r="B2440" s="6" t="s">
        <v>2439</v>
      </c>
      <c r="C2440" s="6" t="s">
        <v>6548</v>
      </c>
      <c r="D2440" s="7">
        <v>15000</v>
      </c>
      <c r="E2440" s="7">
        <v>50</v>
      </c>
      <c r="F2440" s="4" t="s">
        <v>8221</v>
      </c>
      <c r="G2440" s="4" t="s">
        <v>8224</v>
      </c>
      <c r="H2440" s="4" t="s">
        <v>8246</v>
      </c>
      <c r="I2440" s="9">
        <v>42345.706736111111</v>
      </c>
      <c r="J2440" s="9">
        <v>42285.66506944444</v>
      </c>
      <c r="K2440" s="4" t="b">
        <v>0</v>
      </c>
      <c r="L2440" s="4">
        <v>1</v>
      </c>
      <c r="M2440" s="4" t="b">
        <v>0</v>
      </c>
      <c r="N2440" s="4" t="s">
        <v>8284</v>
      </c>
      <c r="O2440" s="5">
        <f t="shared" si="190"/>
        <v>3.3333333333333335E-3</v>
      </c>
      <c r="P2440" s="7">
        <f t="shared" si="191"/>
        <v>50</v>
      </c>
      <c r="Q2440" s="4" t="s">
        <v>8336</v>
      </c>
      <c r="R2440" s="4" t="s">
        <v>8337</v>
      </c>
      <c r="S2440">
        <f t="shared" si="192"/>
        <v>0.48941741978523656</v>
      </c>
      <c r="T2440" s="12">
        <f t="shared" si="193"/>
        <v>25569.489417419783</v>
      </c>
      <c r="U2440" s="12">
        <f t="shared" si="194"/>
        <v>25569.239417419783</v>
      </c>
    </row>
    <row r="2441" spans="1:21" ht="57.6" x14ac:dyDescent="0.3">
      <c r="A2441" s="4">
        <v>2439</v>
      </c>
      <c r="B2441" s="6" t="s">
        <v>2440</v>
      </c>
      <c r="C2441" s="6" t="s">
        <v>6549</v>
      </c>
      <c r="D2441" s="7">
        <v>10000</v>
      </c>
      <c r="E2441" s="7">
        <v>0</v>
      </c>
      <c r="F2441" s="4" t="s">
        <v>8221</v>
      </c>
      <c r="G2441" s="4" t="s">
        <v>8224</v>
      </c>
      <c r="H2441" s="4" t="s">
        <v>8246</v>
      </c>
      <c r="I2441" s="9">
        <v>42295.568622685183</v>
      </c>
      <c r="J2441" s="9">
        <v>42265.568622685183</v>
      </c>
      <c r="K2441" s="4" t="b">
        <v>0</v>
      </c>
      <c r="L2441" s="4">
        <v>0</v>
      </c>
      <c r="M2441" s="4" t="b">
        <v>0</v>
      </c>
      <c r="N2441" s="4" t="s">
        <v>8284</v>
      </c>
      <c r="O2441" s="5">
        <f t="shared" si="190"/>
        <v>0</v>
      </c>
      <c r="P2441" s="7" t="e">
        <f t="shared" si="191"/>
        <v>#DIV/0!</v>
      </c>
      <c r="Q2441" s="4" t="s">
        <v>8336</v>
      </c>
      <c r="R2441" s="4" t="s">
        <v>8337</v>
      </c>
      <c r="S2441">
        <f t="shared" si="192"/>
        <v>0.48918482202181929</v>
      </c>
      <c r="T2441" s="12">
        <f t="shared" si="193"/>
        <v>25569.489184822021</v>
      </c>
      <c r="U2441" s="12">
        <f t="shared" si="194"/>
        <v>25569.239184822021</v>
      </c>
    </row>
    <row r="2442" spans="1:21" ht="28.8" x14ac:dyDescent="0.3">
      <c r="A2442" s="4">
        <v>2440</v>
      </c>
      <c r="B2442" s="6" t="s">
        <v>2441</v>
      </c>
      <c r="C2442" s="6" t="s">
        <v>6550</v>
      </c>
      <c r="D2442" s="7">
        <v>5000</v>
      </c>
      <c r="E2442" s="7">
        <v>10</v>
      </c>
      <c r="F2442" s="4" t="s">
        <v>8221</v>
      </c>
      <c r="G2442" s="4" t="s">
        <v>8242</v>
      </c>
      <c r="H2442" s="4" t="s">
        <v>8249</v>
      </c>
      <c r="I2442" s="9">
        <v>42413.649456018517</v>
      </c>
      <c r="J2442" s="9">
        <v>42383.649456018517</v>
      </c>
      <c r="K2442" s="4" t="b">
        <v>0</v>
      </c>
      <c r="L2442" s="4">
        <v>2</v>
      </c>
      <c r="M2442" s="4" t="b">
        <v>0</v>
      </c>
      <c r="N2442" s="4" t="s">
        <v>8284</v>
      </c>
      <c r="O2442" s="5">
        <f t="shared" si="190"/>
        <v>2E-3</v>
      </c>
      <c r="P2442" s="7">
        <f t="shared" si="191"/>
        <v>5</v>
      </c>
      <c r="Q2442" s="4" t="s">
        <v>8336</v>
      </c>
      <c r="R2442" s="4" t="s">
        <v>8337</v>
      </c>
      <c r="S2442">
        <f t="shared" si="192"/>
        <v>0.49055149833354766</v>
      </c>
      <c r="T2442" s="12">
        <f t="shared" si="193"/>
        <v>25569.490551498333</v>
      </c>
      <c r="U2442" s="12">
        <f t="shared" si="194"/>
        <v>25569.240551498333</v>
      </c>
    </row>
    <row r="2443" spans="1:21" ht="28.8" x14ac:dyDescent="0.3">
      <c r="A2443" s="4">
        <v>2441</v>
      </c>
      <c r="B2443" s="6" t="s">
        <v>2442</v>
      </c>
      <c r="C2443" s="6" t="s">
        <v>6551</v>
      </c>
      <c r="D2443" s="7">
        <v>7500</v>
      </c>
      <c r="E2443" s="7">
        <v>8091</v>
      </c>
      <c r="F2443" s="4" t="s">
        <v>8219</v>
      </c>
      <c r="G2443" s="4" t="s">
        <v>8224</v>
      </c>
      <c r="H2443" s="4" t="s">
        <v>8246</v>
      </c>
      <c r="I2443" s="9">
        <v>42207.957638888889</v>
      </c>
      <c r="J2443" s="9">
        <v>42186.875625000001</v>
      </c>
      <c r="K2443" s="4" t="b">
        <v>0</v>
      </c>
      <c r="L2443" s="4">
        <v>109</v>
      </c>
      <c r="M2443" s="4" t="b">
        <v>1</v>
      </c>
      <c r="N2443" s="4" t="s">
        <v>8298</v>
      </c>
      <c r="O2443" s="5">
        <f t="shared" si="190"/>
        <v>1.0788</v>
      </c>
      <c r="P2443" s="7">
        <f t="shared" si="191"/>
        <v>74.22935779816514</v>
      </c>
      <c r="Q2443" s="4" t="s">
        <v>8336</v>
      </c>
      <c r="R2443" s="4" t="s">
        <v>8352</v>
      </c>
      <c r="S2443">
        <f t="shared" si="192"/>
        <v>0.48827402343750004</v>
      </c>
      <c r="T2443" s="12">
        <f t="shared" si="193"/>
        <v>25569.488274023439</v>
      </c>
      <c r="U2443" s="12">
        <f t="shared" si="194"/>
        <v>25569.238274023439</v>
      </c>
    </row>
    <row r="2444" spans="1:21" ht="28.8" x14ac:dyDescent="0.3">
      <c r="A2444" s="4">
        <v>2442</v>
      </c>
      <c r="B2444" s="6" t="s">
        <v>2443</v>
      </c>
      <c r="C2444" s="6" t="s">
        <v>6552</v>
      </c>
      <c r="D2444" s="7">
        <v>24000</v>
      </c>
      <c r="E2444" s="7">
        <v>30226</v>
      </c>
      <c r="F2444" s="4" t="s">
        <v>8219</v>
      </c>
      <c r="G2444" s="4" t="s">
        <v>8224</v>
      </c>
      <c r="H2444" s="4" t="s">
        <v>8246</v>
      </c>
      <c r="I2444" s="9">
        <v>42082.375324074077</v>
      </c>
      <c r="J2444" s="9">
        <v>42052.416990740734</v>
      </c>
      <c r="K2444" s="4" t="b">
        <v>0</v>
      </c>
      <c r="L2444" s="4">
        <v>372</v>
      </c>
      <c r="M2444" s="4" t="b">
        <v>1</v>
      </c>
      <c r="N2444" s="4" t="s">
        <v>8298</v>
      </c>
      <c r="O2444" s="5">
        <f t="shared" si="190"/>
        <v>1.2594166666666666</v>
      </c>
      <c r="P2444" s="7">
        <f t="shared" si="191"/>
        <v>81.252688172043008</v>
      </c>
      <c r="Q2444" s="4" t="s">
        <v>8336</v>
      </c>
      <c r="R2444" s="4" t="s">
        <v>8352</v>
      </c>
      <c r="S2444">
        <f t="shared" si="192"/>
        <v>0.48671778924468451</v>
      </c>
      <c r="T2444" s="12">
        <f t="shared" si="193"/>
        <v>25569.486717789245</v>
      </c>
      <c r="U2444" s="12">
        <f t="shared" si="194"/>
        <v>25569.236717789245</v>
      </c>
    </row>
    <row r="2445" spans="1:21" ht="43.2" x14ac:dyDescent="0.3">
      <c r="A2445" s="4">
        <v>2443</v>
      </c>
      <c r="B2445" s="6" t="s">
        <v>2444</v>
      </c>
      <c r="C2445" s="6" t="s">
        <v>6553</v>
      </c>
      <c r="D2445" s="7">
        <v>20000</v>
      </c>
      <c r="E2445" s="7">
        <v>40502.99</v>
      </c>
      <c r="F2445" s="4" t="s">
        <v>8219</v>
      </c>
      <c r="G2445" s="4" t="s">
        <v>8224</v>
      </c>
      <c r="H2445" s="4" t="s">
        <v>8246</v>
      </c>
      <c r="I2445" s="9">
        <v>41866.375254629631</v>
      </c>
      <c r="J2445" s="9">
        <v>41836.375254629631</v>
      </c>
      <c r="K2445" s="4" t="b">
        <v>0</v>
      </c>
      <c r="L2445" s="4">
        <v>311</v>
      </c>
      <c r="M2445" s="4" t="b">
        <v>1</v>
      </c>
      <c r="N2445" s="4" t="s">
        <v>8298</v>
      </c>
      <c r="O2445" s="5">
        <f t="shared" si="190"/>
        <v>2.0251494999999999</v>
      </c>
      <c r="P2445" s="7">
        <f t="shared" si="191"/>
        <v>130.23469453376205</v>
      </c>
      <c r="Q2445" s="4" t="s">
        <v>8336</v>
      </c>
      <c r="R2445" s="4" t="s">
        <v>8352</v>
      </c>
      <c r="S2445">
        <f t="shared" si="192"/>
        <v>0.48421730618784298</v>
      </c>
      <c r="T2445" s="12">
        <f t="shared" si="193"/>
        <v>25569.484217306188</v>
      </c>
      <c r="U2445" s="12">
        <f t="shared" si="194"/>
        <v>25569.234217306188</v>
      </c>
    </row>
    <row r="2446" spans="1:21" ht="43.2" x14ac:dyDescent="0.3">
      <c r="A2446" s="4">
        <v>2444</v>
      </c>
      <c r="B2446" s="6" t="s">
        <v>2445</v>
      </c>
      <c r="C2446" s="6" t="s">
        <v>6554</v>
      </c>
      <c r="D2446" s="7">
        <v>3000</v>
      </c>
      <c r="E2446" s="7">
        <v>3258</v>
      </c>
      <c r="F2446" s="4" t="s">
        <v>8219</v>
      </c>
      <c r="G2446" s="4" t="s">
        <v>8224</v>
      </c>
      <c r="H2446" s="4" t="s">
        <v>8246</v>
      </c>
      <c r="I2446" s="9">
        <v>42515.504525462966</v>
      </c>
      <c r="J2446" s="9">
        <v>42485.504525462966</v>
      </c>
      <c r="K2446" s="4" t="b">
        <v>0</v>
      </c>
      <c r="L2446" s="4">
        <v>61</v>
      </c>
      <c r="M2446" s="4" t="b">
        <v>1</v>
      </c>
      <c r="N2446" s="4" t="s">
        <v>8298</v>
      </c>
      <c r="O2446" s="5">
        <f t="shared" si="190"/>
        <v>1.0860000000000001</v>
      </c>
      <c r="P2446" s="7">
        <f t="shared" si="191"/>
        <v>53.409836065573771</v>
      </c>
      <c r="Q2446" s="4" t="s">
        <v>8336</v>
      </c>
      <c r="R2446" s="4" t="s">
        <v>8352</v>
      </c>
      <c r="S2446">
        <f t="shared" si="192"/>
        <v>0.4917303764521177</v>
      </c>
      <c r="T2446" s="12">
        <f t="shared" si="193"/>
        <v>25569.491730376452</v>
      </c>
      <c r="U2446" s="12">
        <f t="shared" si="194"/>
        <v>25569.241730376452</v>
      </c>
    </row>
    <row r="2447" spans="1:21" ht="57.6" x14ac:dyDescent="0.3">
      <c r="A2447" s="4">
        <v>2445</v>
      </c>
      <c r="B2447" s="6" t="s">
        <v>2446</v>
      </c>
      <c r="C2447" s="6" t="s">
        <v>6555</v>
      </c>
      <c r="D2447" s="7">
        <v>5000</v>
      </c>
      <c r="E2447" s="7">
        <v>8640</v>
      </c>
      <c r="F2447" s="4" t="s">
        <v>8219</v>
      </c>
      <c r="G2447" s="4" t="s">
        <v>8224</v>
      </c>
      <c r="H2447" s="4" t="s">
        <v>8246</v>
      </c>
      <c r="I2447" s="9">
        <v>42272.940057870372</v>
      </c>
      <c r="J2447" s="9">
        <v>42242.940057870372</v>
      </c>
      <c r="K2447" s="4" t="b">
        <v>0</v>
      </c>
      <c r="L2447" s="4">
        <v>115</v>
      </c>
      <c r="M2447" s="4" t="b">
        <v>1</v>
      </c>
      <c r="N2447" s="4" t="s">
        <v>8298</v>
      </c>
      <c r="O2447" s="5">
        <f t="shared" si="190"/>
        <v>1.728</v>
      </c>
      <c r="P2447" s="7">
        <f t="shared" si="191"/>
        <v>75.130434782608702</v>
      </c>
      <c r="Q2447" s="4" t="s">
        <v>8336</v>
      </c>
      <c r="R2447" s="4" t="s">
        <v>8352</v>
      </c>
      <c r="S2447">
        <f t="shared" si="192"/>
        <v>0.48892291733646259</v>
      </c>
      <c r="T2447" s="12">
        <f t="shared" si="193"/>
        <v>25569.488922917335</v>
      </c>
      <c r="U2447" s="12">
        <f t="shared" si="194"/>
        <v>25569.238922917335</v>
      </c>
    </row>
    <row r="2448" spans="1:21" ht="57.6" x14ac:dyDescent="0.3">
      <c r="A2448" s="4">
        <v>2446</v>
      </c>
      <c r="B2448" s="6" t="s">
        <v>2447</v>
      </c>
      <c r="C2448" s="6" t="s">
        <v>6556</v>
      </c>
      <c r="D2448" s="7">
        <v>5000</v>
      </c>
      <c r="E2448" s="7">
        <v>8399</v>
      </c>
      <c r="F2448" s="4" t="s">
        <v>8219</v>
      </c>
      <c r="G2448" s="4" t="s">
        <v>8224</v>
      </c>
      <c r="H2448" s="4" t="s">
        <v>8246</v>
      </c>
      <c r="I2448" s="9">
        <v>42700.39434027778</v>
      </c>
      <c r="J2448" s="9">
        <v>42670.352673611109</v>
      </c>
      <c r="K2448" s="4" t="b">
        <v>0</v>
      </c>
      <c r="L2448" s="4">
        <v>111</v>
      </c>
      <c r="M2448" s="4" t="b">
        <v>1</v>
      </c>
      <c r="N2448" s="4" t="s">
        <v>8298</v>
      </c>
      <c r="O2448" s="5">
        <f t="shared" si="190"/>
        <v>1.6798</v>
      </c>
      <c r="P2448" s="7">
        <f t="shared" si="191"/>
        <v>75.666666666666671</v>
      </c>
      <c r="Q2448" s="4" t="s">
        <v>8336</v>
      </c>
      <c r="R2448" s="4" t="s">
        <v>8352</v>
      </c>
      <c r="S2448">
        <f t="shared" si="192"/>
        <v>0.49386982261123974</v>
      </c>
      <c r="T2448" s="12">
        <f t="shared" si="193"/>
        <v>25569.493869822611</v>
      </c>
      <c r="U2448" s="12">
        <f t="shared" si="194"/>
        <v>25569.243869822611</v>
      </c>
    </row>
    <row r="2449" spans="1:21" ht="57.6" x14ac:dyDescent="0.3">
      <c r="A2449" s="4">
        <v>2447</v>
      </c>
      <c r="B2449" s="6" t="s">
        <v>2448</v>
      </c>
      <c r="C2449" s="6" t="s">
        <v>6557</v>
      </c>
      <c r="D2449" s="7">
        <v>2500</v>
      </c>
      <c r="E2449" s="7">
        <v>10680</v>
      </c>
      <c r="F2449" s="4" t="s">
        <v>8219</v>
      </c>
      <c r="G2449" s="4" t="s">
        <v>8224</v>
      </c>
      <c r="H2449" s="4" t="s">
        <v>8246</v>
      </c>
      <c r="I2449" s="9">
        <v>42685.916666666672</v>
      </c>
      <c r="J2449" s="9">
        <v>42654.219826388886</v>
      </c>
      <c r="K2449" s="4" t="b">
        <v>0</v>
      </c>
      <c r="L2449" s="4">
        <v>337</v>
      </c>
      <c r="M2449" s="4" t="b">
        <v>1</v>
      </c>
      <c r="N2449" s="4" t="s">
        <v>8298</v>
      </c>
      <c r="O2449" s="5">
        <f t="shared" si="190"/>
        <v>4.2720000000000002</v>
      </c>
      <c r="P2449" s="7">
        <f t="shared" si="191"/>
        <v>31.691394658753708</v>
      </c>
      <c r="Q2449" s="4" t="s">
        <v>8336</v>
      </c>
      <c r="R2449" s="4" t="s">
        <v>8352</v>
      </c>
      <c r="S2449">
        <f t="shared" si="192"/>
        <v>0.49368309984246395</v>
      </c>
      <c r="T2449" s="12">
        <f t="shared" si="193"/>
        <v>25569.493683099841</v>
      </c>
      <c r="U2449" s="12">
        <f t="shared" si="194"/>
        <v>25569.243683099841</v>
      </c>
    </row>
    <row r="2450" spans="1:21" ht="43.2" x14ac:dyDescent="0.3">
      <c r="A2450" s="4">
        <v>2448</v>
      </c>
      <c r="B2450" s="6" t="s">
        <v>2449</v>
      </c>
      <c r="C2450" s="6" t="s">
        <v>6558</v>
      </c>
      <c r="D2450" s="7">
        <v>400</v>
      </c>
      <c r="E2450" s="7">
        <v>430</v>
      </c>
      <c r="F2450" s="4" t="s">
        <v>8219</v>
      </c>
      <c r="G2450" s="4" t="s">
        <v>8224</v>
      </c>
      <c r="H2450" s="4" t="s">
        <v>8246</v>
      </c>
      <c r="I2450" s="9">
        <v>42612.983333333337</v>
      </c>
      <c r="J2450" s="9">
        <v>42607.066122685181</v>
      </c>
      <c r="K2450" s="4" t="b">
        <v>0</v>
      </c>
      <c r="L2450" s="4">
        <v>9</v>
      </c>
      <c r="M2450" s="4" t="b">
        <v>1</v>
      </c>
      <c r="N2450" s="4" t="s">
        <v>8298</v>
      </c>
      <c r="O2450" s="5">
        <f t="shared" si="190"/>
        <v>1.075</v>
      </c>
      <c r="P2450" s="7">
        <f t="shared" si="191"/>
        <v>47.777777777777779</v>
      </c>
      <c r="Q2450" s="4" t="s">
        <v>8336</v>
      </c>
      <c r="R2450" s="4" t="s">
        <v>8352</v>
      </c>
      <c r="S2450">
        <f t="shared" si="192"/>
        <v>0.49313733938293036</v>
      </c>
      <c r="T2450" s="12">
        <f t="shared" si="193"/>
        <v>25569.493137339385</v>
      </c>
      <c r="U2450" s="12">
        <f t="shared" si="194"/>
        <v>25569.243137339385</v>
      </c>
    </row>
    <row r="2451" spans="1:21" ht="43.2" x14ac:dyDescent="0.3">
      <c r="A2451" s="4">
        <v>2449</v>
      </c>
      <c r="B2451" s="6" t="s">
        <v>2450</v>
      </c>
      <c r="C2451" s="6" t="s">
        <v>6559</v>
      </c>
      <c r="D2451" s="7">
        <v>10000</v>
      </c>
      <c r="E2451" s="7">
        <v>10800</v>
      </c>
      <c r="F2451" s="4" t="s">
        <v>8219</v>
      </c>
      <c r="G2451" s="4" t="s">
        <v>8224</v>
      </c>
      <c r="H2451" s="4" t="s">
        <v>8246</v>
      </c>
      <c r="I2451" s="9">
        <v>41972.934201388889</v>
      </c>
      <c r="J2451" s="9">
        <v>41942.892534722225</v>
      </c>
      <c r="K2451" s="4" t="b">
        <v>0</v>
      </c>
      <c r="L2451" s="4">
        <v>120</v>
      </c>
      <c r="M2451" s="4" t="b">
        <v>1</v>
      </c>
      <c r="N2451" s="4" t="s">
        <v>8298</v>
      </c>
      <c r="O2451" s="5">
        <f t="shared" si="190"/>
        <v>1.08</v>
      </c>
      <c r="P2451" s="7">
        <f t="shared" si="191"/>
        <v>90</v>
      </c>
      <c r="Q2451" s="4" t="s">
        <v>8336</v>
      </c>
      <c r="R2451" s="4" t="s">
        <v>8352</v>
      </c>
      <c r="S2451">
        <f t="shared" si="192"/>
        <v>0.48545014507780354</v>
      </c>
      <c r="T2451" s="12">
        <f t="shared" si="193"/>
        <v>25569.485450145079</v>
      </c>
      <c r="U2451" s="12">
        <f t="shared" si="194"/>
        <v>25569.235450145079</v>
      </c>
    </row>
    <row r="2452" spans="1:21" ht="43.2" x14ac:dyDescent="0.3">
      <c r="A2452" s="4">
        <v>2450</v>
      </c>
      <c r="B2452" s="6" t="s">
        <v>2451</v>
      </c>
      <c r="C2452" s="6" t="s">
        <v>6560</v>
      </c>
      <c r="D2452" s="7">
        <v>15000</v>
      </c>
      <c r="E2452" s="7">
        <v>15230.03</v>
      </c>
      <c r="F2452" s="4" t="s">
        <v>8219</v>
      </c>
      <c r="G2452" s="4" t="s">
        <v>8224</v>
      </c>
      <c r="H2452" s="4" t="s">
        <v>8246</v>
      </c>
      <c r="I2452" s="9">
        <v>41939.882638888892</v>
      </c>
      <c r="J2452" s="9">
        <v>41901.82240740741</v>
      </c>
      <c r="K2452" s="4" t="b">
        <v>0</v>
      </c>
      <c r="L2452" s="4">
        <v>102</v>
      </c>
      <c r="M2452" s="4" t="b">
        <v>1</v>
      </c>
      <c r="N2452" s="4" t="s">
        <v>8298</v>
      </c>
      <c r="O2452" s="5">
        <f t="shared" si="190"/>
        <v>1.0153353333333335</v>
      </c>
      <c r="P2452" s="7">
        <f t="shared" si="191"/>
        <v>149.31401960784314</v>
      </c>
      <c r="Q2452" s="4" t="s">
        <v>8336</v>
      </c>
      <c r="R2452" s="4" t="s">
        <v>8352</v>
      </c>
      <c r="S2452">
        <f t="shared" si="192"/>
        <v>0.48497479638203017</v>
      </c>
      <c r="T2452" s="12">
        <f t="shared" si="193"/>
        <v>25569.484974796382</v>
      </c>
      <c r="U2452" s="12">
        <f t="shared" si="194"/>
        <v>25569.234974796382</v>
      </c>
    </row>
    <row r="2453" spans="1:21" ht="43.2" x14ac:dyDescent="0.3">
      <c r="A2453" s="4">
        <v>2451</v>
      </c>
      <c r="B2453" s="6" t="s">
        <v>2452</v>
      </c>
      <c r="C2453" s="6" t="s">
        <v>6561</v>
      </c>
      <c r="D2453" s="7">
        <v>10000</v>
      </c>
      <c r="E2453" s="7">
        <v>11545</v>
      </c>
      <c r="F2453" s="4" t="s">
        <v>8219</v>
      </c>
      <c r="G2453" s="4" t="s">
        <v>8224</v>
      </c>
      <c r="H2453" s="4" t="s">
        <v>8246</v>
      </c>
      <c r="I2453" s="9">
        <v>42799.658449074079</v>
      </c>
      <c r="J2453" s="9">
        <v>42779.658449074079</v>
      </c>
      <c r="K2453" s="4" t="b">
        <v>0</v>
      </c>
      <c r="L2453" s="4">
        <v>186</v>
      </c>
      <c r="M2453" s="4" t="b">
        <v>1</v>
      </c>
      <c r="N2453" s="4" t="s">
        <v>8298</v>
      </c>
      <c r="O2453" s="5">
        <f t="shared" si="190"/>
        <v>1.1545000000000001</v>
      </c>
      <c r="P2453" s="7">
        <f t="shared" si="191"/>
        <v>62.06989247311828</v>
      </c>
      <c r="Q2453" s="4" t="s">
        <v>8336</v>
      </c>
      <c r="R2453" s="4" t="s">
        <v>8352</v>
      </c>
      <c r="S2453">
        <f t="shared" si="192"/>
        <v>0.49513493575317225</v>
      </c>
      <c r="T2453" s="12">
        <f t="shared" si="193"/>
        <v>25569.495134935754</v>
      </c>
      <c r="U2453" s="12">
        <f t="shared" si="194"/>
        <v>25569.245134935754</v>
      </c>
    </row>
    <row r="2454" spans="1:21" ht="43.2" x14ac:dyDescent="0.3">
      <c r="A2454" s="4">
        <v>2452</v>
      </c>
      <c r="B2454" s="6" t="s">
        <v>2453</v>
      </c>
      <c r="C2454" s="6" t="s">
        <v>6562</v>
      </c>
      <c r="D2454" s="7">
        <v>600</v>
      </c>
      <c r="E2454" s="7">
        <v>801</v>
      </c>
      <c r="F2454" s="4" t="s">
        <v>8219</v>
      </c>
      <c r="G2454" s="4" t="s">
        <v>8224</v>
      </c>
      <c r="H2454" s="4" t="s">
        <v>8246</v>
      </c>
      <c r="I2454" s="9">
        <v>42367.708333333328</v>
      </c>
      <c r="J2454" s="9">
        <v>42338.59375</v>
      </c>
      <c r="K2454" s="4" t="b">
        <v>0</v>
      </c>
      <c r="L2454" s="4">
        <v>15</v>
      </c>
      <c r="M2454" s="4" t="b">
        <v>1</v>
      </c>
      <c r="N2454" s="4" t="s">
        <v>8298</v>
      </c>
      <c r="O2454" s="5">
        <f t="shared" si="190"/>
        <v>1.335</v>
      </c>
      <c r="P2454" s="7">
        <f t="shared" si="191"/>
        <v>53.4</v>
      </c>
      <c r="Q2454" s="4" t="s">
        <v>8336</v>
      </c>
      <c r="R2454" s="4" t="s">
        <v>8352</v>
      </c>
      <c r="S2454">
        <f t="shared" si="192"/>
        <v>0.49003002025462955</v>
      </c>
      <c r="T2454" s="12">
        <f t="shared" si="193"/>
        <v>25569.490030020253</v>
      </c>
      <c r="U2454" s="12">
        <f t="shared" si="194"/>
        <v>25569.240030020253</v>
      </c>
    </row>
    <row r="2455" spans="1:21" ht="43.2" x14ac:dyDescent="0.3">
      <c r="A2455" s="4">
        <v>2453</v>
      </c>
      <c r="B2455" s="6" t="s">
        <v>2454</v>
      </c>
      <c r="C2455" s="6" t="s">
        <v>6563</v>
      </c>
      <c r="D2455" s="7">
        <v>3000</v>
      </c>
      <c r="E2455" s="7">
        <v>4641</v>
      </c>
      <c r="F2455" s="4" t="s">
        <v>8219</v>
      </c>
      <c r="G2455" s="4" t="s">
        <v>8224</v>
      </c>
      <c r="H2455" s="4" t="s">
        <v>8246</v>
      </c>
      <c r="I2455" s="9">
        <v>42768.442233796297</v>
      </c>
      <c r="J2455" s="9">
        <v>42738.442233796297</v>
      </c>
      <c r="K2455" s="4" t="b">
        <v>0</v>
      </c>
      <c r="L2455" s="4">
        <v>67</v>
      </c>
      <c r="M2455" s="4" t="b">
        <v>1</v>
      </c>
      <c r="N2455" s="4" t="s">
        <v>8298</v>
      </c>
      <c r="O2455" s="5">
        <f t="shared" si="190"/>
        <v>1.5469999999999999</v>
      </c>
      <c r="P2455" s="7">
        <f t="shared" si="191"/>
        <v>69.268656716417908</v>
      </c>
      <c r="Q2455" s="4" t="s">
        <v>8336</v>
      </c>
      <c r="R2455" s="4" t="s">
        <v>8352</v>
      </c>
      <c r="S2455">
        <f t="shared" si="192"/>
        <v>0.49465789622449424</v>
      </c>
      <c r="T2455" s="12">
        <f t="shared" si="193"/>
        <v>25569.494657896226</v>
      </c>
      <c r="U2455" s="12">
        <f t="shared" si="194"/>
        <v>25569.244657896226</v>
      </c>
    </row>
    <row r="2456" spans="1:21" ht="43.2" x14ac:dyDescent="0.3">
      <c r="A2456" s="4">
        <v>2454</v>
      </c>
      <c r="B2456" s="6" t="s">
        <v>2455</v>
      </c>
      <c r="C2456" s="6" t="s">
        <v>6564</v>
      </c>
      <c r="D2456" s="7">
        <v>35000</v>
      </c>
      <c r="E2456" s="7">
        <v>35296</v>
      </c>
      <c r="F2456" s="4" t="s">
        <v>8219</v>
      </c>
      <c r="G2456" s="4" t="s">
        <v>8224</v>
      </c>
      <c r="H2456" s="4" t="s">
        <v>8246</v>
      </c>
      <c r="I2456" s="9">
        <v>42804.951481481476</v>
      </c>
      <c r="J2456" s="9">
        <v>42769.951481481476</v>
      </c>
      <c r="K2456" s="4" t="b">
        <v>0</v>
      </c>
      <c r="L2456" s="4">
        <v>130</v>
      </c>
      <c r="M2456" s="4" t="b">
        <v>1</v>
      </c>
      <c r="N2456" s="4" t="s">
        <v>8298</v>
      </c>
      <c r="O2456" s="5">
        <f t="shared" si="190"/>
        <v>1.0084571428571429</v>
      </c>
      <c r="P2456" s="7">
        <f t="shared" si="191"/>
        <v>271.50769230769231</v>
      </c>
      <c r="Q2456" s="4" t="s">
        <v>8336</v>
      </c>
      <c r="R2456" s="4" t="s">
        <v>8352</v>
      </c>
      <c r="S2456">
        <f t="shared" si="192"/>
        <v>0.49502258659122078</v>
      </c>
      <c r="T2456" s="12">
        <f t="shared" si="193"/>
        <v>25569.49502258659</v>
      </c>
      <c r="U2456" s="12">
        <f t="shared" si="194"/>
        <v>25569.24502258659</v>
      </c>
    </row>
    <row r="2457" spans="1:21" ht="43.2" x14ac:dyDescent="0.3">
      <c r="A2457" s="4">
        <v>2455</v>
      </c>
      <c r="B2457" s="6" t="s">
        <v>2456</v>
      </c>
      <c r="C2457" s="6" t="s">
        <v>6565</v>
      </c>
      <c r="D2457" s="7">
        <v>300</v>
      </c>
      <c r="E2457" s="7">
        <v>546</v>
      </c>
      <c r="F2457" s="4" t="s">
        <v>8219</v>
      </c>
      <c r="G2457" s="4" t="s">
        <v>8224</v>
      </c>
      <c r="H2457" s="4" t="s">
        <v>8246</v>
      </c>
      <c r="I2457" s="9">
        <v>42480.531828703708</v>
      </c>
      <c r="J2457" s="9">
        <v>42452.531828703708</v>
      </c>
      <c r="K2457" s="4" t="b">
        <v>0</v>
      </c>
      <c r="L2457" s="4">
        <v>16</v>
      </c>
      <c r="M2457" s="4" t="b">
        <v>1</v>
      </c>
      <c r="N2457" s="4" t="s">
        <v>8298</v>
      </c>
      <c r="O2457" s="5">
        <f t="shared" si="190"/>
        <v>1.82</v>
      </c>
      <c r="P2457" s="7">
        <f t="shared" si="191"/>
        <v>34.125</v>
      </c>
      <c r="Q2457" s="4" t="s">
        <v>8336</v>
      </c>
      <c r="R2457" s="4" t="s">
        <v>8352</v>
      </c>
      <c r="S2457">
        <f t="shared" si="192"/>
        <v>0.49134874801740397</v>
      </c>
      <c r="T2457" s="12">
        <f t="shared" si="193"/>
        <v>25569.491348748019</v>
      </c>
      <c r="U2457" s="12">
        <f t="shared" si="194"/>
        <v>25569.241348748019</v>
      </c>
    </row>
    <row r="2458" spans="1:21" ht="43.2" x14ac:dyDescent="0.3">
      <c r="A2458" s="4">
        <v>2456</v>
      </c>
      <c r="B2458" s="6" t="s">
        <v>2457</v>
      </c>
      <c r="C2458" s="6" t="s">
        <v>6566</v>
      </c>
      <c r="D2458" s="7">
        <v>1500</v>
      </c>
      <c r="E2458" s="7">
        <v>2713</v>
      </c>
      <c r="F2458" s="4" t="s">
        <v>8219</v>
      </c>
      <c r="G2458" s="4" t="s">
        <v>8224</v>
      </c>
      <c r="H2458" s="4" t="s">
        <v>8246</v>
      </c>
      <c r="I2458" s="9">
        <v>42791.711099537039</v>
      </c>
      <c r="J2458" s="9">
        <v>42761.711099537039</v>
      </c>
      <c r="K2458" s="4" t="b">
        <v>0</v>
      </c>
      <c r="L2458" s="4">
        <v>67</v>
      </c>
      <c r="M2458" s="4" t="b">
        <v>1</v>
      </c>
      <c r="N2458" s="4" t="s">
        <v>8298</v>
      </c>
      <c r="O2458" s="5">
        <f t="shared" si="190"/>
        <v>1.8086666666666666</v>
      </c>
      <c r="P2458" s="7">
        <f t="shared" si="191"/>
        <v>40.492537313432834</v>
      </c>
      <c r="Q2458" s="4" t="s">
        <v>8336</v>
      </c>
      <c r="R2458" s="4" t="s">
        <v>8352</v>
      </c>
      <c r="S2458">
        <f t="shared" si="192"/>
        <v>0.49492721180019722</v>
      </c>
      <c r="T2458" s="12">
        <f t="shared" si="193"/>
        <v>25569.494927211799</v>
      </c>
      <c r="U2458" s="12">
        <f t="shared" si="194"/>
        <v>25569.244927211799</v>
      </c>
    </row>
    <row r="2459" spans="1:21" ht="43.2" x14ac:dyDescent="0.3">
      <c r="A2459" s="4">
        <v>2457</v>
      </c>
      <c r="B2459" s="6" t="s">
        <v>2458</v>
      </c>
      <c r="C2459" s="6" t="s">
        <v>6567</v>
      </c>
      <c r="D2459" s="7">
        <v>23000</v>
      </c>
      <c r="E2459" s="7">
        <v>23530</v>
      </c>
      <c r="F2459" s="4" t="s">
        <v>8219</v>
      </c>
      <c r="G2459" s="4" t="s">
        <v>8224</v>
      </c>
      <c r="H2459" s="4" t="s">
        <v>8246</v>
      </c>
      <c r="I2459" s="9">
        <v>42453.310833333337</v>
      </c>
      <c r="J2459" s="9">
        <v>42423.352500000001</v>
      </c>
      <c r="K2459" s="4" t="b">
        <v>0</v>
      </c>
      <c r="L2459" s="4">
        <v>124</v>
      </c>
      <c r="M2459" s="4" t="b">
        <v>1</v>
      </c>
      <c r="N2459" s="4" t="s">
        <v>8298</v>
      </c>
      <c r="O2459" s="5">
        <f t="shared" si="190"/>
        <v>1.0230434782608695</v>
      </c>
      <c r="P2459" s="7">
        <f t="shared" si="191"/>
        <v>189.75806451612902</v>
      </c>
      <c r="Q2459" s="4" t="s">
        <v>8336</v>
      </c>
      <c r="R2459" s="4" t="s">
        <v>8352</v>
      </c>
      <c r="S2459">
        <f t="shared" si="192"/>
        <v>0.4910110243055556</v>
      </c>
      <c r="T2459" s="12">
        <f t="shared" si="193"/>
        <v>25569.491011024307</v>
      </c>
      <c r="U2459" s="12">
        <f t="shared" si="194"/>
        <v>25569.241011024307</v>
      </c>
    </row>
    <row r="2460" spans="1:21" ht="57.6" x14ac:dyDescent="0.3">
      <c r="A2460" s="4">
        <v>2458</v>
      </c>
      <c r="B2460" s="6" t="s">
        <v>2459</v>
      </c>
      <c r="C2460" s="6" t="s">
        <v>6568</v>
      </c>
      <c r="D2460" s="7">
        <v>5000</v>
      </c>
      <c r="E2460" s="7">
        <v>5509</v>
      </c>
      <c r="F2460" s="4" t="s">
        <v>8219</v>
      </c>
      <c r="G2460" s="4" t="s">
        <v>8224</v>
      </c>
      <c r="H2460" s="4" t="s">
        <v>8246</v>
      </c>
      <c r="I2460" s="9">
        <v>42530.541666666672</v>
      </c>
      <c r="J2460" s="9">
        <v>42495.621736111112</v>
      </c>
      <c r="K2460" s="4" t="b">
        <v>0</v>
      </c>
      <c r="L2460" s="4">
        <v>80</v>
      </c>
      <c r="M2460" s="4" t="b">
        <v>1</v>
      </c>
      <c r="N2460" s="4" t="s">
        <v>8298</v>
      </c>
      <c r="O2460" s="5">
        <f t="shared" si="190"/>
        <v>1.1017999999999999</v>
      </c>
      <c r="P2460" s="7">
        <f t="shared" si="191"/>
        <v>68.862499999999997</v>
      </c>
      <c r="Q2460" s="4" t="s">
        <v>8336</v>
      </c>
      <c r="R2460" s="4" t="s">
        <v>8352</v>
      </c>
      <c r="S2460">
        <f t="shared" si="192"/>
        <v>0.49184747379758226</v>
      </c>
      <c r="T2460" s="12">
        <f t="shared" si="193"/>
        <v>25569.491847473797</v>
      </c>
      <c r="U2460" s="12">
        <f t="shared" si="194"/>
        <v>25569.241847473797</v>
      </c>
    </row>
    <row r="2461" spans="1:21" ht="57.6" x14ac:dyDescent="0.3">
      <c r="A2461" s="4">
        <v>2459</v>
      </c>
      <c r="B2461" s="6" t="s">
        <v>2460</v>
      </c>
      <c r="C2461" s="6" t="s">
        <v>6569</v>
      </c>
      <c r="D2461" s="7">
        <v>30000</v>
      </c>
      <c r="E2461" s="7">
        <v>30675</v>
      </c>
      <c r="F2461" s="4" t="s">
        <v>8219</v>
      </c>
      <c r="G2461" s="4" t="s">
        <v>8224</v>
      </c>
      <c r="H2461" s="4" t="s">
        <v>8246</v>
      </c>
      <c r="I2461" s="9">
        <v>42452.345891203702</v>
      </c>
      <c r="J2461" s="9">
        <v>42407.387557870374</v>
      </c>
      <c r="K2461" s="4" t="b">
        <v>0</v>
      </c>
      <c r="L2461" s="4">
        <v>282</v>
      </c>
      <c r="M2461" s="4" t="b">
        <v>1</v>
      </c>
      <c r="N2461" s="4" t="s">
        <v>8298</v>
      </c>
      <c r="O2461" s="5">
        <f t="shared" si="190"/>
        <v>1.0225</v>
      </c>
      <c r="P2461" s="7">
        <f t="shared" si="191"/>
        <v>108.77659574468085</v>
      </c>
      <c r="Q2461" s="4" t="s">
        <v>8336</v>
      </c>
      <c r="R2461" s="4" t="s">
        <v>8352</v>
      </c>
      <c r="S2461">
        <f t="shared" si="192"/>
        <v>0.49082624488275894</v>
      </c>
      <c r="T2461" s="12">
        <f t="shared" si="193"/>
        <v>25569.490826244884</v>
      </c>
      <c r="U2461" s="12">
        <f t="shared" si="194"/>
        <v>25569.240826244884</v>
      </c>
    </row>
    <row r="2462" spans="1:21" ht="43.2" x14ac:dyDescent="0.3">
      <c r="A2462" s="4">
        <v>2460</v>
      </c>
      <c r="B2462" s="6" t="s">
        <v>2461</v>
      </c>
      <c r="C2462" s="6" t="s">
        <v>6570</v>
      </c>
      <c r="D2462" s="7">
        <v>8500</v>
      </c>
      <c r="E2462" s="7">
        <v>8567</v>
      </c>
      <c r="F2462" s="4" t="s">
        <v>8219</v>
      </c>
      <c r="G2462" s="4" t="s">
        <v>8224</v>
      </c>
      <c r="H2462" s="4" t="s">
        <v>8246</v>
      </c>
      <c r="I2462" s="9">
        <v>42737.928472222222</v>
      </c>
      <c r="J2462" s="9">
        <v>42703.937118055561</v>
      </c>
      <c r="K2462" s="4" t="b">
        <v>0</v>
      </c>
      <c r="L2462" s="4">
        <v>68</v>
      </c>
      <c r="M2462" s="4" t="b">
        <v>1</v>
      </c>
      <c r="N2462" s="4" t="s">
        <v>8298</v>
      </c>
      <c r="O2462" s="5">
        <f t="shared" si="190"/>
        <v>1.0078823529411765</v>
      </c>
      <c r="P2462" s="7">
        <f t="shared" si="191"/>
        <v>125.98529411764706</v>
      </c>
      <c r="Q2462" s="4" t="s">
        <v>8336</v>
      </c>
      <c r="R2462" s="4" t="s">
        <v>8352</v>
      </c>
      <c r="S2462">
        <f t="shared" si="192"/>
        <v>0.49425853145897641</v>
      </c>
      <c r="T2462" s="12">
        <f t="shared" si="193"/>
        <v>25569.49425853146</v>
      </c>
      <c r="U2462" s="12">
        <f t="shared" si="194"/>
        <v>25569.24425853146</v>
      </c>
    </row>
    <row r="2463" spans="1:21" ht="43.2" x14ac:dyDescent="0.3">
      <c r="A2463" s="4">
        <v>2461</v>
      </c>
      <c r="B2463" s="6" t="s">
        <v>2462</v>
      </c>
      <c r="C2463" s="6" t="s">
        <v>6571</v>
      </c>
      <c r="D2463" s="7">
        <v>7500</v>
      </c>
      <c r="E2463" s="7">
        <v>7785</v>
      </c>
      <c r="F2463" s="4" t="s">
        <v>8219</v>
      </c>
      <c r="G2463" s="4" t="s">
        <v>8224</v>
      </c>
      <c r="H2463" s="4" t="s">
        <v>8246</v>
      </c>
      <c r="I2463" s="9">
        <v>40816.875</v>
      </c>
      <c r="J2463" s="9">
        <v>40783.762696759259</v>
      </c>
      <c r="K2463" s="4" t="b">
        <v>0</v>
      </c>
      <c r="L2463" s="4">
        <v>86</v>
      </c>
      <c r="M2463" s="4" t="b">
        <v>1</v>
      </c>
      <c r="N2463" s="4" t="s">
        <v>8279</v>
      </c>
      <c r="O2463" s="5">
        <f t="shared" si="190"/>
        <v>1.038</v>
      </c>
      <c r="P2463" s="7">
        <f t="shared" si="191"/>
        <v>90.523255813953483</v>
      </c>
      <c r="Q2463" s="4" t="s">
        <v>8325</v>
      </c>
      <c r="R2463" s="4" t="s">
        <v>8329</v>
      </c>
      <c r="S2463">
        <f t="shared" si="192"/>
        <v>0.47203429047175066</v>
      </c>
      <c r="T2463" s="12">
        <f t="shared" si="193"/>
        <v>25569.472034290473</v>
      </c>
      <c r="U2463" s="12">
        <f t="shared" si="194"/>
        <v>25569.222034290473</v>
      </c>
    </row>
    <row r="2464" spans="1:21" ht="43.2" x14ac:dyDescent="0.3">
      <c r="A2464" s="4">
        <v>2462</v>
      </c>
      <c r="B2464" s="6" t="s">
        <v>2463</v>
      </c>
      <c r="C2464" s="6" t="s">
        <v>6572</v>
      </c>
      <c r="D2464" s="7">
        <v>3000</v>
      </c>
      <c r="E2464" s="7">
        <v>3321.25</v>
      </c>
      <c r="F2464" s="4" t="s">
        <v>8219</v>
      </c>
      <c r="G2464" s="4" t="s">
        <v>8224</v>
      </c>
      <c r="H2464" s="4" t="s">
        <v>8246</v>
      </c>
      <c r="I2464" s="9">
        <v>41108.936296296299</v>
      </c>
      <c r="J2464" s="9">
        <v>41088.936296296299</v>
      </c>
      <c r="K2464" s="4" t="b">
        <v>0</v>
      </c>
      <c r="L2464" s="4">
        <v>115</v>
      </c>
      <c r="M2464" s="4" t="b">
        <v>1</v>
      </c>
      <c r="N2464" s="4" t="s">
        <v>8279</v>
      </c>
      <c r="O2464" s="5">
        <f t="shared" si="190"/>
        <v>1.1070833333333334</v>
      </c>
      <c r="P2464" s="7">
        <f t="shared" si="191"/>
        <v>28.880434782608695</v>
      </c>
      <c r="Q2464" s="4" t="s">
        <v>8325</v>
      </c>
      <c r="R2464" s="4" t="s">
        <v>8329</v>
      </c>
      <c r="S2464">
        <f t="shared" si="192"/>
        <v>0.47556639231824421</v>
      </c>
      <c r="T2464" s="12">
        <f t="shared" si="193"/>
        <v>25569.475566392317</v>
      </c>
      <c r="U2464" s="12">
        <f t="shared" si="194"/>
        <v>25569.225566392317</v>
      </c>
    </row>
    <row r="2465" spans="1:21" x14ac:dyDescent="0.3">
      <c r="A2465" s="4">
        <v>2463</v>
      </c>
      <c r="B2465" s="6" t="s">
        <v>2464</v>
      </c>
      <c r="C2465" s="6" t="s">
        <v>6573</v>
      </c>
      <c r="D2465" s="7">
        <v>2000</v>
      </c>
      <c r="E2465" s="7">
        <v>2325</v>
      </c>
      <c r="F2465" s="4" t="s">
        <v>8219</v>
      </c>
      <c r="G2465" s="4" t="s">
        <v>8224</v>
      </c>
      <c r="H2465" s="4" t="s">
        <v>8246</v>
      </c>
      <c r="I2465" s="9">
        <v>41380.541666666664</v>
      </c>
      <c r="J2465" s="9">
        <v>41340.861400462964</v>
      </c>
      <c r="K2465" s="4" t="b">
        <v>0</v>
      </c>
      <c r="L2465" s="4">
        <v>75</v>
      </c>
      <c r="M2465" s="4" t="b">
        <v>1</v>
      </c>
      <c r="N2465" s="4" t="s">
        <v>8279</v>
      </c>
      <c r="O2465" s="5">
        <f t="shared" si="190"/>
        <v>1.1625000000000001</v>
      </c>
      <c r="P2465" s="7">
        <f t="shared" si="191"/>
        <v>31</v>
      </c>
      <c r="Q2465" s="4" t="s">
        <v>8325</v>
      </c>
      <c r="R2465" s="4" t="s">
        <v>8329</v>
      </c>
      <c r="S2465">
        <f t="shared" si="192"/>
        <v>0.47848219213498799</v>
      </c>
      <c r="T2465" s="12">
        <f t="shared" si="193"/>
        <v>25569.478482192135</v>
      </c>
      <c r="U2465" s="12">
        <f t="shared" si="194"/>
        <v>25569.228482192135</v>
      </c>
    </row>
    <row r="2466" spans="1:21" ht="43.2" x14ac:dyDescent="0.3">
      <c r="A2466" s="4">
        <v>2464</v>
      </c>
      <c r="B2466" s="6" t="s">
        <v>2465</v>
      </c>
      <c r="C2466" s="6" t="s">
        <v>6574</v>
      </c>
      <c r="D2466" s="7">
        <v>2000</v>
      </c>
      <c r="E2466" s="7">
        <v>2222</v>
      </c>
      <c r="F2466" s="4" t="s">
        <v>8219</v>
      </c>
      <c r="G2466" s="4" t="s">
        <v>8229</v>
      </c>
      <c r="H2466" s="4" t="s">
        <v>8251</v>
      </c>
      <c r="I2466" s="9">
        <v>42277.561805555553</v>
      </c>
      <c r="J2466" s="9">
        <v>42248.65042824074</v>
      </c>
      <c r="K2466" s="4" t="b">
        <v>0</v>
      </c>
      <c r="L2466" s="4">
        <v>43</v>
      </c>
      <c r="M2466" s="4" t="b">
        <v>1</v>
      </c>
      <c r="N2466" s="4" t="s">
        <v>8279</v>
      </c>
      <c r="O2466" s="5">
        <f t="shared" si="190"/>
        <v>1.111</v>
      </c>
      <c r="P2466" s="7">
        <f t="shared" si="191"/>
        <v>51.674418604651166</v>
      </c>
      <c r="Q2466" s="4" t="s">
        <v>8325</v>
      </c>
      <c r="R2466" s="4" t="s">
        <v>8329</v>
      </c>
      <c r="S2466">
        <f t="shared" si="192"/>
        <v>0.48898900958611963</v>
      </c>
      <c r="T2466" s="12">
        <f t="shared" si="193"/>
        <v>25569.488989009587</v>
      </c>
      <c r="U2466" s="12">
        <f t="shared" si="194"/>
        <v>25569.238989009587</v>
      </c>
    </row>
    <row r="2467" spans="1:21" ht="28.8" x14ac:dyDescent="0.3">
      <c r="A2467" s="4">
        <v>2465</v>
      </c>
      <c r="B2467" s="6" t="s">
        <v>2466</v>
      </c>
      <c r="C2467" s="6" t="s">
        <v>6575</v>
      </c>
      <c r="D2467" s="7">
        <v>700</v>
      </c>
      <c r="E2467" s="7">
        <v>1261</v>
      </c>
      <c r="F2467" s="4" t="s">
        <v>8219</v>
      </c>
      <c r="G2467" s="4" t="s">
        <v>8224</v>
      </c>
      <c r="H2467" s="4" t="s">
        <v>8246</v>
      </c>
      <c r="I2467" s="9">
        <v>41175.469305555554</v>
      </c>
      <c r="J2467" s="9">
        <v>41145.469305555554</v>
      </c>
      <c r="K2467" s="4" t="b">
        <v>0</v>
      </c>
      <c r="L2467" s="4">
        <v>48</v>
      </c>
      <c r="M2467" s="4" t="b">
        <v>1</v>
      </c>
      <c r="N2467" s="4" t="s">
        <v>8279</v>
      </c>
      <c r="O2467" s="5">
        <f t="shared" si="190"/>
        <v>1.8014285714285714</v>
      </c>
      <c r="P2467" s="7">
        <f t="shared" si="191"/>
        <v>26.270833333333332</v>
      </c>
      <c r="Q2467" s="4" t="s">
        <v>8325</v>
      </c>
      <c r="R2467" s="4" t="s">
        <v>8329</v>
      </c>
      <c r="S2467">
        <f t="shared" si="192"/>
        <v>0.4762207095550412</v>
      </c>
      <c r="T2467" s="12">
        <f t="shared" si="193"/>
        <v>25569.476220709555</v>
      </c>
      <c r="U2467" s="12">
        <f t="shared" si="194"/>
        <v>25569.226220709555</v>
      </c>
    </row>
    <row r="2468" spans="1:21" ht="43.2" x14ac:dyDescent="0.3">
      <c r="A2468" s="4">
        <v>2466</v>
      </c>
      <c r="B2468" s="6" t="s">
        <v>2467</v>
      </c>
      <c r="C2468" s="6" t="s">
        <v>6576</v>
      </c>
      <c r="D2468" s="7">
        <v>2500</v>
      </c>
      <c r="E2468" s="7">
        <v>2500</v>
      </c>
      <c r="F2468" s="4" t="s">
        <v>8219</v>
      </c>
      <c r="G2468" s="4" t="s">
        <v>8224</v>
      </c>
      <c r="H2468" s="4" t="s">
        <v>8246</v>
      </c>
      <c r="I2468" s="9">
        <v>41402.852465277778</v>
      </c>
      <c r="J2468" s="9">
        <v>41372.852465277778</v>
      </c>
      <c r="K2468" s="4" t="b">
        <v>0</v>
      </c>
      <c r="L2468" s="4">
        <v>52</v>
      </c>
      <c r="M2468" s="4" t="b">
        <v>1</v>
      </c>
      <c r="N2468" s="4" t="s">
        <v>8279</v>
      </c>
      <c r="O2468" s="5">
        <f t="shared" si="190"/>
        <v>1</v>
      </c>
      <c r="P2468" s="7">
        <f t="shared" si="191"/>
        <v>48.07692307692308</v>
      </c>
      <c r="Q2468" s="4" t="s">
        <v>8325</v>
      </c>
      <c r="R2468" s="4" t="s">
        <v>8329</v>
      </c>
      <c r="S2468">
        <f t="shared" si="192"/>
        <v>0.47885245908886315</v>
      </c>
      <c r="T2468" s="12">
        <f t="shared" si="193"/>
        <v>25569.478852459088</v>
      </c>
      <c r="U2468" s="12">
        <f t="shared" si="194"/>
        <v>25569.228852459088</v>
      </c>
    </row>
    <row r="2469" spans="1:21" ht="43.2" x14ac:dyDescent="0.3">
      <c r="A2469" s="4">
        <v>2467</v>
      </c>
      <c r="B2469" s="6" t="s">
        <v>2468</v>
      </c>
      <c r="C2469" s="6" t="s">
        <v>6577</v>
      </c>
      <c r="D2469" s="7">
        <v>1000</v>
      </c>
      <c r="E2469" s="7">
        <v>1185</v>
      </c>
      <c r="F2469" s="4" t="s">
        <v>8219</v>
      </c>
      <c r="G2469" s="4" t="s">
        <v>8224</v>
      </c>
      <c r="H2469" s="4" t="s">
        <v>8246</v>
      </c>
      <c r="I2469" s="9">
        <v>41039.458333333336</v>
      </c>
      <c r="J2469" s="9">
        <v>41025.624201388891</v>
      </c>
      <c r="K2469" s="4" t="b">
        <v>0</v>
      </c>
      <c r="L2469" s="4">
        <v>43</v>
      </c>
      <c r="M2469" s="4" t="b">
        <v>1</v>
      </c>
      <c r="N2469" s="4" t="s">
        <v>8279</v>
      </c>
      <c r="O2469" s="5">
        <f t="shared" si="190"/>
        <v>1.1850000000000001</v>
      </c>
      <c r="P2469" s="7">
        <f t="shared" si="191"/>
        <v>27.558139534883722</v>
      </c>
      <c r="Q2469" s="4" t="s">
        <v>8325</v>
      </c>
      <c r="R2469" s="4" t="s">
        <v>8329</v>
      </c>
      <c r="S2469">
        <f t="shared" si="192"/>
        <v>0.47483361344200109</v>
      </c>
      <c r="T2469" s="12">
        <f t="shared" si="193"/>
        <v>25569.474833613443</v>
      </c>
      <c r="U2469" s="12">
        <f t="shared" si="194"/>
        <v>25569.224833613443</v>
      </c>
    </row>
    <row r="2470" spans="1:21" ht="43.2" x14ac:dyDescent="0.3">
      <c r="A2470" s="4">
        <v>2468</v>
      </c>
      <c r="B2470" s="6" t="s">
        <v>2469</v>
      </c>
      <c r="C2470" s="6" t="s">
        <v>6578</v>
      </c>
      <c r="D2470" s="7">
        <v>2000</v>
      </c>
      <c r="E2470" s="7">
        <v>2144.34</v>
      </c>
      <c r="F2470" s="4" t="s">
        <v>8219</v>
      </c>
      <c r="G2470" s="4" t="s">
        <v>8224</v>
      </c>
      <c r="H2470" s="4" t="s">
        <v>8246</v>
      </c>
      <c r="I2470" s="9">
        <v>41209.958333333336</v>
      </c>
      <c r="J2470" s="9">
        <v>41173.904178240737</v>
      </c>
      <c r="K2470" s="4" t="b">
        <v>0</v>
      </c>
      <c r="L2470" s="4">
        <v>58</v>
      </c>
      <c r="M2470" s="4" t="b">
        <v>1</v>
      </c>
      <c r="N2470" s="4" t="s">
        <v>8279</v>
      </c>
      <c r="O2470" s="5">
        <f t="shared" si="190"/>
        <v>1.0721700000000001</v>
      </c>
      <c r="P2470" s="7">
        <f t="shared" si="191"/>
        <v>36.97137931034483</v>
      </c>
      <c r="Q2470" s="4" t="s">
        <v>8325</v>
      </c>
      <c r="R2470" s="4" t="s">
        <v>8329</v>
      </c>
      <c r="S2470">
        <f t="shared" si="192"/>
        <v>0.47654981687778636</v>
      </c>
      <c r="T2470" s="12">
        <f t="shared" si="193"/>
        <v>25569.476549816878</v>
      </c>
      <c r="U2470" s="12">
        <f t="shared" si="194"/>
        <v>25569.226549816878</v>
      </c>
    </row>
    <row r="2471" spans="1:21" ht="43.2" x14ac:dyDescent="0.3">
      <c r="A2471" s="4">
        <v>2469</v>
      </c>
      <c r="B2471" s="6" t="s">
        <v>2470</v>
      </c>
      <c r="C2471" s="6" t="s">
        <v>6579</v>
      </c>
      <c r="D2471" s="7">
        <v>1200</v>
      </c>
      <c r="E2471" s="7">
        <v>1364</v>
      </c>
      <c r="F2471" s="4" t="s">
        <v>8219</v>
      </c>
      <c r="G2471" s="4" t="s">
        <v>8224</v>
      </c>
      <c r="H2471" s="4" t="s">
        <v>8246</v>
      </c>
      <c r="I2471" s="9">
        <v>40582.179733796293</v>
      </c>
      <c r="J2471" s="9">
        <v>40557.179733796293</v>
      </c>
      <c r="K2471" s="4" t="b">
        <v>0</v>
      </c>
      <c r="L2471" s="4">
        <v>47</v>
      </c>
      <c r="M2471" s="4" t="b">
        <v>1</v>
      </c>
      <c r="N2471" s="4" t="s">
        <v>8279</v>
      </c>
      <c r="O2471" s="5">
        <f t="shared" si="190"/>
        <v>1.1366666666666667</v>
      </c>
      <c r="P2471" s="7">
        <f t="shared" si="191"/>
        <v>29.021276595744681</v>
      </c>
      <c r="Q2471" s="4" t="s">
        <v>8325</v>
      </c>
      <c r="R2471" s="4" t="s">
        <v>8329</v>
      </c>
      <c r="S2471">
        <f t="shared" si="192"/>
        <v>0.46941180247449416</v>
      </c>
      <c r="T2471" s="12">
        <f t="shared" si="193"/>
        <v>25569.469411802474</v>
      </c>
      <c r="U2471" s="12">
        <f t="shared" si="194"/>
        <v>25569.219411802474</v>
      </c>
    </row>
    <row r="2472" spans="1:21" ht="43.2" x14ac:dyDescent="0.3">
      <c r="A2472" s="4">
        <v>2470</v>
      </c>
      <c r="B2472" s="6" t="s">
        <v>2471</v>
      </c>
      <c r="C2472" s="6" t="s">
        <v>6580</v>
      </c>
      <c r="D2472" s="7">
        <v>1000</v>
      </c>
      <c r="E2472" s="7">
        <v>1031.6400000000001</v>
      </c>
      <c r="F2472" s="4" t="s">
        <v>8219</v>
      </c>
      <c r="G2472" s="4" t="s">
        <v>8224</v>
      </c>
      <c r="H2472" s="4" t="s">
        <v>8246</v>
      </c>
      <c r="I2472" s="9">
        <v>41052.82471064815</v>
      </c>
      <c r="J2472" s="9">
        <v>41022.82471064815</v>
      </c>
      <c r="K2472" s="4" t="b">
        <v>0</v>
      </c>
      <c r="L2472" s="4">
        <v>36</v>
      </c>
      <c r="M2472" s="4" t="b">
        <v>1</v>
      </c>
      <c r="N2472" s="4" t="s">
        <v>8279</v>
      </c>
      <c r="O2472" s="5">
        <f t="shared" si="190"/>
        <v>1.0316400000000001</v>
      </c>
      <c r="P2472" s="7">
        <f t="shared" si="191"/>
        <v>28.65666666666667</v>
      </c>
      <c r="Q2472" s="4" t="s">
        <v>8325</v>
      </c>
      <c r="R2472" s="4" t="s">
        <v>8329</v>
      </c>
      <c r="S2472">
        <f t="shared" si="192"/>
        <v>0.47480121192879804</v>
      </c>
      <c r="T2472" s="12">
        <f t="shared" si="193"/>
        <v>25569.474801211927</v>
      </c>
      <c r="U2472" s="12">
        <f t="shared" si="194"/>
        <v>25569.224801211927</v>
      </c>
    </row>
    <row r="2473" spans="1:21" ht="57.6" x14ac:dyDescent="0.3">
      <c r="A2473" s="4">
        <v>2471</v>
      </c>
      <c r="B2473" s="6" t="s">
        <v>2472</v>
      </c>
      <c r="C2473" s="6" t="s">
        <v>6581</v>
      </c>
      <c r="D2473" s="7">
        <v>500</v>
      </c>
      <c r="E2473" s="7">
        <v>640</v>
      </c>
      <c r="F2473" s="4" t="s">
        <v>8219</v>
      </c>
      <c r="G2473" s="4" t="s">
        <v>8224</v>
      </c>
      <c r="H2473" s="4" t="s">
        <v>8246</v>
      </c>
      <c r="I2473" s="9">
        <v>40933.742962962962</v>
      </c>
      <c r="J2473" s="9">
        <v>40893.742962962962</v>
      </c>
      <c r="K2473" s="4" t="b">
        <v>0</v>
      </c>
      <c r="L2473" s="4">
        <v>17</v>
      </c>
      <c r="M2473" s="4" t="b">
        <v>1</v>
      </c>
      <c r="N2473" s="4" t="s">
        <v>8279</v>
      </c>
      <c r="O2473" s="5">
        <f t="shared" si="190"/>
        <v>1.28</v>
      </c>
      <c r="P2473" s="7">
        <f t="shared" si="191"/>
        <v>37.647058823529413</v>
      </c>
      <c r="Q2473" s="4" t="s">
        <v>8325</v>
      </c>
      <c r="R2473" s="4" t="s">
        <v>8329</v>
      </c>
      <c r="S2473">
        <f t="shared" si="192"/>
        <v>0.47330721021947869</v>
      </c>
      <c r="T2473" s="12">
        <f t="shared" si="193"/>
        <v>25569.473307210221</v>
      </c>
      <c r="U2473" s="12">
        <f t="shared" si="194"/>
        <v>25569.223307210221</v>
      </c>
    </row>
    <row r="2474" spans="1:21" ht="57.6" x14ac:dyDescent="0.3">
      <c r="A2474" s="4">
        <v>2472</v>
      </c>
      <c r="B2474" s="6" t="s">
        <v>2473</v>
      </c>
      <c r="C2474" s="6" t="s">
        <v>6582</v>
      </c>
      <c r="D2474" s="7">
        <v>7500</v>
      </c>
      <c r="E2474" s="7">
        <v>10182.02</v>
      </c>
      <c r="F2474" s="4" t="s">
        <v>8219</v>
      </c>
      <c r="G2474" s="4" t="s">
        <v>8224</v>
      </c>
      <c r="H2474" s="4" t="s">
        <v>8246</v>
      </c>
      <c r="I2474" s="9">
        <v>40424.793749999997</v>
      </c>
      <c r="J2474" s="9">
        <v>40353.86550925926</v>
      </c>
      <c r="K2474" s="4" t="b">
        <v>0</v>
      </c>
      <c r="L2474" s="4">
        <v>104</v>
      </c>
      <c r="M2474" s="4" t="b">
        <v>1</v>
      </c>
      <c r="N2474" s="4" t="s">
        <v>8279</v>
      </c>
      <c r="O2474" s="5">
        <f t="shared" si="190"/>
        <v>1.3576026666666667</v>
      </c>
      <c r="P2474" s="7">
        <f t="shared" si="191"/>
        <v>97.904038461538462</v>
      </c>
      <c r="Q2474" s="4" t="s">
        <v>8325</v>
      </c>
      <c r="R2474" s="4" t="s">
        <v>8329</v>
      </c>
      <c r="S2474">
        <f t="shared" si="192"/>
        <v>0.46705862857938962</v>
      </c>
      <c r="T2474" s="12">
        <f t="shared" si="193"/>
        <v>25569.467058628579</v>
      </c>
      <c r="U2474" s="12">
        <f t="shared" si="194"/>
        <v>25569.217058628579</v>
      </c>
    </row>
    <row r="2475" spans="1:21" ht="43.2" x14ac:dyDescent="0.3">
      <c r="A2475" s="4">
        <v>2473</v>
      </c>
      <c r="B2475" s="6" t="s">
        <v>2474</v>
      </c>
      <c r="C2475" s="6" t="s">
        <v>6583</v>
      </c>
      <c r="D2475" s="7">
        <v>2000</v>
      </c>
      <c r="E2475" s="7">
        <v>2000</v>
      </c>
      <c r="F2475" s="4" t="s">
        <v>8219</v>
      </c>
      <c r="G2475" s="4" t="s">
        <v>8224</v>
      </c>
      <c r="H2475" s="4" t="s">
        <v>8246</v>
      </c>
      <c r="I2475" s="9">
        <v>41223.540150462963</v>
      </c>
      <c r="J2475" s="9">
        <v>41193.498483796298</v>
      </c>
      <c r="K2475" s="4" t="b">
        <v>0</v>
      </c>
      <c r="L2475" s="4">
        <v>47</v>
      </c>
      <c r="M2475" s="4" t="b">
        <v>1</v>
      </c>
      <c r="N2475" s="4" t="s">
        <v>8279</v>
      </c>
      <c r="O2475" s="5">
        <f t="shared" si="190"/>
        <v>1</v>
      </c>
      <c r="P2475" s="7">
        <f t="shared" si="191"/>
        <v>42.553191489361701</v>
      </c>
      <c r="Q2475" s="4" t="s">
        <v>8325</v>
      </c>
      <c r="R2475" s="4" t="s">
        <v>8329</v>
      </c>
      <c r="S2475">
        <f t="shared" si="192"/>
        <v>0.47677660282171641</v>
      </c>
      <c r="T2475" s="12">
        <f t="shared" si="193"/>
        <v>25569.476776602824</v>
      </c>
      <c r="U2475" s="12">
        <f t="shared" si="194"/>
        <v>25569.226776602824</v>
      </c>
    </row>
    <row r="2476" spans="1:21" ht="57.6" x14ac:dyDescent="0.3">
      <c r="A2476" s="4">
        <v>2474</v>
      </c>
      <c r="B2476" s="6" t="s">
        <v>2475</v>
      </c>
      <c r="C2476" s="6" t="s">
        <v>6584</v>
      </c>
      <c r="D2476" s="7">
        <v>5000</v>
      </c>
      <c r="E2476" s="7">
        <v>5000.18</v>
      </c>
      <c r="F2476" s="4" t="s">
        <v>8219</v>
      </c>
      <c r="G2476" s="4" t="s">
        <v>8224</v>
      </c>
      <c r="H2476" s="4" t="s">
        <v>8246</v>
      </c>
      <c r="I2476" s="9">
        <v>40461.761296296296</v>
      </c>
      <c r="J2476" s="9">
        <v>40416.761296296296</v>
      </c>
      <c r="K2476" s="4" t="b">
        <v>0</v>
      </c>
      <c r="L2476" s="4">
        <v>38</v>
      </c>
      <c r="M2476" s="4" t="b">
        <v>1</v>
      </c>
      <c r="N2476" s="4" t="s">
        <v>8279</v>
      </c>
      <c r="O2476" s="5">
        <f t="shared" si="190"/>
        <v>1.0000360000000001</v>
      </c>
      <c r="P2476" s="7">
        <f t="shared" si="191"/>
        <v>131.58368421052631</v>
      </c>
      <c r="Q2476" s="4" t="s">
        <v>8325</v>
      </c>
      <c r="R2476" s="4" t="s">
        <v>8329</v>
      </c>
      <c r="S2476">
        <f t="shared" si="192"/>
        <v>0.46778658907750342</v>
      </c>
      <c r="T2476" s="12">
        <f t="shared" si="193"/>
        <v>25569.467786589077</v>
      </c>
      <c r="U2476" s="12">
        <f t="shared" si="194"/>
        <v>25569.217786589077</v>
      </c>
    </row>
    <row r="2477" spans="1:21" ht="28.8" x14ac:dyDescent="0.3">
      <c r="A2477" s="4">
        <v>2475</v>
      </c>
      <c r="B2477" s="6" t="s">
        <v>2476</v>
      </c>
      <c r="C2477" s="6" t="s">
        <v>6585</v>
      </c>
      <c r="D2477" s="7">
        <v>2500</v>
      </c>
      <c r="E2477" s="7">
        <v>2618</v>
      </c>
      <c r="F2477" s="4" t="s">
        <v>8219</v>
      </c>
      <c r="G2477" s="4" t="s">
        <v>8224</v>
      </c>
      <c r="H2477" s="4" t="s">
        <v>8246</v>
      </c>
      <c r="I2477" s="9">
        <v>40369.666666666664</v>
      </c>
      <c r="J2477" s="9">
        <v>40310.037673611114</v>
      </c>
      <c r="K2477" s="4" t="b">
        <v>0</v>
      </c>
      <c r="L2477" s="4">
        <v>81</v>
      </c>
      <c r="M2477" s="4" t="b">
        <v>1</v>
      </c>
      <c r="N2477" s="4" t="s">
        <v>8279</v>
      </c>
      <c r="O2477" s="5">
        <f t="shared" si="190"/>
        <v>1.0471999999999999</v>
      </c>
      <c r="P2477" s="7">
        <f t="shared" si="191"/>
        <v>32.320987654320987</v>
      </c>
      <c r="Q2477" s="4" t="s">
        <v>8325</v>
      </c>
      <c r="R2477" s="4" t="s">
        <v>8329</v>
      </c>
      <c r="S2477">
        <f t="shared" si="192"/>
        <v>0.4665513619630916</v>
      </c>
      <c r="T2477" s="12">
        <f t="shared" si="193"/>
        <v>25569.466551361962</v>
      </c>
      <c r="U2477" s="12">
        <f t="shared" si="194"/>
        <v>25569.216551361962</v>
      </c>
    </row>
    <row r="2478" spans="1:21" ht="43.2" x14ac:dyDescent="0.3">
      <c r="A2478" s="4">
        <v>2476</v>
      </c>
      <c r="B2478" s="6" t="s">
        <v>2477</v>
      </c>
      <c r="C2478" s="6" t="s">
        <v>6586</v>
      </c>
      <c r="D2478" s="7">
        <v>3200</v>
      </c>
      <c r="E2478" s="7">
        <v>3360.72</v>
      </c>
      <c r="F2478" s="4" t="s">
        <v>8219</v>
      </c>
      <c r="G2478" s="4" t="s">
        <v>8224</v>
      </c>
      <c r="H2478" s="4" t="s">
        <v>8246</v>
      </c>
      <c r="I2478" s="9">
        <v>41946.120023148149</v>
      </c>
      <c r="J2478" s="9">
        <v>41913.078356481477</v>
      </c>
      <c r="K2478" s="4" t="b">
        <v>0</v>
      </c>
      <c r="L2478" s="4">
        <v>55</v>
      </c>
      <c r="M2478" s="4" t="b">
        <v>1</v>
      </c>
      <c r="N2478" s="4" t="s">
        <v>8279</v>
      </c>
      <c r="O2478" s="5">
        <f t="shared" si="190"/>
        <v>1.050225</v>
      </c>
      <c r="P2478" s="7">
        <f t="shared" si="191"/>
        <v>61.103999999999999</v>
      </c>
      <c r="Q2478" s="4" t="s">
        <v>8325</v>
      </c>
      <c r="R2478" s="4" t="s">
        <v>8329</v>
      </c>
      <c r="S2478">
        <f t="shared" si="192"/>
        <v>0.48510507357038751</v>
      </c>
      <c r="T2478" s="12">
        <f t="shared" si="193"/>
        <v>25569.485105073571</v>
      </c>
      <c r="U2478" s="12">
        <f t="shared" si="194"/>
        <v>25569.235105073571</v>
      </c>
    </row>
    <row r="2479" spans="1:21" ht="28.8" x14ac:dyDescent="0.3">
      <c r="A2479" s="4">
        <v>2477</v>
      </c>
      <c r="B2479" s="6" t="s">
        <v>824</v>
      </c>
      <c r="C2479" s="6" t="s">
        <v>6587</v>
      </c>
      <c r="D2479" s="7">
        <v>750</v>
      </c>
      <c r="E2479" s="7">
        <v>1285</v>
      </c>
      <c r="F2479" s="4" t="s">
        <v>8219</v>
      </c>
      <c r="G2479" s="4" t="s">
        <v>8224</v>
      </c>
      <c r="H2479" s="4" t="s">
        <v>8246</v>
      </c>
      <c r="I2479" s="9">
        <v>41133.441493055558</v>
      </c>
      <c r="J2479" s="9">
        <v>41088.441493055558</v>
      </c>
      <c r="K2479" s="4" t="b">
        <v>0</v>
      </c>
      <c r="L2479" s="4">
        <v>41</v>
      </c>
      <c r="M2479" s="4" t="b">
        <v>1</v>
      </c>
      <c r="N2479" s="4" t="s">
        <v>8279</v>
      </c>
      <c r="O2479" s="5">
        <f t="shared" si="190"/>
        <v>1.7133333333333334</v>
      </c>
      <c r="P2479" s="7">
        <f t="shared" si="191"/>
        <v>31.341463414634145</v>
      </c>
      <c r="Q2479" s="4" t="s">
        <v>8325</v>
      </c>
      <c r="R2479" s="4" t="s">
        <v>8329</v>
      </c>
      <c r="S2479">
        <f t="shared" si="192"/>
        <v>0.47556066542888376</v>
      </c>
      <c r="T2479" s="12">
        <f t="shared" si="193"/>
        <v>25569.475560665429</v>
      </c>
      <c r="U2479" s="12">
        <f t="shared" si="194"/>
        <v>25569.225560665429</v>
      </c>
    </row>
    <row r="2480" spans="1:21" ht="43.2" x14ac:dyDescent="0.3">
      <c r="A2480" s="4">
        <v>2478</v>
      </c>
      <c r="B2480" s="6" t="s">
        <v>2478</v>
      </c>
      <c r="C2480" s="6" t="s">
        <v>6588</v>
      </c>
      <c r="D2480" s="7">
        <v>8000</v>
      </c>
      <c r="E2480" s="7">
        <v>10200</v>
      </c>
      <c r="F2480" s="4" t="s">
        <v>8219</v>
      </c>
      <c r="G2480" s="4" t="s">
        <v>8224</v>
      </c>
      <c r="H2480" s="4" t="s">
        <v>8246</v>
      </c>
      <c r="I2480" s="9">
        <v>41287.700381944444</v>
      </c>
      <c r="J2480" s="9">
        <v>41257.700381944444</v>
      </c>
      <c r="K2480" s="4" t="b">
        <v>0</v>
      </c>
      <c r="L2480" s="4">
        <v>79</v>
      </c>
      <c r="M2480" s="4" t="b">
        <v>1</v>
      </c>
      <c r="N2480" s="4" t="s">
        <v>8279</v>
      </c>
      <c r="O2480" s="5">
        <f t="shared" si="190"/>
        <v>1.2749999999999999</v>
      </c>
      <c r="P2480" s="7">
        <f t="shared" si="191"/>
        <v>129.1139240506329</v>
      </c>
      <c r="Q2480" s="4" t="s">
        <v>8325</v>
      </c>
      <c r="R2480" s="4" t="s">
        <v>8329</v>
      </c>
      <c r="S2480">
        <f t="shared" si="192"/>
        <v>0.47751968034657927</v>
      </c>
      <c r="T2480" s="12">
        <f t="shared" si="193"/>
        <v>25569.477519680346</v>
      </c>
      <c r="U2480" s="12">
        <f t="shared" si="194"/>
        <v>25569.227519680346</v>
      </c>
    </row>
    <row r="2481" spans="1:21" ht="28.8" x14ac:dyDescent="0.3">
      <c r="A2481" s="4">
        <v>2479</v>
      </c>
      <c r="B2481" s="6" t="s">
        <v>2479</v>
      </c>
      <c r="C2481" s="6" t="s">
        <v>6589</v>
      </c>
      <c r="D2481" s="7">
        <v>300</v>
      </c>
      <c r="E2481" s="7">
        <v>400.33</v>
      </c>
      <c r="F2481" s="4" t="s">
        <v>8219</v>
      </c>
      <c r="G2481" s="4" t="s">
        <v>8224</v>
      </c>
      <c r="H2481" s="4" t="s">
        <v>8246</v>
      </c>
      <c r="I2481" s="9">
        <v>41117.833333333336</v>
      </c>
      <c r="J2481" s="9">
        <v>41107.476782407408</v>
      </c>
      <c r="K2481" s="4" t="b">
        <v>0</v>
      </c>
      <c r="L2481" s="4">
        <v>16</v>
      </c>
      <c r="M2481" s="4" t="b">
        <v>1</v>
      </c>
      <c r="N2481" s="4" t="s">
        <v>8279</v>
      </c>
      <c r="O2481" s="5">
        <f t="shared" si="190"/>
        <v>1.3344333333333334</v>
      </c>
      <c r="P2481" s="7">
        <f t="shared" si="191"/>
        <v>25.020624999999999</v>
      </c>
      <c r="Q2481" s="4" t="s">
        <v>8325</v>
      </c>
      <c r="R2481" s="4" t="s">
        <v>8329</v>
      </c>
      <c r="S2481">
        <f t="shared" si="192"/>
        <v>0.4757809812778635</v>
      </c>
      <c r="T2481" s="12">
        <f t="shared" si="193"/>
        <v>25569.475780981276</v>
      </c>
      <c r="U2481" s="12">
        <f t="shared" si="194"/>
        <v>25569.225780981276</v>
      </c>
    </row>
    <row r="2482" spans="1:21" ht="43.2" x14ac:dyDescent="0.3">
      <c r="A2482" s="4">
        <v>2480</v>
      </c>
      <c r="B2482" s="6" t="s">
        <v>2480</v>
      </c>
      <c r="C2482" s="6" t="s">
        <v>6590</v>
      </c>
      <c r="D2482" s="7">
        <v>2000</v>
      </c>
      <c r="E2482" s="7">
        <v>2000</v>
      </c>
      <c r="F2482" s="4" t="s">
        <v>8219</v>
      </c>
      <c r="G2482" s="4" t="s">
        <v>8224</v>
      </c>
      <c r="H2482" s="4" t="s">
        <v>8246</v>
      </c>
      <c r="I2482" s="9">
        <v>42287.686157407406</v>
      </c>
      <c r="J2482" s="9">
        <v>42227.686157407406</v>
      </c>
      <c r="K2482" s="4" t="b">
        <v>0</v>
      </c>
      <c r="L2482" s="4">
        <v>8</v>
      </c>
      <c r="M2482" s="4" t="b">
        <v>1</v>
      </c>
      <c r="N2482" s="4" t="s">
        <v>8279</v>
      </c>
      <c r="O2482" s="5">
        <f t="shared" si="190"/>
        <v>1</v>
      </c>
      <c r="P2482" s="7">
        <f t="shared" si="191"/>
        <v>250</v>
      </c>
      <c r="Q2482" s="4" t="s">
        <v>8325</v>
      </c>
      <c r="R2482" s="4" t="s">
        <v>8329</v>
      </c>
      <c r="S2482">
        <f t="shared" si="192"/>
        <v>0.48874636756258577</v>
      </c>
      <c r="T2482" s="12">
        <f t="shared" si="193"/>
        <v>25569.488746367562</v>
      </c>
      <c r="U2482" s="12">
        <f t="shared" si="194"/>
        <v>25569.238746367562</v>
      </c>
    </row>
    <row r="2483" spans="1:21" ht="43.2" x14ac:dyDescent="0.3">
      <c r="A2483" s="4">
        <v>2481</v>
      </c>
      <c r="B2483" s="6" t="s">
        <v>2481</v>
      </c>
      <c r="C2483" s="6" t="s">
        <v>6591</v>
      </c>
      <c r="D2483" s="7">
        <v>4000</v>
      </c>
      <c r="E2483" s="7">
        <v>4516.4399999999996</v>
      </c>
      <c r="F2483" s="4" t="s">
        <v>8219</v>
      </c>
      <c r="G2483" s="4" t="s">
        <v>8224</v>
      </c>
      <c r="H2483" s="4" t="s">
        <v>8246</v>
      </c>
      <c r="I2483" s="9">
        <v>41029.395925925928</v>
      </c>
      <c r="J2483" s="9">
        <v>40999.395925925928</v>
      </c>
      <c r="K2483" s="4" t="b">
        <v>0</v>
      </c>
      <c r="L2483" s="4">
        <v>95</v>
      </c>
      <c r="M2483" s="4" t="b">
        <v>1</v>
      </c>
      <c r="N2483" s="4" t="s">
        <v>8279</v>
      </c>
      <c r="O2483" s="5">
        <f t="shared" si="190"/>
        <v>1.1291099999999998</v>
      </c>
      <c r="P2483" s="7">
        <f t="shared" si="191"/>
        <v>47.541473684210523</v>
      </c>
      <c r="Q2483" s="4" t="s">
        <v>8325</v>
      </c>
      <c r="R2483" s="4" t="s">
        <v>8329</v>
      </c>
      <c r="S2483">
        <f t="shared" si="192"/>
        <v>0.47453004543895744</v>
      </c>
      <c r="T2483" s="12">
        <f t="shared" si="193"/>
        <v>25569.474530045438</v>
      </c>
      <c r="U2483" s="12">
        <f t="shared" si="194"/>
        <v>25569.224530045438</v>
      </c>
    </row>
    <row r="2484" spans="1:21" ht="43.2" x14ac:dyDescent="0.3">
      <c r="A2484" s="4">
        <v>2482</v>
      </c>
      <c r="B2484" s="6" t="s">
        <v>2482</v>
      </c>
      <c r="C2484" s="6" t="s">
        <v>6592</v>
      </c>
      <c r="D2484" s="7">
        <v>1000</v>
      </c>
      <c r="E2484" s="7">
        <v>1001</v>
      </c>
      <c r="F2484" s="4" t="s">
        <v>8219</v>
      </c>
      <c r="G2484" s="4" t="s">
        <v>8224</v>
      </c>
      <c r="H2484" s="4" t="s">
        <v>8246</v>
      </c>
      <c r="I2484" s="9">
        <v>40756.532210648147</v>
      </c>
      <c r="J2484" s="9">
        <v>40711.532210648147</v>
      </c>
      <c r="K2484" s="4" t="b">
        <v>0</v>
      </c>
      <c r="L2484" s="4">
        <v>25</v>
      </c>
      <c r="M2484" s="4" t="b">
        <v>1</v>
      </c>
      <c r="N2484" s="4" t="s">
        <v>8279</v>
      </c>
      <c r="O2484" s="5">
        <f t="shared" si="190"/>
        <v>1.0009999999999999</v>
      </c>
      <c r="P2484" s="7">
        <f t="shared" si="191"/>
        <v>40.04</v>
      </c>
      <c r="Q2484" s="4" t="s">
        <v>8325</v>
      </c>
      <c r="R2484" s="4" t="s">
        <v>8329</v>
      </c>
      <c r="S2484">
        <f t="shared" si="192"/>
        <v>0.47119828947509429</v>
      </c>
      <c r="T2484" s="12">
        <f t="shared" si="193"/>
        <v>25569.471198289477</v>
      </c>
      <c r="U2484" s="12">
        <f t="shared" si="194"/>
        <v>25569.221198289477</v>
      </c>
    </row>
    <row r="2485" spans="1:21" ht="43.2" x14ac:dyDescent="0.3">
      <c r="A2485" s="4">
        <v>2483</v>
      </c>
      <c r="B2485" s="6" t="s">
        <v>2483</v>
      </c>
      <c r="C2485" s="6" t="s">
        <v>6593</v>
      </c>
      <c r="D2485" s="7">
        <v>1100</v>
      </c>
      <c r="E2485" s="7">
        <v>1251</v>
      </c>
      <c r="F2485" s="4" t="s">
        <v>8219</v>
      </c>
      <c r="G2485" s="4" t="s">
        <v>8224</v>
      </c>
      <c r="H2485" s="4" t="s">
        <v>8246</v>
      </c>
      <c r="I2485" s="9">
        <v>41030.458368055559</v>
      </c>
      <c r="J2485" s="9">
        <v>40970.500034722223</v>
      </c>
      <c r="K2485" s="4" t="b">
        <v>0</v>
      </c>
      <c r="L2485" s="4">
        <v>19</v>
      </c>
      <c r="M2485" s="4" t="b">
        <v>1</v>
      </c>
      <c r="N2485" s="4" t="s">
        <v>8279</v>
      </c>
      <c r="O2485" s="5">
        <f t="shared" si="190"/>
        <v>1.1372727272727272</v>
      </c>
      <c r="P2485" s="7">
        <f t="shared" si="191"/>
        <v>65.84210526315789</v>
      </c>
      <c r="Q2485" s="4" t="s">
        <v>8325</v>
      </c>
      <c r="R2485" s="4" t="s">
        <v>8329</v>
      </c>
      <c r="S2485">
        <f t="shared" si="192"/>
        <v>0.47419560225372942</v>
      </c>
      <c r="T2485" s="12">
        <f t="shared" si="193"/>
        <v>25569.474195602255</v>
      </c>
      <c r="U2485" s="12">
        <f t="shared" si="194"/>
        <v>25569.224195602255</v>
      </c>
    </row>
    <row r="2486" spans="1:21" ht="57.6" x14ac:dyDescent="0.3">
      <c r="A2486" s="4">
        <v>2484</v>
      </c>
      <c r="B2486" s="6" t="s">
        <v>2484</v>
      </c>
      <c r="C2486" s="6" t="s">
        <v>6594</v>
      </c>
      <c r="D2486" s="7">
        <v>3500</v>
      </c>
      <c r="E2486" s="7">
        <v>4176.1099999999997</v>
      </c>
      <c r="F2486" s="4" t="s">
        <v>8219</v>
      </c>
      <c r="G2486" s="4" t="s">
        <v>8224</v>
      </c>
      <c r="H2486" s="4" t="s">
        <v>8246</v>
      </c>
      <c r="I2486" s="9">
        <v>40801.666701388887</v>
      </c>
      <c r="J2486" s="9">
        <v>40771.666701388887</v>
      </c>
      <c r="K2486" s="4" t="b">
        <v>0</v>
      </c>
      <c r="L2486" s="4">
        <v>90</v>
      </c>
      <c r="M2486" s="4" t="b">
        <v>1</v>
      </c>
      <c r="N2486" s="4" t="s">
        <v>8279</v>
      </c>
      <c r="O2486" s="5">
        <f t="shared" si="190"/>
        <v>1.1931742857142855</v>
      </c>
      <c r="P2486" s="7">
        <f t="shared" si="191"/>
        <v>46.401222222222216</v>
      </c>
      <c r="Q2486" s="4" t="s">
        <v>8325</v>
      </c>
      <c r="R2486" s="4" t="s">
        <v>8329</v>
      </c>
      <c r="S2486">
        <f t="shared" si="192"/>
        <v>0.47189429052533433</v>
      </c>
      <c r="T2486" s="12">
        <f t="shared" si="193"/>
        <v>25569.471894290524</v>
      </c>
      <c r="U2486" s="12">
        <f t="shared" si="194"/>
        <v>25569.221894290524</v>
      </c>
    </row>
    <row r="2487" spans="1:21" ht="43.2" x14ac:dyDescent="0.3">
      <c r="A2487" s="4">
        <v>2485</v>
      </c>
      <c r="B2487" s="6" t="s">
        <v>2485</v>
      </c>
      <c r="C2487" s="6" t="s">
        <v>6595</v>
      </c>
      <c r="D2487" s="7">
        <v>2000</v>
      </c>
      <c r="E2487" s="7">
        <v>2065</v>
      </c>
      <c r="F2487" s="4" t="s">
        <v>8219</v>
      </c>
      <c r="G2487" s="4" t="s">
        <v>8224</v>
      </c>
      <c r="H2487" s="4" t="s">
        <v>8246</v>
      </c>
      <c r="I2487" s="9">
        <v>40828.748599537037</v>
      </c>
      <c r="J2487" s="9">
        <v>40793.748599537037</v>
      </c>
      <c r="K2487" s="4" t="b">
        <v>0</v>
      </c>
      <c r="L2487" s="4">
        <v>41</v>
      </c>
      <c r="M2487" s="4" t="b">
        <v>1</v>
      </c>
      <c r="N2487" s="4" t="s">
        <v>8279</v>
      </c>
      <c r="O2487" s="5">
        <f t="shared" si="190"/>
        <v>1.0325</v>
      </c>
      <c r="P2487" s="7">
        <f t="shared" si="191"/>
        <v>50.365853658536587</v>
      </c>
      <c r="Q2487" s="4" t="s">
        <v>8325</v>
      </c>
      <c r="R2487" s="4" t="s">
        <v>8329</v>
      </c>
      <c r="S2487">
        <f t="shared" si="192"/>
        <v>0.47214986805019721</v>
      </c>
      <c r="T2487" s="12">
        <f t="shared" si="193"/>
        <v>25569.472149868052</v>
      </c>
      <c r="U2487" s="12">
        <f t="shared" si="194"/>
        <v>25569.222149868052</v>
      </c>
    </row>
    <row r="2488" spans="1:21" ht="43.2" x14ac:dyDescent="0.3">
      <c r="A2488" s="4">
        <v>2486</v>
      </c>
      <c r="B2488" s="6" t="s">
        <v>2486</v>
      </c>
      <c r="C2488" s="6" t="s">
        <v>6596</v>
      </c>
      <c r="D2488" s="7">
        <v>300</v>
      </c>
      <c r="E2488" s="7">
        <v>797</v>
      </c>
      <c r="F2488" s="4" t="s">
        <v>8219</v>
      </c>
      <c r="G2488" s="4" t="s">
        <v>8224</v>
      </c>
      <c r="H2488" s="4" t="s">
        <v>8246</v>
      </c>
      <c r="I2488" s="9">
        <v>41021.458055555559</v>
      </c>
      <c r="J2488" s="9">
        <v>40991.458055555559</v>
      </c>
      <c r="K2488" s="4" t="b">
        <v>0</v>
      </c>
      <c r="L2488" s="4">
        <v>30</v>
      </c>
      <c r="M2488" s="4" t="b">
        <v>1</v>
      </c>
      <c r="N2488" s="4" t="s">
        <v>8279</v>
      </c>
      <c r="O2488" s="5">
        <f t="shared" si="190"/>
        <v>2.6566666666666667</v>
      </c>
      <c r="P2488" s="7">
        <f t="shared" si="191"/>
        <v>26.566666666666666</v>
      </c>
      <c r="Q2488" s="4" t="s">
        <v>8325</v>
      </c>
      <c r="R2488" s="4" t="s">
        <v>8329</v>
      </c>
      <c r="S2488">
        <f t="shared" si="192"/>
        <v>0.47443817193930043</v>
      </c>
      <c r="T2488" s="12">
        <f t="shared" si="193"/>
        <v>25569.474438171939</v>
      </c>
      <c r="U2488" s="12">
        <f t="shared" si="194"/>
        <v>25569.224438171939</v>
      </c>
    </row>
    <row r="2489" spans="1:21" ht="43.2" x14ac:dyDescent="0.3">
      <c r="A2489" s="4">
        <v>2487</v>
      </c>
      <c r="B2489" s="6" t="s">
        <v>2487</v>
      </c>
      <c r="C2489" s="6" t="s">
        <v>6597</v>
      </c>
      <c r="D2489" s="7">
        <v>1500</v>
      </c>
      <c r="E2489" s="7">
        <v>1500.76</v>
      </c>
      <c r="F2489" s="4" t="s">
        <v>8219</v>
      </c>
      <c r="G2489" s="4" t="s">
        <v>8224</v>
      </c>
      <c r="H2489" s="4" t="s">
        <v>8246</v>
      </c>
      <c r="I2489" s="9">
        <v>41055.833298611113</v>
      </c>
      <c r="J2489" s="9">
        <v>41025.833298611113</v>
      </c>
      <c r="K2489" s="4" t="b">
        <v>0</v>
      </c>
      <c r="L2489" s="4">
        <v>38</v>
      </c>
      <c r="M2489" s="4" t="b">
        <v>1</v>
      </c>
      <c r="N2489" s="4" t="s">
        <v>8279</v>
      </c>
      <c r="O2489" s="5">
        <f t="shared" si="190"/>
        <v>1.0005066666666667</v>
      </c>
      <c r="P2489" s="7">
        <f t="shared" si="191"/>
        <v>39.493684210526318</v>
      </c>
      <c r="Q2489" s="4" t="s">
        <v>8325</v>
      </c>
      <c r="R2489" s="4" t="s">
        <v>8329</v>
      </c>
      <c r="S2489">
        <f t="shared" si="192"/>
        <v>0.47483603354873966</v>
      </c>
      <c r="T2489" s="12">
        <f t="shared" si="193"/>
        <v>25569.474836033547</v>
      </c>
      <c r="U2489" s="12">
        <f t="shared" si="194"/>
        <v>25569.224836033547</v>
      </c>
    </row>
    <row r="2490" spans="1:21" ht="57.6" x14ac:dyDescent="0.3">
      <c r="A2490" s="4">
        <v>2488</v>
      </c>
      <c r="B2490" s="6" t="s">
        <v>2488</v>
      </c>
      <c r="C2490" s="6" t="s">
        <v>6598</v>
      </c>
      <c r="D2490" s="7">
        <v>3000</v>
      </c>
      <c r="E2490" s="7">
        <v>3201</v>
      </c>
      <c r="F2490" s="4" t="s">
        <v>8219</v>
      </c>
      <c r="G2490" s="4" t="s">
        <v>8224</v>
      </c>
      <c r="H2490" s="4" t="s">
        <v>8246</v>
      </c>
      <c r="I2490" s="9">
        <v>40863.424861111111</v>
      </c>
      <c r="J2490" s="9">
        <v>40833.383194444446</v>
      </c>
      <c r="K2490" s="4" t="b">
        <v>0</v>
      </c>
      <c r="L2490" s="4">
        <v>65</v>
      </c>
      <c r="M2490" s="4" t="b">
        <v>1</v>
      </c>
      <c r="N2490" s="4" t="s">
        <v>8279</v>
      </c>
      <c r="O2490" s="5">
        <f t="shared" si="190"/>
        <v>1.0669999999999999</v>
      </c>
      <c r="P2490" s="7">
        <f t="shared" si="191"/>
        <v>49.246153846153845</v>
      </c>
      <c r="Q2490" s="4" t="s">
        <v>8325</v>
      </c>
      <c r="R2490" s="4" t="s">
        <v>8329</v>
      </c>
      <c r="S2490">
        <f t="shared" si="192"/>
        <v>0.47260860178755143</v>
      </c>
      <c r="T2490" s="12">
        <f t="shared" si="193"/>
        <v>25569.472608601787</v>
      </c>
      <c r="U2490" s="12">
        <f t="shared" si="194"/>
        <v>25569.222608601787</v>
      </c>
    </row>
    <row r="2491" spans="1:21" ht="43.2" x14ac:dyDescent="0.3">
      <c r="A2491" s="4">
        <v>2489</v>
      </c>
      <c r="B2491" s="6" t="s">
        <v>2489</v>
      </c>
      <c r="C2491" s="6" t="s">
        <v>6599</v>
      </c>
      <c r="D2491" s="7">
        <v>3500</v>
      </c>
      <c r="E2491" s="7">
        <v>4678.5</v>
      </c>
      <c r="F2491" s="4" t="s">
        <v>8219</v>
      </c>
      <c r="G2491" s="4" t="s">
        <v>8224</v>
      </c>
      <c r="H2491" s="4" t="s">
        <v>8246</v>
      </c>
      <c r="I2491" s="9">
        <v>41403.440266203703</v>
      </c>
      <c r="J2491" s="9">
        <v>41373.440266203703</v>
      </c>
      <c r="K2491" s="4" t="b">
        <v>0</v>
      </c>
      <c r="L2491" s="4">
        <v>75</v>
      </c>
      <c r="M2491" s="4" t="b">
        <v>1</v>
      </c>
      <c r="N2491" s="4" t="s">
        <v>8279</v>
      </c>
      <c r="O2491" s="5">
        <f t="shared" si="190"/>
        <v>1.3367142857142857</v>
      </c>
      <c r="P2491" s="7">
        <f t="shared" si="191"/>
        <v>62.38</v>
      </c>
      <c r="Q2491" s="4" t="s">
        <v>8325</v>
      </c>
      <c r="R2491" s="4" t="s">
        <v>8329</v>
      </c>
      <c r="S2491">
        <f t="shared" si="192"/>
        <v>0.47885926234032067</v>
      </c>
      <c r="T2491" s="12">
        <f t="shared" si="193"/>
        <v>25569.478859262341</v>
      </c>
      <c r="U2491" s="12">
        <f t="shared" si="194"/>
        <v>25569.228859262341</v>
      </c>
    </row>
    <row r="2492" spans="1:21" ht="43.2" x14ac:dyDescent="0.3">
      <c r="A2492" s="4">
        <v>2490</v>
      </c>
      <c r="B2492" s="6" t="s">
        <v>2490</v>
      </c>
      <c r="C2492" s="6" t="s">
        <v>6600</v>
      </c>
      <c r="D2492" s="7">
        <v>500</v>
      </c>
      <c r="E2492" s="7">
        <v>607</v>
      </c>
      <c r="F2492" s="4" t="s">
        <v>8219</v>
      </c>
      <c r="G2492" s="4" t="s">
        <v>8224</v>
      </c>
      <c r="H2492" s="4" t="s">
        <v>8246</v>
      </c>
      <c r="I2492" s="9">
        <v>41082.977731481478</v>
      </c>
      <c r="J2492" s="9">
        <v>41022.977731481478</v>
      </c>
      <c r="K2492" s="4" t="b">
        <v>0</v>
      </c>
      <c r="L2492" s="4">
        <v>16</v>
      </c>
      <c r="M2492" s="4" t="b">
        <v>1</v>
      </c>
      <c r="N2492" s="4" t="s">
        <v>8279</v>
      </c>
      <c r="O2492" s="5">
        <f t="shared" si="190"/>
        <v>1.214</v>
      </c>
      <c r="P2492" s="7">
        <f t="shared" si="191"/>
        <v>37.9375</v>
      </c>
      <c r="Q2492" s="4" t="s">
        <v>8325</v>
      </c>
      <c r="R2492" s="4" t="s">
        <v>8329</v>
      </c>
      <c r="S2492">
        <f t="shared" si="192"/>
        <v>0.47480298300325785</v>
      </c>
      <c r="T2492" s="12">
        <f t="shared" si="193"/>
        <v>25569.474802983004</v>
      </c>
      <c r="U2492" s="12">
        <f t="shared" si="194"/>
        <v>25569.224802983004</v>
      </c>
    </row>
    <row r="2493" spans="1:21" ht="43.2" x14ac:dyDescent="0.3">
      <c r="A2493" s="4">
        <v>2491</v>
      </c>
      <c r="B2493" s="6" t="s">
        <v>2491</v>
      </c>
      <c r="C2493" s="6" t="s">
        <v>6601</v>
      </c>
      <c r="D2493" s="7">
        <v>500</v>
      </c>
      <c r="E2493" s="7">
        <v>516</v>
      </c>
      <c r="F2493" s="4" t="s">
        <v>8219</v>
      </c>
      <c r="G2493" s="4" t="s">
        <v>8224</v>
      </c>
      <c r="H2493" s="4" t="s">
        <v>8246</v>
      </c>
      <c r="I2493" s="9">
        <v>40558.82708333333</v>
      </c>
      <c r="J2493" s="9">
        <v>40542.589282407411</v>
      </c>
      <c r="K2493" s="4" t="b">
        <v>0</v>
      </c>
      <c r="L2493" s="4">
        <v>10</v>
      </c>
      <c r="M2493" s="4" t="b">
        <v>1</v>
      </c>
      <c r="N2493" s="4" t="s">
        <v>8279</v>
      </c>
      <c r="O2493" s="5">
        <f t="shared" si="190"/>
        <v>1.032</v>
      </c>
      <c r="P2493" s="7">
        <f t="shared" si="191"/>
        <v>51.6</v>
      </c>
      <c r="Q2493" s="4" t="s">
        <v>8325</v>
      </c>
      <c r="R2493" s="4" t="s">
        <v>8329</v>
      </c>
      <c r="S2493">
        <f t="shared" si="192"/>
        <v>0.4692429315093451</v>
      </c>
      <c r="T2493" s="12">
        <f t="shared" si="193"/>
        <v>25569.469242931511</v>
      </c>
      <c r="U2493" s="12">
        <f t="shared" si="194"/>
        <v>25569.219242931511</v>
      </c>
    </row>
    <row r="2494" spans="1:21" ht="28.8" x14ac:dyDescent="0.3">
      <c r="A2494" s="4">
        <v>2492</v>
      </c>
      <c r="B2494" s="6" t="s">
        <v>2492</v>
      </c>
      <c r="C2494" s="6" t="s">
        <v>6602</v>
      </c>
      <c r="D2494" s="7">
        <v>600</v>
      </c>
      <c r="E2494" s="7">
        <v>750</v>
      </c>
      <c r="F2494" s="4" t="s">
        <v>8219</v>
      </c>
      <c r="G2494" s="4" t="s">
        <v>8224</v>
      </c>
      <c r="H2494" s="4" t="s">
        <v>8246</v>
      </c>
      <c r="I2494" s="9">
        <v>41076.165972222225</v>
      </c>
      <c r="J2494" s="9">
        <v>41024.735972222225</v>
      </c>
      <c r="K2494" s="4" t="b">
        <v>0</v>
      </c>
      <c r="L2494" s="4">
        <v>27</v>
      </c>
      <c r="M2494" s="4" t="b">
        <v>1</v>
      </c>
      <c r="N2494" s="4" t="s">
        <v>8279</v>
      </c>
      <c r="O2494" s="5">
        <f t="shared" si="190"/>
        <v>1.25</v>
      </c>
      <c r="P2494" s="7">
        <f t="shared" si="191"/>
        <v>27.777777777777779</v>
      </c>
      <c r="Q2494" s="4" t="s">
        <v>8325</v>
      </c>
      <c r="R2494" s="4" t="s">
        <v>8329</v>
      </c>
      <c r="S2494">
        <f t="shared" si="192"/>
        <v>0.47482333301183127</v>
      </c>
      <c r="T2494" s="12">
        <f t="shared" si="193"/>
        <v>25569.47482333301</v>
      </c>
      <c r="U2494" s="12">
        <f t="shared" si="194"/>
        <v>25569.22482333301</v>
      </c>
    </row>
    <row r="2495" spans="1:21" ht="43.2" x14ac:dyDescent="0.3">
      <c r="A2495" s="4">
        <v>2493</v>
      </c>
      <c r="B2495" s="6" t="s">
        <v>2493</v>
      </c>
      <c r="C2495" s="6" t="s">
        <v>6603</v>
      </c>
      <c r="D2495" s="7">
        <v>20000</v>
      </c>
      <c r="E2495" s="7">
        <v>25740</v>
      </c>
      <c r="F2495" s="4" t="s">
        <v>8219</v>
      </c>
      <c r="G2495" s="4" t="s">
        <v>8224</v>
      </c>
      <c r="H2495" s="4" t="s">
        <v>8246</v>
      </c>
      <c r="I2495" s="9">
        <v>41392.918287037035</v>
      </c>
      <c r="J2495" s="9">
        <v>41347.918287037035</v>
      </c>
      <c r="K2495" s="4" t="b">
        <v>0</v>
      </c>
      <c r="L2495" s="4">
        <v>259</v>
      </c>
      <c r="M2495" s="4" t="b">
        <v>1</v>
      </c>
      <c r="N2495" s="4" t="s">
        <v>8279</v>
      </c>
      <c r="O2495" s="5">
        <f t="shared" si="190"/>
        <v>1.2869999999999999</v>
      </c>
      <c r="P2495" s="7">
        <f t="shared" si="191"/>
        <v>99.382239382239376</v>
      </c>
      <c r="Q2495" s="4" t="s">
        <v>8325</v>
      </c>
      <c r="R2495" s="4" t="s">
        <v>8329</v>
      </c>
      <c r="S2495">
        <f t="shared" si="192"/>
        <v>0.47856386906292864</v>
      </c>
      <c r="T2495" s="12">
        <f t="shared" si="193"/>
        <v>25569.478563869063</v>
      </c>
      <c r="U2495" s="12">
        <f t="shared" si="194"/>
        <v>25569.228563869063</v>
      </c>
    </row>
    <row r="2496" spans="1:21" ht="43.2" x14ac:dyDescent="0.3">
      <c r="A2496" s="4">
        <v>2494</v>
      </c>
      <c r="B2496" s="6" t="s">
        <v>2494</v>
      </c>
      <c r="C2496" s="6" t="s">
        <v>6604</v>
      </c>
      <c r="D2496" s="7">
        <v>1500</v>
      </c>
      <c r="E2496" s="7">
        <v>1515.08</v>
      </c>
      <c r="F2496" s="4" t="s">
        <v>8219</v>
      </c>
      <c r="G2496" s="4" t="s">
        <v>8224</v>
      </c>
      <c r="H2496" s="4" t="s">
        <v>8246</v>
      </c>
      <c r="I2496" s="9">
        <v>41052.395185185182</v>
      </c>
      <c r="J2496" s="9">
        <v>41022.395185185182</v>
      </c>
      <c r="K2496" s="4" t="b">
        <v>0</v>
      </c>
      <c r="L2496" s="4">
        <v>39</v>
      </c>
      <c r="M2496" s="4" t="b">
        <v>1</v>
      </c>
      <c r="N2496" s="4" t="s">
        <v>8279</v>
      </c>
      <c r="O2496" s="5">
        <f t="shared" si="190"/>
        <v>1.0100533333333332</v>
      </c>
      <c r="P2496" s="7">
        <f t="shared" si="191"/>
        <v>38.848205128205123</v>
      </c>
      <c r="Q2496" s="4" t="s">
        <v>8325</v>
      </c>
      <c r="R2496" s="4" t="s">
        <v>8329</v>
      </c>
      <c r="S2496">
        <f t="shared" si="192"/>
        <v>0.47479624056927294</v>
      </c>
      <c r="T2496" s="12">
        <f t="shared" si="193"/>
        <v>25569.474796240571</v>
      </c>
      <c r="U2496" s="12">
        <f t="shared" si="194"/>
        <v>25569.224796240571</v>
      </c>
    </row>
    <row r="2497" spans="1:21" ht="43.2" x14ac:dyDescent="0.3">
      <c r="A2497" s="4">
        <v>2495</v>
      </c>
      <c r="B2497" s="6" t="s">
        <v>2495</v>
      </c>
      <c r="C2497" s="6" t="s">
        <v>6605</v>
      </c>
      <c r="D2497" s="7">
        <v>1500</v>
      </c>
      <c r="E2497" s="7">
        <v>1913.05</v>
      </c>
      <c r="F2497" s="4" t="s">
        <v>8219</v>
      </c>
      <c r="G2497" s="4" t="s">
        <v>8224</v>
      </c>
      <c r="H2497" s="4" t="s">
        <v>8246</v>
      </c>
      <c r="I2497" s="9">
        <v>41066.696469907409</v>
      </c>
      <c r="J2497" s="9">
        <v>41036.696469907409</v>
      </c>
      <c r="K2497" s="4" t="b">
        <v>0</v>
      </c>
      <c r="L2497" s="4">
        <v>42</v>
      </c>
      <c r="M2497" s="4" t="b">
        <v>1</v>
      </c>
      <c r="N2497" s="4" t="s">
        <v>8279</v>
      </c>
      <c r="O2497" s="5">
        <f t="shared" si="190"/>
        <v>1.2753666666666665</v>
      </c>
      <c r="P2497" s="7">
        <f t="shared" si="191"/>
        <v>45.548809523809524</v>
      </c>
      <c r="Q2497" s="4" t="s">
        <v>8325</v>
      </c>
      <c r="R2497" s="4" t="s">
        <v>8329</v>
      </c>
      <c r="S2497">
        <f t="shared" si="192"/>
        <v>0.47496176469800244</v>
      </c>
      <c r="T2497" s="12">
        <f t="shared" si="193"/>
        <v>25569.474961764699</v>
      </c>
      <c r="U2497" s="12">
        <f t="shared" si="194"/>
        <v>25569.224961764699</v>
      </c>
    </row>
    <row r="2498" spans="1:21" ht="28.8" x14ac:dyDescent="0.3">
      <c r="A2498" s="4">
        <v>2496</v>
      </c>
      <c r="B2498" s="6" t="s">
        <v>2496</v>
      </c>
      <c r="C2498" s="6" t="s">
        <v>6606</v>
      </c>
      <c r="D2498" s="7">
        <v>6000</v>
      </c>
      <c r="E2498" s="7">
        <v>6000</v>
      </c>
      <c r="F2498" s="4" t="s">
        <v>8219</v>
      </c>
      <c r="G2498" s="4" t="s">
        <v>8224</v>
      </c>
      <c r="H2498" s="4" t="s">
        <v>8246</v>
      </c>
      <c r="I2498" s="9">
        <v>41362.704768518517</v>
      </c>
      <c r="J2498" s="9">
        <v>41327.746435185189</v>
      </c>
      <c r="K2498" s="4" t="b">
        <v>0</v>
      </c>
      <c r="L2498" s="4">
        <v>10</v>
      </c>
      <c r="M2498" s="4" t="b">
        <v>1</v>
      </c>
      <c r="N2498" s="4" t="s">
        <v>8279</v>
      </c>
      <c r="O2498" s="5">
        <f t="shared" si="190"/>
        <v>1</v>
      </c>
      <c r="P2498" s="7">
        <f t="shared" si="191"/>
        <v>600</v>
      </c>
      <c r="Q2498" s="4" t="s">
        <v>8325</v>
      </c>
      <c r="R2498" s="4" t="s">
        <v>8329</v>
      </c>
      <c r="S2498">
        <f t="shared" si="192"/>
        <v>0.47833039855538417</v>
      </c>
      <c r="T2498" s="12">
        <f t="shared" si="193"/>
        <v>25569.478330398557</v>
      </c>
      <c r="U2498" s="12">
        <f t="shared" si="194"/>
        <v>25569.228330398557</v>
      </c>
    </row>
    <row r="2499" spans="1:21" ht="43.2" x14ac:dyDescent="0.3">
      <c r="A2499" s="4">
        <v>2497</v>
      </c>
      <c r="B2499" s="6" t="s">
        <v>2497</v>
      </c>
      <c r="C2499" s="6" t="s">
        <v>6607</v>
      </c>
      <c r="D2499" s="7">
        <v>4000</v>
      </c>
      <c r="E2499" s="7">
        <v>4510.8599999999997</v>
      </c>
      <c r="F2499" s="4" t="s">
        <v>8219</v>
      </c>
      <c r="G2499" s="4" t="s">
        <v>8224</v>
      </c>
      <c r="H2499" s="4" t="s">
        <v>8246</v>
      </c>
      <c r="I2499" s="9">
        <v>40760.628912037035</v>
      </c>
      <c r="J2499" s="9">
        <v>40730.628912037035</v>
      </c>
      <c r="K2499" s="4" t="b">
        <v>0</v>
      </c>
      <c r="L2499" s="4">
        <v>56</v>
      </c>
      <c r="M2499" s="4" t="b">
        <v>1</v>
      </c>
      <c r="N2499" s="4" t="s">
        <v>8279</v>
      </c>
      <c r="O2499" s="5">
        <f t="shared" ref="O2499:O2562" si="195">E2499/D2499</f>
        <v>1.127715</v>
      </c>
      <c r="P2499" s="7">
        <f t="shared" ref="P2499:P2562" si="196">E2499/L2499</f>
        <v>80.551071428571419</v>
      </c>
      <c r="Q2499" s="4" t="s">
        <v>8325</v>
      </c>
      <c r="R2499" s="4" t="s">
        <v>8329</v>
      </c>
      <c r="S2499">
        <f t="shared" ref="S2499:S2562" si="197">(((J2499/60)/60)/24)</f>
        <v>0.4714193161115397</v>
      </c>
      <c r="T2499" s="12">
        <f t="shared" ref="T2499:T2562" si="198">S2499+DATE(1970,1,1)</f>
        <v>25569.471419316113</v>
      </c>
      <c r="U2499" s="12">
        <f t="shared" ref="U2499:U2562" si="199">T2499+(-6/24)</f>
        <v>25569.221419316113</v>
      </c>
    </row>
    <row r="2500" spans="1:21" ht="43.2" x14ac:dyDescent="0.3">
      <c r="A2500" s="4">
        <v>2498</v>
      </c>
      <c r="B2500" s="6" t="s">
        <v>2498</v>
      </c>
      <c r="C2500" s="6" t="s">
        <v>6608</v>
      </c>
      <c r="D2500" s="7">
        <v>1000</v>
      </c>
      <c r="E2500" s="7">
        <v>1056</v>
      </c>
      <c r="F2500" s="4" t="s">
        <v>8219</v>
      </c>
      <c r="G2500" s="4" t="s">
        <v>8224</v>
      </c>
      <c r="H2500" s="4" t="s">
        <v>8246</v>
      </c>
      <c r="I2500" s="9">
        <v>42031.717442129629</v>
      </c>
      <c r="J2500" s="9">
        <v>42017.717442129629</v>
      </c>
      <c r="K2500" s="4" t="b">
        <v>0</v>
      </c>
      <c r="L2500" s="4">
        <v>20</v>
      </c>
      <c r="M2500" s="4" t="b">
        <v>1</v>
      </c>
      <c r="N2500" s="4" t="s">
        <v>8279</v>
      </c>
      <c r="O2500" s="5">
        <f t="shared" si="195"/>
        <v>1.056</v>
      </c>
      <c r="P2500" s="7">
        <f t="shared" si="196"/>
        <v>52.8</v>
      </c>
      <c r="Q2500" s="4" t="s">
        <v>8325</v>
      </c>
      <c r="R2500" s="4" t="s">
        <v>8329</v>
      </c>
      <c r="S2500">
        <f t="shared" si="197"/>
        <v>0.48631617409872258</v>
      </c>
      <c r="T2500" s="12">
        <f t="shared" si="198"/>
        <v>25569.486316174098</v>
      </c>
      <c r="U2500" s="12">
        <f t="shared" si="199"/>
        <v>25569.236316174098</v>
      </c>
    </row>
    <row r="2501" spans="1:21" ht="43.2" x14ac:dyDescent="0.3">
      <c r="A2501" s="4">
        <v>2499</v>
      </c>
      <c r="B2501" s="6" t="s">
        <v>2499</v>
      </c>
      <c r="C2501" s="6" t="s">
        <v>6609</v>
      </c>
      <c r="D2501" s="7">
        <v>4000</v>
      </c>
      <c r="E2501" s="7">
        <v>8105</v>
      </c>
      <c r="F2501" s="4" t="s">
        <v>8219</v>
      </c>
      <c r="G2501" s="4" t="s">
        <v>8224</v>
      </c>
      <c r="H2501" s="4" t="s">
        <v>8246</v>
      </c>
      <c r="I2501" s="9">
        <v>41274.5</v>
      </c>
      <c r="J2501" s="9">
        <v>41226.398576388885</v>
      </c>
      <c r="K2501" s="4" t="b">
        <v>0</v>
      </c>
      <c r="L2501" s="4">
        <v>170</v>
      </c>
      <c r="M2501" s="4" t="b">
        <v>1</v>
      </c>
      <c r="N2501" s="4" t="s">
        <v>8279</v>
      </c>
      <c r="O2501" s="5">
        <f t="shared" si="195"/>
        <v>2.0262500000000001</v>
      </c>
      <c r="P2501" s="7">
        <f t="shared" si="196"/>
        <v>47.676470588235297</v>
      </c>
      <c r="Q2501" s="4" t="s">
        <v>8325</v>
      </c>
      <c r="R2501" s="4" t="s">
        <v>8329</v>
      </c>
      <c r="S2501">
        <f t="shared" si="197"/>
        <v>0.47715739093042692</v>
      </c>
      <c r="T2501" s="12">
        <f t="shared" si="198"/>
        <v>25569.477157390931</v>
      </c>
      <c r="U2501" s="12">
        <f t="shared" si="199"/>
        <v>25569.227157390931</v>
      </c>
    </row>
    <row r="2502" spans="1:21" ht="43.2" x14ac:dyDescent="0.3">
      <c r="A2502" s="4">
        <v>2500</v>
      </c>
      <c r="B2502" s="6" t="s">
        <v>2500</v>
      </c>
      <c r="C2502" s="6" t="s">
        <v>6610</v>
      </c>
      <c r="D2502" s="7">
        <v>600</v>
      </c>
      <c r="E2502" s="7">
        <v>680</v>
      </c>
      <c r="F2502" s="4" t="s">
        <v>8219</v>
      </c>
      <c r="G2502" s="4" t="s">
        <v>8224</v>
      </c>
      <c r="H2502" s="4" t="s">
        <v>8246</v>
      </c>
      <c r="I2502" s="9">
        <v>41083.522858796299</v>
      </c>
      <c r="J2502" s="9">
        <v>41053.522858796299</v>
      </c>
      <c r="K2502" s="4" t="b">
        <v>0</v>
      </c>
      <c r="L2502" s="4">
        <v>29</v>
      </c>
      <c r="M2502" s="4" t="b">
        <v>1</v>
      </c>
      <c r="N2502" s="4" t="s">
        <v>8279</v>
      </c>
      <c r="O2502" s="5">
        <f t="shared" si="195"/>
        <v>1.1333333333333333</v>
      </c>
      <c r="P2502" s="7">
        <f t="shared" si="196"/>
        <v>23.448275862068964</v>
      </c>
      <c r="Q2502" s="4" t="s">
        <v>8325</v>
      </c>
      <c r="R2502" s="4" t="s">
        <v>8329</v>
      </c>
      <c r="S2502">
        <f t="shared" si="197"/>
        <v>0.47515651456940161</v>
      </c>
      <c r="T2502" s="12">
        <f t="shared" si="198"/>
        <v>25569.475156514571</v>
      </c>
      <c r="U2502" s="12">
        <f t="shared" si="199"/>
        <v>25569.225156514571</v>
      </c>
    </row>
    <row r="2503" spans="1:21" ht="43.2" x14ac:dyDescent="0.3">
      <c r="A2503" s="4">
        <v>2501</v>
      </c>
      <c r="B2503" s="6" t="s">
        <v>2501</v>
      </c>
      <c r="C2503" s="6" t="s">
        <v>6611</v>
      </c>
      <c r="D2503" s="7">
        <v>11000</v>
      </c>
      <c r="E2503" s="7">
        <v>281</v>
      </c>
      <c r="F2503" s="4" t="s">
        <v>8221</v>
      </c>
      <c r="G2503" s="4" t="s">
        <v>8229</v>
      </c>
      <c r="H2503" s="4" t="s">
        <v>8251</v>
      </c>
      <c r="I2503" s="9">
        <v>42274.526666666665</v>
      </c>
      <c r="J2503" s="9">
        <v>42244.526666666665</v>
      </c>
      <c r="K2503" s="4" t="b">
        <v>0</v>
      </c>
      <c r="L2503" s="4">
        <v>7</v>
      </c>
      <c r="M2503" s="4" t="b">
        <v>0</v>
      </c>
      <c r="N2503" s="4" t="s">
        <v>8299</v>
      </c>
      <c r="O2503" s="5">
        <f t="shared" si="195"/>
        <v>2.5545454545454545E-2</v>
      </c>
      <c r="P2503" s="7">
        <f t="shared" si="196"/>
        <v>40.142857142857146</v>
      </c>
      <c r="Q2503" s="4" t="s">
        <v>8336</v>
      </c>
      <c r="R2503" s="4" t="s">
        <v>8353</v>
      </c>
      <c r="S2503">
        <f t="shared" si="197"/>
        <v>0.48894128086419752</v>
      </c>
      <c r="T2503" s="12">
        <f t="shared" si="198"/>
        <v>25569.488941280862</v>
      </c>
      <c r="U2503" s="12">
        <f t="shared" si="199"/>
        <v>25569.238941280862</v>
      </c>
    </row>
    <row r="2504" spans="1:21" ht="57.6" x14ac:dyDescent="0.3">
      <c r="A2504" s="4">
        <v>2502</v>
      </c>
      <c r="B2504" s="6" t="s">
        <v>2502</v>
      </c>
      <c r="C2504" s="6" t="s">
        <v>6612</v>
      </c>
      <c r="D2504" s="7">
        <v>110000</v>
      </c>
      <c r="E2504" s="7">
        <v>86</v>
      </c>
      <c r="F2504" s="4" t="s">
        <v>8221</v>
      </c>
      <c r="G2504" s="4" t="s">
        <v>8224</v>
      </c>
      <c r="H2504" s="4" t="s">
        <v>8246</v>
      </c>
      <c r="I2504" s="9">
        <v>41903.575439814813</v>
      </c>
      <c r="J2504" s="9">
        <v>41858.575439814813</v>
      </c>
      <c r="K2504" s="4" t="b">
        <v>0</v>
      </c>
      <c r="L2504" s="4">
        <v>5</v>
      </c>
      <c r="M2504" s="4" t="b">
        <v>0</v>
      </c>
      <c r="N2504" s="4" t="s">
        <v>8299</v>
      </c>
      <c r="O2504" s="5">
        <f t="shared" si="195"/>
        <v>7.8181818181818181E-4</v>
      </c>
      <c r="P2504" s="7">
        <f t="shared" si="196"/>
        <v>17.2</v>
      </c>
      <c r="Q2504" s="4" t="s">
        <v>8336</v>
      </c>
      <c r="R2504" s="4" t="s">
        <v>8353</v>
      </c>
      <c r="S2504">
        <f t="shared" si="197"/>
        <v>0.48447425277563433</v>
      </c>
      <c r="T2504" s="12">
        <f t="shared" si="198"/>
        <v>25569.484474252775</v>
      </c>
      <c r="U2504" s="12">
        <f t="shared" si="199"/>
        <v>25569.234474252775</v>
      </c>
    </row>
    <row r="2505" spans="1:21" ht="43.2" x14ac:dyDescent="0.3">
      <c r="A2505" s="4">
        <v>2503</v>
      </c>
      <c r="B2505" s="6" t="s">
        <v>2503</v>
      </c>
      <c r="C2505" s="6" t="s">
        <v>6613</v>
      </c>
      <c r="D2505" s="7">
        <v>10000</v>
      </c>
      <c r="E2505" s="7">
        <v>0</v>
      </c>
      <c r="F2505" s="4" t="s">
        <v>8221</v>
      </c>
      <c r="G2505" s="4" t="s">
        <v>8224</v>
      </c>
      <c r="H2505" s="4" t="s">
        <v>8246</v>
      </c>
      <c r="I2505" s="9">
        <v>42528.629166666666</v>
      </c>
      <c r="J2505" s="9">
        <v>42498.649398148147</v>
      </c>
      <c r="K2505" s="4" t="b">
        <v>0</v>
      </c>
      <c r="L2505" s="4">
        <v>0</v>
      </c>
      <c r="M2505" s="4" t="b">
        <v>0</v>
      </c>
      <c r="N2505" s="4" t="s">
        <v>8299</v>
      </c>
      <c r="O2505" s="5">
        <f t="shared" si="195"/>
        <v>0</v>
      </c>
      <c r="P2505" s="7" t="e">
        <f t="shared" si="196"/>
        <v>#DIV/0!</v>
      </c>
      <c r="Q2505" s="4" t="s">
        <v>8336</v>
      </c>
      <c r="R2505" s="4" t="s">
        <v>8353</v>
      </c>
      <c r="S2505">
        <f t="shared" si="197"/>
        <v>0.49188251618227019</v>
      </c>
      <c r="T2505" s="12">
        <f t="shared" si="198"/>
        <v>25569.491882516184</v>
      </c>
      <c r="U2505" s="12">
        <f t="shared" si="199"/>
        <v>25569.241882516184</v>
      </c>
    </row>
    <row r="2506" spans="1:21" ht="28.8" x14ac:dyDescent="0.3">
      <c r="A2506" s="4">
        <v>2504</v>
      </c>
      <c r="B2506" s="6" t="s">
        <v>2504</v>
      </c>
      <c r="C2506" s="6" t="s">
        <v>6614</v>
      </c>
      <c r="D2506" s="7">
        <v>35000</v>
      </c>
      <c r="E2506" s="7">
        <v>0</v>
      </c>
      <c r="F2506" s="4" t="s">
        <v>8221</v>
      </c>
      <c r="G2506" s="4" t="s">
        <v>8224</v>
      </c>
      <c r="H2506" s="4" t="s">
        <v>8246</v>
      </c>
      <c r="I2506" s="9">
        <v>41957.807106481487</v>
      </c>
      <c r="J2506" s="9">
        <v>41927.765439814815</v>
      </c>
      <c r="K2506" s="4" t="b">
        <v>0</v>
      </c>
      <c r="L2506" s="4">
        <v>0</v>
      </c>
      <c r="M2506" s="4" t="b">
        <v>0</v>
      </c>
      <c r="N2506" s="4" t="s">
        <v>8299</v>
      </c>
      <c r="O2506" s="5">
        <f t="shared" si="195"/>
        <v>0</v>
      </c>
      <c r="P2506" s="7" t="e">
        <f t="shared" si="196"/>
        <v>#DIV/0!</v>
      </c>
      <c r="Q2506" s="4" t="s">
        <v>8336</v>
      </c>
      <c r="R2506" s="4" t="s">
        <v>8353</v>
      </c>
      <c r="S2506">
        <f t="shared" si="197"/>
        <v>0.48527506296081957</v>
      </c>
      <c r="T2506" s="12">
        <f t="shared" si="198"/>
        <v>25569.485275062962</v>
      </c>
      <c r="U2506" s="12">
        <f t="shared" si="199"/>
        <v>25569.235275062962</v>
      </c>
    </row>
    <row r="2507" spans="1:21" ht="57.6" x14ac:dyDescent="0.3">
      <c r="A2507" s="4">
        <v>2505</v>
      </c>
      <c r="B2507" s="6" t="s">
        <v>2505</v>
      </c>
      <c r="C2507" s="6" t="s">
        <v>6615</v>
      </c>
      <c r="D2507" s="7">
        <v>7000</v>
      </c>
      <c r="E2507" s="7">
        <v>0</v>
      </c>
      <c r="F2507" s="4" t="s">
        <v>8221</v>
      </c>
      <c r="G2507" s="4" t="s">
        <v>8224</v>
      </c>
      <c r="H2507" s="4" t="s">
        <v>8246</v>
      </c>
      <c r="I2507" s="9">
        <v>42076.764074074075</v>
      </c>
      <c r="J2507" s="9">
        <v>42046.80574074074</v>
      </c>
      <c r="K2507" s="4" t="b">
        <v>0</v>
      </c>
      <c r="L2507" s="4">
        <v>0</v>
      </c>
      <c r="M2507" s="4" t="b">
        <v>0</v>
      </c>
      <c r="N2507" s="4" t="s">
        <v>8299</v>
      </c>
      <c r="O2507" s="5">
        <f t="shared" si="195"/>
        <v>0</v>
      </c>
      <c r="P2507" s="7" t="e">
        <f t="shared" si="196"/>
        <v>#DIV/0!</v>
      </c>
      <c r="Q2507" s="4" t="s">
        <v>8336</v>
      </c>
      <c r="R2507" s="4" t="s">
        <v>8353</v>
      </c>
      <c r="S2507">
        <f t="shared" si="197"/>
        <v>0.48665284422153632</v>
      </c>
      <c r="T2507" s="12">
        <f t="shared" si="198"/>
        <v>25569.486652844222</v>
      </c>
      <c r="U2507" s="12">
        <f t="shared" si="199"/>
        <v>25569.236652844222</v>
      </c>
    </row>
    <row r="2508" spans="1:21" ht="43.2" x14ac:dyDescent="0.3">
      <c r="A2508" s="4">
        <v>2506</v>
      </c>
      <c r="B2508" s="6" t="s">
        <v>2506</v>
      </c>
      <c r="C2508" s="6" t="s">
        <v>6616</v>
      </c>
      <c r="D2508" s="7">
        <v>5000</v>
      </c>
      <c r="E2508" s="7">
        <v>30</v>
      </c>
      <c r="F2508" s="4" t="s">
        <v>8221</v>
      </c>
      <c r="G2508" s="4" t="s">
        <v>8225</v>
      </c>
      <c r="H2508" s="4" t="s">
        <v>8247</v>
      </c>
      <c r="I2508" s="9">
        <v>42280.625</v>
      </c>
      <c r="J2508" s="9">
        <v>42258.047094907408</v>
      </c>
      <c r="K2508" s="4" t="b">
        <v>0</v>
      </c>
      <c r="L2508" s="4">
        <v>2</v>
      </c>
      <c r="M2508" s="4" t="b">
        <v>0</v>
      </c>
      <c r="N2508" s="4" t="s">
        <v>8299</v>
      </c>
      <c r="O2508" s="5">
        <f t="shared" si="195"/>
        <v>6.0000000000000001E-3</v>
      </c>
      <c r="P2508" s="7">
        <f t="shared" si="196"/>
        <v>15</v>
      </c>
      <c r="Q2508" s="4" t="s">
        <v>8336</v>
      </c>
      <c r="R2508" s="4" t="s">
        <v>8353</v>
      </c>
      <c r="S2508">
        <f t="shared" si="197"/>
        <v>0.48909776730216908</v>
      </c>
      <c r="T2508" s="12">
        <f t="shared" si="198"/>
        <v>25569.489097767302</v>
      </c>
      <c r="U2508" s="12">
        <f t="shared" si="199"/>
        <v>25569.239097767302</v>
      </c>
    </row>
    <row r="2509" spans="1:21" x14ac:dyDescent="0.3">
      <c r="A2509" s="4">
        <v>2507</v>
      </c>
      <c r="B2509" s="6" t="s">
        <v>2507</v>
      </c>
      <c r="C2509" s="6" t="s">
        <v>6617</v>
      </c>
      <c r="D2509" s="7">
        <v>42850</v>
      </c>
      <c r="E2509" s="7">
        <v>0</v>
      </c>
      <c r="F2509" s="4" t="s">
        <v>8221</v>
      </c>
      <c r="G2509" s="4" t="s">
        <v>8224</v>
      </c>
      <c r="H2509" s="4" t="s">
        <v>8246</v>
      </c>
      <c r="I2509" s="9">
        <v>42134.822962962964</v>
      </c>
      <c r="J2509" s="9">
        <v>42104.822962962964</v>
      </c>
      <c r="K2509" s="4" t="b">
        <v>0</v>
      </c>
      <c r="L2509" s="4">
        <v>0</v>
      </c>
      <c r="M2509" s="4" t="b">
        <v>0</v>
      </c>
      <c r="N2509" s="4" t="s">
        <v>8299</v>
      </c>
      <c r="O2509" s="5">
        <f t="shared" si="195"/>
        <v>0</v>
      </c>
      <c r="P2509" s="7" t="e">
        <f t="shared" si="196"/>
        <v>#DIV/0!</v>
      </c>
      <c r="Q2509" s="4" t="s">
        <v>8336</v>
      </c>
      <c r="R2509" s="4" t="s">
        <v>8353</v>
      </c>
      <c r="S2509">
        <f t="shared" si="197"/>
        <v>0.48732433984910845</v>
      </c>
      <c r="T2509" s="12">
        <f t="shared" si="198"/>
        <v>25569.487324339851</v>
      </c>
      <c r="U2509" s="12">
        <f t="shared" si="199"/>
        <v>25569.237324339851</v>
      </c>
    </row>
    <row r="2510" spans="1:21" ht="43.2" x14ac:dyDescent="0.3">
      <c r="A2510" s="4">
        <v>2508</v>
      </c>
      <c r="B2510" s="6" t="s">
        <v>2508</v>
      </c>
      <c r="C2510" s="6" t="s">
        <v>6618</v>
      </c>
      <c r="D2510" s="7">
        <v>20000</v>
      </c>
      <c r="E2510" s="7">
        <v>0</v>
      </c>
      <c r="F2510" s="4" t="s">
        <v>8221</v>
      </c>
      <c r="G2510" s="4" t="s">
        <v>8224</v>
      </c>
      <c r="H2510" s="4" t="s">
        <v>8246</v>
      </c>
      <c r="I2510" s="9">
        <v>41865.701782407406</v>
      </c>
      <c r="J2510" s="9">
        <v>41835.701782407406</v>
      </c>
      <c r="K2510" s="4" t="b">
        <v>0</v>
      </c>
      <c r="L2510" s="4">
        <v>0</v>
      </c>
      <c r="M2510" s="4" t="b">
        <v>0</v>
      </c>
      <c r="N2510" s="4" t="s">
        <v>8299</v>
      </c>
      <c r="O2510" s="5">
        <f t="shared" si="195"/>
        <v>0</v>
      </c>
      <c r="P2510" s="7" t="e">
        <f t="shared" si="196"/>
        <v>#DIV/0!</v>
      </c>
      <c r="Q2510" s="4" t="s">
        <v>8336</v>
      </c>
      <c r="R2510" s="4" t="s">
        <v>8353</v>
      </c>
      <c r="S2510">
        <f t="shared" si="197"/>
        <v>0.48420951137045609</v>
      </c>
      <c r="T2510" s="12">
        <f t="shared" si="198"/>
        <v>25569.484209511371</v>
      </c>
      <c r="U2510" s="12">
        <f t="shared" si="199"/>
        <v>25569.234209511371</v>
      </c>
    </row>
    <row r="2511" spans="1:21" ht="43.2" x14ac:dyDescent="0.3">
      <c r="A2511" s="4">
        <v>2509</v>
      </c>
      <c r="B2511" s="6" t="s">
        <v>2509</v>
      </c>
      <c r="C2511" s="6" t="s">
        <v>6619</v>
      </c>
      <c r="D2511" s="7">
        <v>95000</v>
      </c>
      <c r="E2511" s="7">
        <v>1000</v>
      </c>
      <c r="F2511" s="4" t="s">
        <v>8221</v>
      </c>
      <c r="G2511" s="4" t="s">
        <v>8225</v>
      </c>
      <c r="H2511" s="4" t="s">
        <v>8247</v>
      </c>
      <c r="I2511" s="9">
        <v>42114.517928240741</v>
      </c>
      <c r="J2511" s="9">
        <v>42058.559594907405</v>
      </c>
      <c r="K2511" s="4" t="b">
        <v>0</v>
      </c>
      <c r="L2511" s="4">
        <v>28</v>
      </c>
      <c r="M2511" s="4" t="b">
        <v>0</v>
      </c>
      <c r="N2511" s="4" t="s">
        <v>8299</v>
      </c>
      <c r="O2511" s="5">
        <f t="shared" si="195"/>
        <v>1.0526315789473684E-2</v>
      </c>
      <c r="P2511" s="7">
        <f t="shared" si="196"/>
        <v>35.714285714285715</v>
      </c>
      <c r="Q2511" s="4" t="s">
        <v>8336</v>
      </c>
      <c r="R2511" s="4" t="s">
        <v>8353</v>
      </c>
      <c r="S2511">
        <f t="shared" si="197"/>
        <v>0.48678888420031724</v>
      </c>
      <c r="T2511" s="12">
        <f t="shared" si="198"/>
        <v>25569.486788884202</v>
      </c>
      <c r="U2511" s="12">
        <f t="shared" si="199"/>
        <v>25569.236788884202</v>
      </c>
    </row>
    <row r="2512" spans="1:21" ht="43.2" x14ac:dyDescent="0.3">
      <c r="A2512" s="4">
        <v>2510</v>
      </c>
      <c r="B2512" s="6" t="s">
        <v>2510</v>
      </c>
      <c r="C2512" s="6" t="s">
        <v>6620</v>
      </c>
      <c r="D2512" s="7">
        <v>50000</v>
      </c>
      <c r="E2512" s="7">
        <v>75</v>
      </c>
      <c r="F2512" s="4" t="s">
        <v>8221</v>
      </c>
      <c r="G2512" s="4" t="s">
        <v>8224</v>
      </c>
      <c r="H2512" s="4" t="s">
        <v>8246</v>
      </c>
      <c r="I2512" s="9">
        <v>42138.747361111105</v>
      </c>
      <c r="J2512" s="9">
        <v>42078.747361111105</v>
      </c>
      <c r="K2512" s="4" t="b">
        <v>0</v>
      </c>
      <c r="L2512" s="4">
        <v>2</v>
      </c>
      <c r="M2512" s="4" t="b">
        <v>0</v>
      </c>
      <c r="N2512" s="4" t="s">
        <v>8299</v>
      </c>
      <c r="O2512" s="5">
        <f t="shared" si="195"/>
        <v>1.5E-3</v>
      </c>
      <c r="P2512" s="7">
        <f t="shared" si="196"/>
        <v>37.5</v>
      </c>
      <c r="Q2512" s="4" t="s">
        <v>8336</v>
      </c>
      <c r="R2512" s="4" t="s">
        <v>8353</v>
      </c>
      <c r="S2512">
        <f t="shared" si="197"/>
        <v>0.4870225389017489</v>
      </c>
      <c r="T2512" s="12">
        <f t="shared" si="198"/>
        <v>25569.487022538902</v>
      </c>
      <c r="U2512" s="12">
        <f t="shared" si="199"/>
        <v>25569.237022538902</v>
      </c>
    </row>
    <row r="2513" spans="1:21" ht="43.2" x14ac:dyDescent="0.3">
      <c r="A2513" s="4">
        <v>2511</v>
      </c>
      <c r="B2513" s="6" t="s">
        <v>2511</v>
      </c>
      <c r="C2513" s="6" t="s">
        <v>6621</v>
      </c>
      <c r="D2513" s="7">
        <v>100000</v>
      </c>
      <c r="E2513" s="7">
        <v>0</v>
      </c>
      <c r="F2513" s="4" t="s">
        <v>8221</v>
      </c>
      <c r="G2513" s="4" t="s">
        <v>8225</v>
      </c>
      <c r="H2513" s="4" t="s">
        <v>8247</v>
      </c>
      <c r="I2513" s="9">
        <v>42401.196909722217</v>
      </c>
      <c r="J2513" s="9">
        <v>42371.196909722217</v>
      </c>
      <c r="K2513" s="4" t="b">
        <v>0</v>
      </c>
      <c r="L2513" s="4">
        <v>0</v>
      </c>
      <c r="M2513" s="4" t="b">
        <v>0</v>
      </c>
      <c r="N2513" s="4" t="s">
        <v>8299</v>
      </c>
      <c r="O2513" s="5">
        <f t="shared" si="195"/>
        <v>0</v>
      </c>
      <c r="P2513" s="7" t="e">
        <f t="shared" si="196"/>
        <v>#DIV/0!</v>
      </c>
      <c r="Q2513" s="4" t="s">
        <v>8336</v>
      </c>
      <c r="R2513" s="4" t="s">
        <v>8353</v>
      </c>
      <c r="S2513">
        <f t="shared" si="197"/>
        <v>0.4904073716403034</v>
      </c>
      <c r="T2513" s="12">
        <f t="shared" si="198"/>
        <v>25569.490407371639</v>
      </c>
      <c r="U2513" s="12">
        <f t="shared" si="199"/>
        <v>25569.240407371639</v>
      </c>
    </row>
    <row r="2514" spans="1:21" ht="43.2" x14ac:dyDescent="0.3">
      <c r="A2514" s="4">
        <v>2512</v>
      </c>
      <c r="B2514" s="6" t="s">
        <v>2512</v>
      </c>
      <c r="C2514" s="6" t="s">
        <v>6622</v>
      </c>
      <c r="D2514" s="7">
        <v>1150</v>
      </c>
      <c r="E2514" s="7">
        <v>0</v>
      </c>
      <c r="F2514" s="4" t="s">
        <v>8221</v>
      </c>
      <c r="G2514" s="4" t="s">
        <v>8224</v>
      </c>
      <c r="H2514" s="4" t="s">
        <v>8246</v>
      </c>
      <c r="I2514" s="9">
        <v>41986.626863425925</v>
      </c>
      <c r="J2514" s="9">
        <v>41971.626863425925</v>
      </c>
      <c r="K2514" s="4" t="b">
        <v>0</v>
      </c>
      <c r="L2514" s="4">
        <v>0</v>
      </c>
      <c r="M2514" s="4" t="b">
        <v>0</v>
      </c>
      <c r="N2514" s="4" t="s">
        <v>8299</v>
      </c>
      <c r="O2514" s="5">
        <f t="shared" si="195"/>
        <v>0</v>
      </c>
      <c r="P2514" s="7" t="e">
        <f t="shared" si="196"/>
        <v>#DIV/0!</v>
      </c>
      <c r="Q2514" s="4" t="s">
        <v>8336</v>
      </c>
      <c r="R2514" s="4" t="s">
        <v>8353</v>
      </c>
      <c r="S2514">
        <f t="shared" si="197"/>
        <v>0.48578271832668896</v>
      </c>
      <c r="T2514" s="12">
        <f t="shared" si="198"/>
        <v>25569.485782718326</v>
      </c>
      <c r="U2514" s="12">
        <f t="shared" si="199"/>
        <v>25569.235782718326</v>
      </c>
    </row>
    <row r="2515" spans="1:21" ht="57.6" x14ac:dyDescent="0.3">
      <c r="A2515" s="4">
        <v>2513</v>
      </c>
      <c r="B2515" s="6" t="s">
        <v>2513</v>
      </c>
      <c r="C2515" s="6" t="s">
        <v>6623</v>
      </c>
      <c r="D2515" s="7">
        <v>180000</v>
      </c>
      <c r="E2515" s="7">
        <v>0</v>
      </c>
      <c r="F2515" s="4" t="s">
        <v>8221</v>
      </c>
      <c r="G2515" s="4" t="s">
        <v>8236</v>
      </c>
      <c r="H2515" s="4" t="s">
        <v>8249</v>
      </c>
      <c r="I2515" s="9">
        <v>42791.75681712963</v>
      </c>
      <c r="J2515" s="9">
        <v>42731.75681712963</v>
      </c>
      <c r="K2515" s="4" t="b">
        <v>0</v>
      </c>
      <c r="L2515" s="4">
        <v>0</v>
      </c>
      <c r="M2515" s="4" t="b">
        <v>0</v>
      </c>
      <c r="N2515" s="4" t="s">
        <v>8299</v>
      </c>
      <c r="O2515" s="5">
        <f t="shared" si="195"/>
        <v>0</v>
      </c>
      <c r="P2515" s="7" t="e">
        <f t="shared" si="196"/>
        <v>#DIV/0!</v>
      </c>
      <c r="Q2515" s="4" t="s">
        <v>8336</v>
      </c>
      <c r="R2515" s="4" t="s">
        <v>8353</v>
      </c>
      <c r="S2515">
        <f t="shared" si="197"/>
        <v>0.49458051871677816</v>
      </c>
      <c r="T2515" s="12">
        <f t="shared" si="198"/>
        <v>25569.494580518716</v>
      </c>
      <c r="U2515" s="12">
        <f t="shared" si="199"/>
        <v>25569.244580518716</v>
      </c>
    </row>
    <row r="2516" spans="1:21" ht="43.2" x14ac:dyDescent="0.3">
      <c r="A2516" s="4">
        <v>2514</v>
      </c>
      <c r="B2516" s="6" t="s">
        <v>2514</v>
      </c>
      <c r="C2516" s="6" t="s">
        <v>6624</v>
      </c>
      <c r="D2516" s="7">
        <v>12000</v>
      </c>
      <c r="E2516" s="7">
        <v>210</v>
      </c>
      <c r="F2516" s="4" t="s">
        <v>8221</v>
      </c>
      <c r="G2516" s="4" t="s">
        <v>8224</v>
      </c>
      <c r="H2516" s="4" t="s">
        <v>8246</v>
      </c>
      <c r="I2516" s="9">
        <v>41871.139780092592</v>
      </c>
      <c r="J2516" s="9">
        <v>41854.139780092592</v>
      </c>
      <c r="K2516" s="4" t="b">
        <v>0</v>
      </c>
      <c r="L2516" s="4">
        <v>4</v>
      </c>
      <c r="M2516" s="4" t="b">
        <v>0</v>
      </c>
      <c r="N2516" s="4" t="s">
        <v>8299</v>
      </c>
      <c r="O2516" s="5">
        <f t="shared" si="195"/>
        <v>1.7500000000000002E-2</v>
      </c>
      <c r="P2516" s="7">
        <f t="shared" si="196"/>
        <v>52.5</v>
      </c>
      <c r="Q2516" s="4" t="s">
        <v>8336</v>
      </c>
      <c r="R2516" s="4" t="s">
        <v>8353</v>
      </c>
      <c r="S2516">
        <f t="shared" si="197"/>
        <v>0.48442291412144201</v>
      </c>
      <c r="T2516" s="12">
        <f t="shared" si="198"/>
        <v>25569.48442291412</v>
      </c>
      <c r="U2516" s="12">
        <f t="shared" si="199"/>
        <v>25569.23442291412</v>
      </c>
    </row>
    <row r="2517" spans="1:21" ht="43.2" x14ac:dyDescent="0.3">
      <c r="A2517" s="4">
        <v>2515</v>
      </c>
      <c r="B2517" s="6" t="s">
        <v>2515</v>
      </c>
      <c r="C2517" s="6" t="s">
        <v>6625</v>
      </c>
      <c r="D2517" s="7">
        <v>5000</v>
      </c>
      <c r="E2517" s="7">
        <v>930</v>
      </c>
      <c r="F2517" s="4" t="s">
        <v>8221</v>
      </c>
      <c r="G2517" s="4" t="s">
        <v>8224</v>
      </c>
      <c r="H2517" s="4" t="s">
        <v>8246</v>
      </c>
      <c r="I2517" s="9">
        <v>42057.589733796296</v>
      </c>
      <c r="J2517" s="9">
        <v>42027.589733796296</v>
      </c>
      <c r="K2517" s="4" t="b">
        <v>0</v>
      </c>
      <c r="L2517" s="4">
        <v>12</v>
      </c>
      <c r="M2517" s="4" t="b">
        <v>0</v>
      </c>
      <c r="N2517" s="4" t="s">
        <v>8299</v>
      </c>
      <c r="O2517" s="5">
        <f t="shared" si="195"/>
        <v>0.186</v>
      </c>
      <c r="P2517" s="7">
        <f t="shared" si="196"/>
        <v>77.5</v>
      </c>
      <c r="Q2517" s="4" t="s">
        <v>8336</v>
      </c>
      <c r="R2517" s="4" t="s">
        <v>8353</v>
      </c>
      <c r="S2517">
        <f t="shared" si="197"/>
        <v>0.48643043673375336</v>
      </c>
      <c r="T2517" s="12">
        <f t="shared" si="198"/>
        <v>25569.486430436733</v>
      </c>
      <c r="U2517" s="12">
        <f t="shared" si="199"/>
        <v>25569.236430436733</v>
      </c>
    </row>
    <row r="2518" spans="1:21" ht="43.2" x14ac:dyDescent="0.3">
      <c r="A2518" s="4">
        <v>2516</v>
      </c>
      <c r="B2518" s="6" t="s">
        <v>2516</v>
      </c>
      <c r="C2518" s="6" t="s">
        <v>6626</v>
      </c>
      <c r="D2518" s="7">
        <v>22000</v>
      </c>
      <c r="E2518" s="7">
        <v>0</v>
      </c>
      <c r="F2518" s="4" t="s">
        <v>8221</v>
      </c>
      <c r="G2518" s="4" t="s">
        <v>8224</v>
      </c>
      <c r="H2518" s="4" t="s">
        <v>8246</v>
      </c>
      <c r="I2518" s="9">
        <v>41972.4450462963</v>
      </c>
      <c r="J2518" s="9">
        <v>41942.403379629628</v>
      </c>
      <c r="K2518" s="4" t="b">
        <v>0</v>
      </c>
      <c r="L2518" s="4">
        <v>0</v>
      </c>
      <c r="M2518" s="4" t="b">
        <v>0</v>
      </c>
      <c r="N2518" s="4" t="s">
        <v>8299</v>
      </c>
      <c r="O2518" s="5">
        <f t="shared" si="195"/>
        <v>0</v>
      </c>
      <c r="P2518" s="7" t="e">
        <f t="shared" si="196"/>
        <v>#DIV/0!</v>
      </c>
      <c r="Q2518" s="4" t="s">
        <v>8336</v>
      </c>
      <c r="R2518" s="4" t="s">
        <v>8353</v>
      </c>
      <c r="S2518">
        <f t="shared" si="197"/>
        <v>0.48544448356052805</v>
      </c>
      <c r="T2518" s="12">
        <f t="shared" si="198"/>
        <v>25569.485444483562</v>
      </c>
      <c r="U2518" s="12">
        <f t="shared" si="199"/>
        <v>25569.235444483562</v>
      </c>
    </row>
    <row r="2519" spans="1:21" ht="43.2" x14ac:dyDescent="0.3">
      <c r="A2519" s="4">
        <v>2517</v>
      </c>
      <c r="B2519" s="6" t="s">
        <v>2517</v>
      </c>
      <c r="C2519" s="6" t="s">
        <v>6627</v>
      </c>
      <c r="D2519" s="7">
        <v>18000</v>
      </c>
      <c r="E2519" s="7">
        <v>1767</v>
      </c>
      <c r="F2519" s="4" t="s">
        <v>8221</v>
      </c>
      <c r="G2519" s="4" t="s">
        <v>8229</v>
      </c>
      <c r="H2519" s="4" t="s">
        <v>8251</v>
      </c>
      <c r="I2519" s="9">
        <v>42082.510763888888</v>
      </c>
      <c r="J2519" s="9">
        <v>42052.552430555559</v>
      </c>
      <c r="K2519" s="4" t="b">
        <v>0</v>
      </c>
      <c r="L2519" s="4">
        <v>33</v>
      </c>
      <c r="M2519" s="4" t="b">
        <v>0</v>
      </c>
      <c r="N2519" s="4" t="s">
        <v>8299</v>
      </c>
      <c r="O2519" s="5">
        <f t="shared" si="195"/>
        <v>9.8166666666666666E-2</v>
      </c>
      <c r="P2519" s="7">
        <f t="shared" si="196"/>
        <v>53.545454545454547</v>
      </c>
      <c r="Q2519" s="4" t="s">
        <v>8336</v>
      </c>
      <c r="R2519" s="4" t="s">
        <v>8353</v>
      </c>
      <c r="S2519">
        <f t="shared" si="197"/>
        <v>0.48671935683513379</v>
      </c>
      <c r="T2519" s="12">
        <f t="shared" si="198"/>
        <v>25569.486719356835</v>
      </c>
      <c r="U2519" s="12">
        <f t="shared" si="199"/>
        <v>25569.236719356835</v>
      </c>
    </row>
    <row r="2520" spans="1:21" ht="43.2" x14ac:dyDescent="0.3">
      <c r="A2520" s="4">
        <v>2518</v>
      </c>
      <c r="B2520" s="6" t="s">
        <v>2518</v>
      </c>
      <c r="C2520" s="6" t="s">
        <v>6628</v>
      </c>
      <c r="D2520" s="7">
        <v>5000</v>
      </c>
      <c r="E2520" s="7">
        <v>0</v>
      </c>
      <c r="F2520" s="4" t="s">
        <v>8221</v>
      </c>
      <c r="G2520" s="4" t="s">
        <v>8224</v>
      </c>
      <c r="H2520" s="4" t="s">
        <v>8246</v>
      </c>
      <c r="I2520" s="9">
        <v>41956.472546296296</v>
      </c>
      <c r="J2520" s="9">
        <v>41926.430879629632</v>
      </c>
      <c r="K2520" s="4" t="b">
        <v>0</v>
      </c>
      <c r="L2520" s="4">
        <v>0</v>
      </c>
      <c r="M2520" s="4" t="b">
        <v>0</v>
      </c>
      <c r="N2520" s="4" t="s">
        <v>8299</v>
      </c>
      <c r="O2520" s="5">
        <f t="shared" si="195"/>
        <v>0</v>
      </c>
      <c r="P2520" s="7" t="e">
        <f t="shared" si="196"/>
        <v>#DIV/0!</v>
      </c>
      <c r="Q2520" s="4" t="s">
        <v>8336</v>
      </c>
      <c r="R2520" s="4" t="s">
        <v>8353</v>
      </c>
      <c r="S2520">
        <f t="shared" si="197"/>
        <v>0.48525961666237999</v>
      </c>
      <c r="T2520" s="12">
        <f t="shared" si="198"/>
        <v>25569.485259616664</v>
      </c>
      <c r="U2520" s="12">
        <f t="shared" si="199"/>
        <v>25569.235259616664</v>
      </c>
    </row>
    <row r="2521" spans="1:21" ht="28.8" x14ac:dyDescent="0.3">
      <c r="A2521" s="4">
        <v>2519</v>
      </c>
      <c r="B2521" s="6" t="s">
        <v>2519</v>
      </c>
      <c r="C2521" s="6" t="s">
        <v>6629</v>
      </c>
      <c r="D2521" s="7">
        <v>150000</v>
      </c>
      <c r="E2521" s="7">
        <v>65</v>
      </c>
      <c r="F2521" s="4" t="s">
        <v>8221</v>
      </c>
      <c r="G2521" s="4" t="s">
        <v>8224</v>
      </c>
      <c r="H2521" s="4" t="s">
        <v>8246</v>
      </c>
      <c r="I2521" s="9">
        <v>41838.905138888891</v>
      </c>
      <c r="J2521" s="9">
        <v>41808.905138888891</v>
      </c>
      <c r="K2521" s="4" t="b">
        <v>0</v>
      </c>
      <c r="L2521" s="4">
        <v>4</v>
      </c>
      <c r="M2521" s="4" t="b">
        <v>0</v>
      </c>
      <c r="N2521" s="4" t="s">
        <v>8299</v>
      </c>
      <c r="O2521" s="5">
        <f t="shared" si="195"/>
        <v>4.3333333333333331E-4</v>
      </c>
      <c r="P2521" s="7">
        <f t="shared" si="196"/>
        <v>16.25</v>
      </c>
      <c r="Q2521" s="4" t="s">
        <v>8336</v>
      </c>
      <c r="R2521" s="4" t="s">
        <v>8353</v>
      </c>
      <c r="S2521">
        <f t="shared" si="197"/>
        <v>0.48389936503343622</v>
      </c>
      <c r="T2521" s="12">
        <f t="shared" si="198"/>
        <v>25569.483899365034</v>
      </c>
      <c r="U2521" s="12">
        <f t="shared" si="199"/>
        <v>25569.233899365034</v>
      </c>
    </row>
    <row r="2522" spans="1:21" ht="43.2" x14ac:dyDescent="0.3">
      <c r="A2522" s="4">
        <v>2520</v>
      </c>
      <c r="B2522" s="6" t="s">
        <v>2520</v>
      </c>
      <c r="C2522" s="6" t="s">
        <v>6630</v>
      </c>
      <c r="D2522" s="7">
        <v>100000</v>
      </c>
      <c r="E2522" s="7">
        <v>0</v>
      </c>
      <c r="F2522" s="4" t="s">
        <v>8221</v>
      </c>
      <c r="G2522" s="4" t="s">
        <v>8224</v>
      </c>
      <c r="H2522" s="4" t="s">
        <v>8246</v>
      </c>
      <c r="I2522" s="9">
        <v>42658.556249999994</v>
      </c>
      <c r="J2522" s="9">
        <v>42612.350520833337</v>
      </c>
      <c r="K2522" s="4" t="b">
        <v>0</v>
      </c>
      <c r="L2522" s="4">
        <v>0</v>
      </c>
      <c r="M2522" s="4" t="b">
        <v>0</v>
      </c>
      <c r="N2522" s="4" t="s">
        <v>8299</v>
      </c>
      <c r="O2522" s="5">
        <f t="shared" si="195"/>
        <v>0</v>
      </c>
      <c r="P2522" s="7" t="e">
        <f t="shared" si="196"/>
        <v>#DIV/0!</v>
      </c>
      <c r="Q2522" s="4" t="s">
        <v>8336</v>
      </c>
      <c r="R2522" s="4" t="s">
        <v>8353</v>
      </c>
      <c r="S2522">
        <f t="shared" si="197"/>
        <v>0.49319850139853399</v>
      </c>
      <c r="T2522" s="12">
        <f t="shared" si="198"/>
        <v>25569.493198501397</v>
      </c>
      <c r="U2522" s="12">
        <f t="shared" si="199"/>
        <v>25569.243198501397</v>
      </c>
    </row>
    <row r="2523" spans="1:21" ht="57.6" x14ac:dyDescent="0.3">
      <c r="A2523" s="4">
        <v>2521</v>
      </c>
      <c r="B2523" s="6" t="s">
        <v>2521</v>
      </c>
      <c r="C2523" s="6" t="s">
        <v>6631</v>
      </c>
      <c r="D2523" s="7">
        <v>12500</v>
      </c>
      <c r="E2523" s="7">
        <v>13685.99</v>
      </c>
      <c r="F2523" s="4" t="s">
        <v>8219</v>
      </c>
      <c r="G2523" s="4" t="s">
        <v>8224</v>
      </c>
      <c r="H2523" s="4" t="s">
        <v>8246</v>
      </c>
      <c r="I2523" s="9">
        <v>42290.717835648145</v>
      </c>
      <c r="J2523" s="9">
        <v>42269.717835648145</v>
      </c>
      <c r="K2523" s="4" t="b">
        <v>0</v>
      </c>
      <c r="L2523" s="4">
        <v>132</v>
      </c>
      <c r="M2523" s="4" t="b">
        <v>1</v>
      </c>
      <c r="N2523" s="4" t="s">
        <v>8300</v>
      </c>
      <c r="O2523" s="5">
        <f t="shared" si="195"/>
        <v>1.0948792000000001</v>
      </c>
      <c r="P2523" s="7">
        <f t="shared" si="196"/>
        <v>103.68174242424243</v>
      </c>
      <c r="Q2523" s="4" t="s">
        <v>8325</v>
      </c>
      <c r="R2523" s="4" t="s">
        <v>8354</v>
      </c>
      <c r="S2523">
        <f t="shared" si="197"/>
        <v>0.48923284532000166</v>
      </c>
      <c r="T2523" s="12">
        <f t="shared" si="198"/>
        <v>25569.489232845321</v>
      </c>
      <c r="U2523" s="12">
        <f t="shared" si="199"/>
        <v>25569.239232845321</v>
      </c>
    </row>
    <row r="2524" spans="1:21" ht="43.2" x14ac:dyDescent="0.3">
      <c r="A2524" s="4">
        <v>2522</v>
      </c>
      <c r="B2524" s="6" t="s">
        <v>2522</v>
      </c>
      <c r="C2524" s="6" t="s">
        <v>6632</v>
      </c>
      <c r="D2524" s="7">
        <v>5000</v>
      </c>
      <c r="E2524" s="7">
        <v>5000</v>
      </c>
      <c r="F2524" s="4" t="s">
        <v>8219</v>
      </c>
      <c r="G2524" s="4" t="s">
        <v>8224</v>
      </c>
      <c r="H2524" s="4" t="s">
        <v>8246</v>
      </c>
      <c r="I2524" s="9">
        <v>42482.369444444441</v>
      </c>
      <c r="J2524" s="9">
        <v>42460.323611111111</v>
      </c>
      <c r="K2524" s="4" t="b">
        <v>0</v>
      </c>
      <c r="L2524" s="4">
        <v>27</v>
      </c>
      <c r="M2524" s="4" t="b">
        <v>1</v>
      </c>
      <c r="N2524" s="4" t="s">
        <v>8300</v>
      </c>
      <c r="O2524" s="5">
        <f t="shared" si="195"/>
        <v>1</v>
      </c>
      <c r="P2524" s="7">
        <f t="shared" si="196"/>
        <v>185.18518518518519</v>
      </c>
      <c r="Q2524" s="4" t="s">
        <v>8325</v>
      </c>
      <c r="R2524" s="4" t="s">
        <v>8354</v>
      </c>
      <c r="S2524">
        <f t="shared" si="197"/>
        <v>0.49143893068415639</v>
      </c>
      <c r="T2524" s="12">
        <f t="shared" si="198"/>
        <v>25569.491438930683</v>
      </c>
      <c r="U2524" s="12">
        <f t="shared" si="199"/>
        <v>25569.241438930683</v>
      </c>
    </row>
    <row r="2525" spans="1:21" ht="43.2" x14ac:dyDescent="0.3">
      <c r="A2525" s="4">
        <v>2523</v>
      </c>
      <c r="B2525" s="6" t="s">
        <v>2523</v>
      </c>
      <c r="C2525" s="6" t="s">
        <v>6633</v>
      </c>
      <c r="D2525" s="7">
        <v>900</v>
      </c>
      <c r="E2525" s="7">
        <v>1408</v>
      </c>
      <c r="F2525" s="4" t="s">
        <v>8219</v>
      </c>
      <c r="G2525" s="4" t="s">
        <v>8224</v>
      </c>
      <c r="H2525" s="4" t="s">
        <v>8246</v>
      </c>
      <c r="I2525" s="9">
        <v>41960.767268518524</v>
      </c>
      <c r="J2525" s="9">
        <v>41930.725601851853</v>
      </c>
      <c r="K2525" s="4" t="b">
        <v>0</v>
      </c>
      <c r="L2525" s="4">
        <v>26</v>
      </c>
      <c r="M2525" s="4" t="b">
        <v>1</v>
      </c>
      <c r="N2525" s="4" t="s">
        <v>8300</v>
      </c>
      <c r="O2525" s="5">
        <f t="shared" si="195"/>
        <v>1.5644444444444445</v>
      </c>
      <c r="P2525" s="7">
        <f t="shared" si="196"/>
        <v>54.153846153846153</v>
      </c>
      <c r="Q2525" s="4" t="s">
        <v>8325</v>
      </c>
      <c r="R2525" s="4" t="s">
        <v>8354</v>
      </c>
      <c r="S2525">
        <f t="shared" si="197"/>
        <v>0.48530932409550759</v>
      </c>
      <c r="T2525" s="12">
        <f t="shared" si="198"/>
        <v>25569.485309324096</v>
      </c>
      <c r="U2525" s="12">
        <f t="shared" si="199"/>
        <v>25569.235309324096</v>
      </c>
    </row>
    <row r="2526" spans="1:21" ht="28.8" x14ac:dyDescent="0.3">
      <c r="A2526" s="4">
        <v>2524</v>
      </c>
      <c r="B2526" s="6" t="s">
        <v>2524</v>
      </c>
      <c r="C2526" s="6" t="s">
        <v>6634</v>
      </c>
      <c r="D2526" s="7">
        <v>7500</v>
      </c>
      <c r="E2526" s="7">
        <v>7620</v>
      </c>
      <c r="F2526" s="4" t="s">
        <v>8219</v>
      </c>
      <c r="G2526" s="4" t="s">
        <v>8224</v>
      </c>
      <c r="H2526" s="4" t="s">
        <v>8246</v>
      </c>
      <c r="I2526" s="9">
        <v>41993.9375</v>
      </c>
      <c r="J2526" s="9">
        <v>41961.557372685187</v>
      </c>
      <c r="K2526" s="4" t="b">
        <v>0</v>
      </c>
      <c r="L2526" s="4">
        <v>43</v>
      </c>
      <c r="M2526" s="4" t="b">
        <v>1</v>
      </c>
      <c r="N2526" s="4" t="s">
        <v>8300</v>
      </c>
      <c r="O2526" s="5">
        <f t="shared" si="195"/>
        <v>1.016</v>
      </c>
      <c r="P2526" s="7">
        <f t="shared" si="196"/>
        <v>177.2093023255814</v>
      </c>
      <c r="Q2526" s="4" t="s">
        <v>8325</v>
      </c>
      <c r="R2526" s="4" t="s">
        <v>8354</v>
      </c>
      <c r="S2526">
        <f t="shared" si="197"/>
        <v>0.48566617329496742</v>
      </c>
      <c r="T2526" s="12">
        <f t="shared" si="198"/>
        <v>25569.485666173296</v>
      </c>
      <c r="U2526" s="12">
        <f t="shared" si="199"/>
        <v>25569.235666173296</v>
      </c>
    </row>
    <row r="2527" spans="1:21" ht="43.2" x14ac:dyDescent="0.3">
      <c r="A2527" s="4">
        <v>2525</v>
      </c>
      <c r="B2527" s="6" t="s">
        <v>2525</v>
      </c>
      <c r="C2527" s="6" t="s">
        <v>6635</v>
      </c>
      <c r="D2527" s="7">
        <v>8000</v>
      </c>
      <c r="E2527" s="7">
        <v>8026</v>
      </c>
      <c r="F2527" s="4" t="s">
        <v>8219</v>
      </c>
      <c r="G2527" s="4" t="s">
        <v>8224</v>
      </c>
      <c r="H2527" s="4" t="s">
        <v>8246</v>
      </c>
      <c r="I2527" s="9">
        <v>41088.594571759262</v>
      </c>
      <c r="J2527" s="9">
        <v>41058.594571759262</v>
      </c>
      <c r="K2527" s="4" t="b">
        <v>0</v>
      </c>
      <c r="L2527" s="4">
        <v>80</v>
      </c>
      <c r="M2527" s="4" t="b">
        <v>1</v>
      </c>
      <c r="N2527" s="4" t="s">
        <v>8300</v>
      </c>
      <c r="O2527" s="5">
        <f t="shared" si="195"/>
        <v>1.00325</v>
      </c>
      <c r="P2527" s="7">
        <f t="shared" si="196"/>
        <v>100.325</v>
      </c>
      <c r="Q2527" s="4" t="s">
        <v>8325</v>
      </c>
      <c r="R2527" s="4" t="s">
        <v>8354</v>
      </c>
      <c r="S2527">
        <f t="shared" si="197"/>
        <v>0.47521521495091745</v>
      </c>
      <c r="T2527" s="12">
        <f t="shared" si="198"/>
        <v>25569.475215214952</v>
      </c>
      <c r="U2527" s="12">
        <f t="shared" si="199"/>
        <v>25569.225215214952</v>
      </c>
    </row>
    <row r="2528" spans="1:21" ht="43.2" x14ac:dyDescent="0.3">
      <c r="A2528" s="4">
        <v>2526</v>
      </c>
      <c r="B2528" s="6" t="s">
        <v>2526</v>
      </c>
      <c r="C2528" s="6" t="s">
        <v>6636</v>
      </c>
      <c r="D2528" s="7">
        <v>4000</v>
      </c>
      <c r="E2528" s="7">
        <v>4518</v>
      </c>
      <c r="F2528" s="4" t="s">
        <v>8219</v>
      </c>
      <c r="G2528" s="4" t="s">
        <v>8224</v>
      </c>
      <c r="H2528" s="4" t="s">
        <v>8246</v>
      </c>
      <c r="I2528" s="9">
        <v>41980.957638888889</v>
      </c>
      <c r="J2528" s="9">
        <v>41952.841134259259</v>
      </c>
      <c r="K2528" s="4" t="b">
        <v>0</v>
      </c>
      <c r="L2528" s="4">
        <v>33</v>
      </c>
      <c r="M2528" s="4" t="b">
        <v>1</v>
      </c>
      <c r="N2528" s="4" t="s">
        <v>8300</v>
      </c>
      <c r="O2528" s="5">
        <f t="shared" si="195"/>
        <v>1.1294999999999999</v>
      </c>
      <c r="P2528" s="7">
        <f t="shared" si="196"/>
        <v>136.90909090909091</v>
      </c>
      <c r="Q2528" s="4" t="s">
        <v>8325</v>
      </c>
      <c r="R2528" s="4" t="s">
        <v>8354</v>
      </c>
      <c r="S2528">
        <f t="shared" si="197"/>
        <v>0.48556529090577843</v>
      </c>
      <c r="T2528" s="12">
        <f t="shared" si="198"/>
        <v>25569.485565290906</v>
      </c>
      <c r="U2528" s="12">
        <f t="shared" si="199"/>
        <v>25569.235565290906</v>
      </c>
    </row>
    <row r="2529" spans="1:21" ht="43.2" x14ac:dyDescent="0.3">
      <c r="A2529" s="4">
        <v>2527</v>
      </c>
      <c r="B2529" s="6" t="s">
        <v>2527</v>
      </c>
      <c r="C2529" s="6" t="s">
        <v>6637</v>
      </c>
      <c r="D2529" s="7">
        <v>4000</v>
      </c>
      <c r="E2529" s="7">
        <v>4085</v>
      </c>
      <c r="F2529" s="4" t="s">
        <v>8219</v>
      </c>
      <c r="G2529" s="4" t="s">
        <v>8224</v>
      </c>
      <c r="H2529" s="4" t="s">
        <v>8246</v>
      </c>
      <c r="I2529" s="9">
        <v>41564.915972222225</v>
      </c>
      <c r="J2529" s="9">
        <v>41546.50105324074</v>
      </c>
      <c r="K2529" s="4" t="b">
        <v>0</v>
      </c>
      <c r="L2529" s="4">
        <v>71</v>
      </c>
      <c r="M2529" s="4" t="b">
        <v>1</v>
      </c>
      <c r="N2529" s="4" t="s">
        <v>8300</v>
      </c>
      <c r="O2529" s="5">
        <f t="shared" si="195"/>
        <v>1.02125</v>
      </c>
      <c r="P2529" s="7">
        <f t="shared" si="196"/>
        <v>57.535211267605632</v>
      </c>
      <c r="Q2529" s="4" t="s">
        <v>8325</v>
      </c>
      <c r="R2529" s="4" t="s">
        <v>8354</v>
      </c>
      <c r="S2529">
        <f t="shared" si="197"/>
        <v>0.48086228070880482</v>
      </c>
      <c r="T2529" s="12">
        <f t="shared" si="198"/>
        <v>25569.48086228071</v>
      </c>
      <c r="U2529" s="12">
        <f t="shared" si="199"/>
        <v>25569.23086228071</v>
      </c>
    </row>
    <row r="2530" spans="1:21" ht="43.2" x14ac:dyDescent="0.3">
      <c r="A2530" s="4">
        <v>2528</v>
      </c>
      <c r="B2530" s="6" t="s">
        <v>2528</v>
      </c>
      <c r="C2530" s="6" t="s">
        <v>6638</v>
      </c>
      <c r="D2530" s="7">
        <v>4000</v>
      </c>
      <c r="E2530" s="7">
        <v>4289.99</v>
      </c>
      <c r="F2530" s="4" t="s">
        <v>8219</v>
      </c>
      <c r="G2530" s="4" t="s">
        <v>8225</v>
      </c>
      <c r="H2530" s="4" t="s">
        <v>8247</v>
      </c>
      <c r="I2530" s="9">
        <v>42236.208333333328</v>
      </c>
      <c r="J2530" s="9">
        <v>42217.584525462968</v>
      </c>
      <c r="K2530" s="4" t="b">
        <v>0</v>
      </c>
      <c r="L2530" s="4">
        <v>81</v>
      </c>
      <c r="M2530" s="4" t="b">
        <v>1</v>
      </c>
      <c r="N2530" s="4" t="s">
        <v>8300</v>
      </c>
      <c r="O2530" s="5">
        <f t="shared" si="195"/>
        <v>1.0724974999999999</v>
      </c>
      <c r="P2530" s="7">
        <f t="shared" si="196"/>
        <v>52.962839506172834</v>
      </c>
      <c r="Q2530" s="4" t="s">
        <v>8325</v>
      </c>
      <c r="R2530" s="4" t="s">
        <v>8354</v>
      </c>
      <c r="S2530">
        <f t="shared" si="197"/>
        <v>0.48862945052619172</v>
      </c>
      <c r="T2530" s="12">
        <f t="shared" si="198"/>
        <v>25569.488629450527</v>
      </c>
      <c r="U2530" s="12">
        <f t="shared" si="199"/>
        <v>25569.238629450527</v>
      </c>
    </row>
    <row r="2531" spans="1:21" ht="28.8" x14ac:dyDescent="0.3">
      <c r="A2531" s="4">
        <v>2529</v>
      </c>
      <c r="B2531" s="6" t="s">
        <v>2529</v>
      </c>
      <c r="C2531" s="6" t="s">
        <v>6639</v>
      </c>
      <c r="D2531" s="7">
        <v>6000</v>
      </c>
      <c r="E2531" s="7">
        <v>6257</v>
      </c>
      <c r="F2531" s="4" t="s">
        <v>8219</v>
      </c>
      <c r="G2531" s="4" t="s">
        <v>8224</v>
      </c>
      <c r="H2531" s="4" t="s">
        <v>8246</v>
      </c>
      <c r="I2531" s="9">
        <v>40992.7890625</v>
      </c>
      <c r="J2531" s="9">
        <v>40947.830729166664</v>
      </c>
      <c r="K2531" s="4" t="b">
        <v>0</v>
      </c>
      <c r="L2531" s="4">
        <v>76</v>
      </c>
      <c r="M2531" s="4" t="b">
        <v>1</v>
      </c>
      <c r="N2531" s="4" t="s">
        <v>8300</v>
      </c>
      <c r="O2531" s="5">
        <f t="shared" si="195"/>
        <v>1.0428333333333333</v>
      </c>
      <c r="P2531" s="7">
        <f t="shared" si="196"/>
        <v>82.328947368421055</v>
      </c>
      <c r="Q2531" s="4" t="s">
        <v>8325</v>
      </c>
      <c r="R2531" s="4" t="s">
        <v>8354</v>
      </c>
      <c r="S2531">
        <f t="shared" si="197"/>
        <v>0.47393322603202154</v>
      </c>
      <c r="T2531" s="12">
        <f t="shared" si="198"/>
        <v>25569.473933226032</v>
      </c>
      <c r="U2531" s="12">
        <f t="shared" si="199"/>
        <v>25569.223933226032</v>
      </c>
    </row>
    <row r="2532" spans="1:21" ht="43.2" x14ac:dyDescent="0.3">
      <c r="A2532" s="4">
        <v>2530</v>
      </c>
      <c r="B2532" s="6" t="s">
        <v>2530</v>
      </c>
      <c r="C2532" s="6" t="s">
        <v>6640</v>
      </c>
      <c r="D2532" s="7">
        <v>6500</v>
      </c>
      <c r="E2532" s="7">
        <v>6500</v>
      </c>
      <c r="F2532" s="4" t="s">
        <v>8219</v>
      </c>
      <c r="G2532" s="4" t="s">
        <v>8224</v>
      </c>
      <c r="H2532" s="4" t="s">
        <v>8246</v>
      </c>
      <c r="I2532" s="9">
        <v>42113.951388888891</v>
      </c>
      <c r="J2532" s="9">
        <v>42081.614641203705</v>
      </c>
      <c r="K2532" s="4" t="b">
        <v>0</v>
      </c>
      <c r="L2532" s="4">
        <v>48</v>
      </c>
      <c r="M2532" s="4" t="b">
        <v>1</v>
      </c>
      <c r="N2532" s="4" t="s">
        <v>8300</v>
      </c>
      <c r="O2532" s="5">
        <f t="shared" si="195"/>
        <v>1</v>
      </c>
      <c r="P2532" s="7">
        <f t="shared" si="196"/>
        <v>135.41666666666666</v>
      </c>
      <c r="Q2532" s="4" t="s">
        <v>8325</v>
      </c>
      <c r="R2532" s="4" t="s">
        <v>8354</v>
      </c>
      <c r="S2532">
        <f t="shared" si="197"/>
        <v>0.48705572501393174</v>
      </c>
      <c r="T2532" s="12">
        <f t="shared" si="198"/>
        <v>25569.487055725014</v>
      </c>
      <c r="U2532" s="12">
        <f t="shared" si="199"/>
        <v>25569.237055725014</v>
      </c>
    </row>
    <row r="2533" spans="1:21" ht="57.6" x14ac:dyDescent="0.3">
      <c r="A2533" s="4">
        <v>2531</v>
      </c>
      <c r="B2533" s="6" t="s">
        <v>2531</v>
      </c>
      <c r="C2533" s="6" t="s">
        <v>6641</v>
      </c>
      <c r="D2533" s="7">
        <v>4500</v>
      </c>
      <c r="E2533" s="7">
        <v>4518</v>
      </c>
      <c r="F2533" s="4" t="s">
        <v>8219</v>
      </c>
      <c r="G2533" s="4" t="s">
        <v>8224</v>
      </c>
      <c r="H2533" s="4" t="s">
        <v>8246</v>
      </c>
      <c r="I2533" s="9">
        <v>42230.915972222225</v>
      </c>
      <c r="J2533" s="9">
        <v>42208.430023148147</v>
      </c>
      <c r="K2533" s="4" t="b">
        <v>0</v>
      </c>
      <c r="L2533" s="4">
        <v>61</v>
      </c>
      <c r="M2533" s="4" t="b">
        <v>1</v>
      </c>
      <c r="N2533" s="4" t="s">
        <v>8300</v>
      </c>
      <c r="O2533" s="5">
        <f t="shared" si="195"/>
        <v>1.004</v>
      </c>
      <c r="P2533" s="7">
        <f t="shared" si="196"/>
        <v>74.06557377049181</v>
      </c>
      <c r="Q2533" s="4" t="s">
        <v>8325</v>
      </c>
      <c r="R2533" s="4" t="s">
        <v>8354</v>
      </c>
      <c r="S2533">
        <f t="shared" si="197"/>
        <v>0.48852349563828873</v>
      </c>
      <c r="T2533" s="12">
        <f t="shared" si="198"/>
        <v>25569.488523495638</v>
      </c>
      <c r="U2533" s="12">
        <f t="shared" si="199"/>
        <v>25569.238523495638</v>
      </c>
    </row>
    <row r="2534" spans="1:21" ht="43.2" x14ac:dyDescent="0.3">
      <c r="A2534" s="4">
        <v>2532</v>
      </c>
      <c r="B2534" s="6" t="s">
        <v>2532</v>
      </c>
      <c r="C2534" s="6" t="s">
        <v>6642</v>
      </c>
      <c r="D2534" s="7">
        <v>4000</v>
      </c>
      <c r="E2534" s="7">
        <v>5045</v>
      </c>
      <c r="F2534" s="4" t="s">
        <v>8219</v>
      </c>
      <c r="G2534" s="4" t="s">
        <v>8224</v>
      </c>
      <c r="H2534" s="4" t="s">
        <v>8246</v>
      </c>
      <c r="I2534" s="9">
        <v>41137.599143518521</v>
      </c>
      <c r="J2534" s="9">
        <v>41107.599143518521</v>
      </c>
      <c r="K2534" s="4" t="b">
        <v>0</v>
      </c>
      <c r="L2534" s="4">
        <v>60</v>
      </c>
      <c r="M2534" s="4" t="b">
        <v>1</v>
      </c>
      <c r="N2534" s="4" t="s">
        <v>8300</v>
      </c>
      <c r="O2534" s="5">
        <f t="shared" si="195"/>
        <v>1.26125</v>
      </c>
      <c r="P2534" s="7">
        <f t="shared" si="196"/>
        <v>84.083333333333329</v>
      </c>
      <c r="Q2534" s="4" t="s">
        <v>8325</v>
      </c>
      <c r="R2534" s="4" t="s">
        <v>8354</v>
      </c>
      <c r="S2534">
        <f t="shared" si="197"/>
        <v>0.4757823974944273</v>
      </c>
      <c r="T2534" s="12">
        <f t="shared" si="198"/>
        <v>25569.475782397494</v>
      </c>
      <c r="U2534" s="12">
        <f t="shared" si="199"/>
        <v>25569.225782397494</v>
      </c>
    </row>
    <row r="2535" spans="1:21" ht="43.2" x14ac:dyDescent="0.3">
      <c r="A2535" s="4">
        <v>2533</v>
      </c>
      <c r="B2535" s="6" t="s">
        <v>2533</v>
      </c>
      <c r="C2535" s="6" t="s">
        <v>6643</v>
      </c>
      <c r="D2535" s="7">
        <v>7500</v>
      </c>
      <c r="E2535" s="7">
        <v>8300</v>
      </c>
      <c r="F2535" s="4" t="s">
        <v>8219</v>
      </c>
      <c r="G2535" s="4" t="s">
        <v>8224</v>
      </c>
      <c r="H2535" s="4" t="s">
        <v>8246</v>
      </c>
      <c r="I2535" s="9">
        <v>41334.500787037039</v>
      </c>
      <c r="J2535" s="9">
        <v>41304.501284722224</v>
      </c>
      <c r="K2535" s="4" t="b">
        <v>0</v>
      </c>
      <c r="L2535" s="4">
        <v>136</v>
      </c>
      <c r="M2535" s="4" t="b">
        <v>1</v>
      </c>
      <c r="N2535" s="4" t="s">
        <v>8300</v>
      </c>
      <c r="O2535" s="5">
        <f t="shared" si="195"/>
        <v>1.1066666666666667</v>
      </c>
      <c r="P2535" s="7">
        <f t="shared" si="196"/>
        <v>61.029411764705884</v>
      </c>
      <c r="Q2535" s="4" t="s">
        <v>8325</v>
      </c>
      <c r="R2535" s="4" t="s">
        <v>8354</v>
      </c>
      <c r="S2535">
        <f t="shared" si="197"/>
        <v>0.47806135746206274</v>
      </c>
      <c r="T2535" s="12">
        <f t="shared" si="198"/>
        <v>25569.478061357462</v>
      </c>
      <c r="U2535" s="12">
        <f t="shared" si="199"/>
        <v>25569.228061357462</v>
      </c>
    </row>
    <row r="2536" spans="1:21" ht="57.6" x14ac:dyDescent="0.3">
      <c r="A2536" s="4">
        <v>2534</v>
      </c>
      <c r="B2536" s="6" t="s">
        <v>2534</v>
      </c>
      <c r="C2536" s="6" t="s">
        <v>6644</v>
      </c>
      <c r="D2536" s="7">
        <v>2000</v>
      </c>
      <c r="E2536" s="7">
        <v>2100</v>
      </c>
      <c r="F2536" s="4" t="s">
        <v>8219</v>
      </c>
      <c r="G2536" s="4" t="s">
        <v>8224</v>
      </c>
      <c r="H2536" s="4" t="s">
        <v>8246</v>
      </c>
      <c r="I2536" s="9">
        <v>40179</v>
      </c>
      <c r="J2536" s="9">
        <v>40127.450370370374</v>
      </c>
      <c r="K2536" s="4" t="b">
        <v>0</v>
      </c>
      <c r="L2536" s="4">
        <v>14</v>
      </c>
      <c r="M2536" s="4" t="b">
        <v>1</v>
      </c>
      <c r="N2536" s="4" t="s">
        <v>8300</v>
      </c>
      <c r="O2536" s="5">
        <f t="shared" si="195"/>
        <v>1.05</v>
      </c>
      <c r="P2536" s="7">
        <f t="shared" si="196"/>
        <v>150</v>
      </c>
      <c r="Q2536" s="4" t="s">
        <v>8325</v>
      </c>
      <c r="R2536" s="4" t="s">
        <v>8354</v>
      </c>
      <c r="S2536">
        <f t="shared" si="197"/>
        <v>0.46443808299039785</v>
      </c>
      <c r="T2536" s="12">
        <f t="shared" si="198"/>
        <v>25569.464438082989</v>
      </c>
      <c r="U2536" s="12">
        <f t="shared" si="199"/>
        <v>25569.214438082989</v>
      </c>
    </row>
    <row r="2537" spans="1:21" x14ac:dyDescent="0.3">
      <c r="A2537" s="4">
        <v>2535</v>
      </c>
      <c r="B2537" s="6" t="s">
        <v>2535</v>
      </c>
      <c r="C2537" s="6" t="s">
        <v>6645</v>
      </c>
      <c r="D2537" s="7">
        <v>20000</v>
      </c>
      <c r="E2537" s="7">
        <v>20755</v>
      </c>
      <c r="F2537" s="4" t="s">
        <v>8219</v>
      </c>
      <c r="G2537" s="4" t="s">
        <v>8224</v>
      </c>
      <c r="H2537" s="4" t="s">
        <v>8246</v>
      </c>
      <c r="I2537" s="9">
        <v>41974.582696759258</v>
      </c>
      <c r="J2537" s="9">
        <v>41943.541030092594</v>
      </c>
      <c r="K2537" s="4" t="b">
        <v>0</v>
      </c>
      <c r="L2537" s="4">
        <v>78</v>
      </c>
      <c r="M2537" s="4" t="b">
        <v>1</v>
      </c>
      <c r="N2537" s="4" t="s">
        <v>8300</v>
      </c>
      <c r="O2537" s="5">
        <f t="shared" si="195"/>
        <v>1.03775</v>
      </c>
      <c r="P2537" s="7">
        <f t="shared" si="196"/>
        <v>266.08974358974359</v>
      </c>
      <c r="Q2537" s="4" t="s">
        <v>8325</v>
      </c>
      <c r="R2537" s="4" t="s">
        <v>8354</v>
      </c>
      <c r="S2537">
        <f t="shared" si="197"/>
        <v>0.48545765081125691</v>
      </c>
      <c r="T2537" s="12">
        <f t="shared" si="198"/>
        <v>25569.485457650811</v>
      </c>
      <c r="U2537" s="12">
        <f t="shared" si="199"/>
        <v>25569.235457650811</v>
      </c>
    </row>
    <row r="2538" spans="1:21" ht="43.2" x14ac:dyDescent="0.3">
      <c r="A2538" s="4">
        <v>2536</v>
      </c>
      <c r="B2538" s="6" t="s">
        <v>2536</v>
      </c>
      <c r="C2538" s="6" t="s">
        <v>6646</v>
      </c>
      <c r="D2538" s="7">
        <v>25</v>
      </c>
      <c r="E2538" s="7">
        <v>29</v>
      </c>
      <c r="F2538" s="4" t="s">
        <v>8219</v>
      </c>
      <c r="G2538" s="4" t="s">
        <v>8224</v>
      </c>
      <c r="H2538" s="4" t="s">
        <v>8246</v>
      </c>
      <c r="I2538" s="9">
        <v>41484.856087962966</v>
      </c>
      <c r="J2538" s="9">
        <v>41463.856087962966</v>
      </c>
      <c r="K2538" s="4" t="b">
        <v>0</v>
      </c>
      <c r="L2538" s="4">
        <v>4</v>
      </c>
      <c r="M2538" s="4" t="b">
        <v>1</v>
      </c>
      <c r="N2538" s="4" t="s">
        <v>8300</v>
      </c>
      <c r="O2538" s="5">
        <f t="shared" si="195"/>
        <v>1.1599999999999999</v>
      </c>
      <c r="P2538" s="7">
        <f t="shared" si="196"/>
        <v>7.25</v>
      </c>
      <c r="Q2538" s="4" t="s">
        <v>8325</v>
      </c>
      <c r="R2538" s="4" t="s">
        <v>8354</v>
      </c>
      <c r="S2538">
        <f t="shared" si="197"/>
        <v>0.47990574175883061</v>
      </c>
      <c r="T2538" s="12">
        <f t="shared" si="198"/>
        <v>25569.479905741759</v>
      </c>
      <c r="U2538" s="12">
        <f t="shared" si="199"/>
        <v>25569.229905741759</v>
      </c>
    </row>
    <row r="2539" spans="1:21" ht="43.2" x14ac:dyDescent="0.3">
      <c r="A2539" s="4">
        <v>2537</v>
      </c>
      <c r="B2539" s="6" t="s">
        <v>2537</v>
      </c>
      <c r="C2539" s="6" t="s">
        <v>6647</v>
      </c>
      <c r="D2539" s="7">
        <v>1000</v>
      </c>
      <c r="E2539" s="7">
        <v>1100</v>
      </c>
      <c r="F2539" s="4" t="s">
        <v>8219</v>
      </c>
      <c r="G2539" s="4" t="s">
        <v>8224</v>
      </c>
      <c r="H2539" s="4" t="s">
        <v>8246</v>
      </c>
      <c r="I2539" s="9">
        <v>40756.398784722223</v>
      </c>
      <c r="J2539" s="9">
        <v>40696.398784722223</v>
      </c>
      <c r="K2539" s="4" t="b">
        <v>0</v>
      </c>
      <c r="L2539" s="4">
        <v>11</v>
      </c>
      <c r="M2539" s="4" t="b">
        <v>1</v>
      </c>
      <c r="N2539" s="4" t="s">
        <v>8300</v>
      </c>
      <c r="O2539" s="5">
        <f t="shared" si="195"/>
        <v>1.1000000000000001</v>
      </c>
      <c r="P2539" s="7">
        <f t="shared" si="196"/>
        <v>100</v>
      </c>
      <c r="Q2539" s="4" t="s">
        <v>8325</v>
      </c>
      <c r="R2539" s="4" t="s">
        <v>8354</v>
      </c>
      <c r="S2539">
        <f t="shared" si="197"/>
        <v>0.47102313408243313</v>
      </c>
      <c r="T2539" s="12">
        <f t="shared" si="198"/>
        <v>25569.471023134083</v>
      </c>
      <c r="U2539" s="12">
        <f t="shared" si="199"/>
        <v>25569.221023134083</v>
      </c>
    </row>
    <row r="2540" spans="1:21" ht="28.8" x14ac:dyDescent="0.3">
      <c r="A2540" s="4">
        <v>2538</v>
      </c>
      <c r="B2540" s="6" t="s">
        <v>2538</v>
      </c>
      <c r="C2540" s="6" t="s">
        <v>6648</v>
      </c>
      <c r="D2540" s="7">
        <v>18000</v>
      </c>
      <c r="E2540" s="7">
        <v>20343.169999999998</v>
      </c>
      <c r="F2540" s="4" t="s">
        <v>8219</v>
      </c>
      <c r="G2540" s="4" t="s">
        <v>8224</v>
      </c>
      <c r="H2540" s="4" t="s">
        <v>8246</v>
      </c>
      <c r="I2540" s="9">
        <v>41328.957638888889</v>
      </c>
      <c r="J2540" s="9">
        <v>41298.259965277779</v>
      </c>
      <c r="K2540" s="4" t="b">
        <v>0</v>
      </c>
      <c r="L2540" s="4">
        <v>185</v>
      </c>
      <c r="M2540" s="4" t="b">
        <v>1</v>
      </c>
      <c r="N2540" s="4" t="s">
        <v>8300</v>
      </c>
      <c r="O2540" s="5">
        <f t="shared" si="195"/>
        <v>1.130176111111111</v>
      </c>
      <c r="P2540" s="7">
        <f t="shared" si="196"/>
        <v>109.96308108108107</v>
      </c>
      <c r="Q2540" s="4" t="s">
        <v>8325</v>
      </c>
      <c r="R2540" s="4" t="s">
        <v>8354</v>
      </c>
      <c r="S2540">
        <f t="shared" si="197"/>
        <v>0.47798911996849275</v>
      </c>
      <c r="T2540" s="12">
        <f t="shared" si="198"/>
        <v>25569.477989119969</v>
      </c>
      <c r="U2540" s="12">
        <f t="shared" si="199"/>
        <v>25569.227989119969</v>
      </c>
    </row>
    <row r="2541" spans="1:21" ht="43.2" x14ac:dyDescent="0.3">
      <c r="A2541" s="4">
        <v>2539</v>
      </c>
      <c r="B2541" s="6" t="s">
        <v>2539</v>
      </c>
      <c r="C2541" s="6" t="s">
        <v>6649</v>
      </c>
      <c r="D2541" s="7">
        <v>10000</v>
      </c>
      <c r="E2541" s="7">
        <v>10025</v>
      </c>
      <c r="F2541" s="4" t="s">
        <v>8219</v>
      </c>
      <c r="G2541" s="4" t="s">
        <v>8224</v>
      </c>
      <c r="H2541" s="4" t="s">
        <v>8246</v>
      </c>
      <c r="I2541" s="9">
        <v>42037.652222222227</v>
      </c>
      <c r="J2541" s="9">
        <v>41977.652222222227</v>
      </c>
      <c r="K2541" s="4" t="b">
        <v>0</v>
      </c>
      <c r="L2541" s="4">
        <v>59</v>
      </c>
      <c r="M2541" s="4" t="b">
        <v>1</v>
      </c>
      <c r="N2541" s="4" t="s">
        <v>8300</v>
      </c>
      <c r="O2541" s="5">
        <f t="shared" si="195"/>
        <v>1.0024999999999999</v>
      </c>
      <c r="P2541" s="7">
        <f t="shared" si="196"/>
        <v>169.91525423728814</v>
      </c>
      <c r="Q2541" s="4" t="s">
        <v>8325</v>
      </c>
      <c r="R2541" s="4" t="s">
        <v>8354</v>
      </c>
      <c r="S2541">
        <f t="shared" si="197"/>
        <v>0.48585245627572021</v>
      </c>
      <c r="T2541" s="12">
        <f t="shared" si="198"/>
        <v>25569.485852456277</v>
      </c>
      <c r="U2541" s="12">
        <f t="shared" si="199"/>
        <v>25569.235852456277</v>
      </c>
    </row>
    <row r="2542" spans="1:21" ht="57.6" x14ac:dyDescent="0.3">
      <c r="A2542" s="4">
        <v>2540</v>
      </c>
      <c r="B2542" s="6" t="s">
        <v>2540</v>
      </c>
      <c r="C2542" s="6" t="s">
        <v>6650</v>
      </c>
      <c r="D2542" s="7">
        <v>2500</v>
      </c>
      <c r="E2542" s="7">
        <v>2585</v>
      </c>
      <c r="F2542" s="4" t="s">
        <v>8219</v>
      </c>
      <c r="G2542" s="4" t="s">
        <v>8224</v>
      </c>
      <c r="H2542" s="4" t="s">
        <v>8246</v>
      </c>
      <c r="I2542" s="9">
        <v>40845.425011574072</v>
      </c>
      <c r="J2542" s="9">
        <v>40785.425011574072</v>
      </c>
      <c r="K2542" s="4" t="b">
        <v>0</v>
      </c>
      <c r="L2542" s="4">
        <v>27</v>
      </c>
      <c r="M2542" s="4" t="b">
        <v>1</v>
      </c>
      <c r="N2542" s="4" t="s">
        <v>8300</v>
      </c>
      <c r="O2542" s="5">
        <f t="shared" si="195"/>
        <v>1.034</v>
      </c>
      <c r="P2542" s="7">
        <f t="shared" si="196"/>
        <v>95.740740740740748</v>
      </c>
      <c r="Q2542" s="4" t="s">
        <v>8325</v>
      </c>
      <c r="R2542" s="4" t="s">
        <v>8354</v>
      </c>
      <c r="S2542">
        <f t="shared" si="197"/>
        <v>0.47205353022655178</v>
      </c>
      <c r="T2542" s="12">
        <f t="shared" si="198"/>
        <v>25569.472053530226</v>
      </c>
      <c r="U2542" s="12">
        <f t="shared" si="199"/>
        <v>25569.222053530226</v>
      </c>
    </row>
    <row r="2543" spans="1:21" ht="57.6" x14ac:dyDescent="0.3">
      <c r="A2543" s="4">
        <v>2541</v>
      </c>
      <c r="B2543" s="6" t="s">
        <v>2541</v>
      </c>
      <c r="C2543" s="6" t="s">
        <v>6651</v>
      </c>
      <c r="D2543" s="7">
        <v>3500</v>
      </c>
      <c r="E2543" s="7">
        <v>3746</v>
      </c>
      <c r="F2543" s="4" t="s">
        <v>8219</v>
      </c>
      <c r="G2543" s="4" t="s">
        <v>8225</v>
      </c>
      <c r="H2543" s="4" t="s">
        <v>8247</v>
      </c>
      <c r="I2543" s="9">
        <v>41543.199282407404</v>
      </c>
      <c r="J2543" s="9">
        <v>41483.199282407404</v>
      </c>
      <c r="K2543" s="4" t="b">
        <v>0</v>
      </c>
      <c r="L2543" s="4">
        <v>63</v>
      </c>
      <c r="M2543" s="4" t="b">
        <v>1</v>
      </c>
      <c r="N2543" s="4" t="s">
        <v>8300</v>
      </c>
      <c r="O2543" s="5">
        <f t="shared" si="195"/>
        <v>1.0702857142857143</v>
      </c>
      <c r="P2543" s="7">
        <f t="shared" si="196"/>
        <v>59.460317460317462</v>
      </c>
      <c r="Q2543" s="4" t="s">
        <v>8325</v>
      </c>
      <c r="R2543" s="4" t="s">
        <v>8354</v>
      </c>
      <c r="S2543">
        <f t="shared" si="197"/>
        <v>0.48012962132415976</v>
      </c>
      <c r="T2543" s="12">
        <f t="shared" si="198"/>
        <v>25569.480129621323</v>
      </c>
      <c r="U2543" s="12">
        <f t="shared" si="199"/>
        <v>25569.230129621323</v>
      </c>
    </row>
    <row r="2544" spans="1:21" ht="43.2" x14ac:dyDescent="0.3">
      <c r="A2544" s="4">
        <v>2542</v>
      </c>
      <c r="B2544" s="6" t="s">
        <v>2542</v>
      </c>
      <c r="C2544" s="6" t="s">
        <v>6652</v>
      </c>
      <c r="D2544" s="7">
        <v>700</v>
      </c>
      <c r="E2544" s="7">
        <v>725</v>
      </c>
      <c r="F2544" s="4" t="s">
        <v>8219</v>
      </c>
      <c r="G2544" s="4" t="s">
        <v>8224</v>
      </c>
      <c r="H2544" s="4" t="s">
        <v>8246</v>
      </c>
      <c r="I2544" s="9">
        <v>41547.915972222225</v>
      </c>
      <c r="J2544" s="9">
        <v>41509.176585648151</v>
      </c>
      <c r="K2544" s="4" t="b">
        <v>0</v>
      </c>
      <c r="L2544" s="4">
        <v>13</v>
      </c>
      <c r="M2544" s="4" t="b">
        <v>1</v>
      </c>
      <c r="N2544" s="4" t="s">
        <v>8300</v>
      </c>
      <c r="O2544" s="5">
        <f t="shared" si="195"/>
        <v>1.0357142857142858</v>
      </c>
      <c r="P2544" s="7">
        <f t="shared" si="196"/>
        <v>55.769230769230766</v>
      </c>
      <c r="Q2544" s="4" t="s">
        <v>8325</v>
      </c>
      <c r="R2544" s="4" t="s">
        <v>8354</v>
      </c>
      <c r="S2544">
        <f t="shared" si="197"/>
        <v>0.48043028455611286</v>
      </c>
      <c r="T2544" s="12">
        <f t="shared" si="198"/>
        <v>25569.480430284555</v>
      </c>
      <c r="U2544" s="12">
        <f t="shared" si="199"/>
        <v>25569.230430284555</v>
      </c>
    </row>
    <row r="2545" spans="1:21" ht="43.2" x14ac:dyDescent="0.3">
      <c r="A2545" s="4">
        <v>2543</v>
      </c>
      <c r="B2545" s="6" t="s">
        <v>2543</v>
      </c>
      <c r="C2545" s="6" t="s">
        <v>6653</v>
      </c>
      <c r="D2545" s="7">
        <v>250</v>
      </c>
      <c r="E2545" s="7">
        <v>391</v>
      </c>
      <c r="F2545" s="4" t="s">
        <v>8219</v>
      </c>
      <c r="G2545" s="4" t="s">
        <v>8224</v>
      </c>
      <c r="H2545" s="4" t="s">
        <v>8246</v>
      </c>
      <c r="I2545" s="9">
        <v>40544.875</v>
      </c>
      <c r="J2545" s="9">
        <v>40513.857615740737</v>
      </c>
      <c r="K2545" s="4" t="b">
        <v>0</v>
      </c>
      <c r="L2545" s="4">
        <v>13</v>
      </c>
      <c r="M2545" s="4" t="b">
        <v>1</v>
      </c>
      <c r="N2545" s="4" t="s">
        <v>8300</v>
      </c>
      <c r="O2545" s="5">
        <f t="shared" si="195"/>
        <v>1.5640000000000001</v>
      </c>
      <c r="P2545" s="7">
        <f t="shared" si="196"/>
        <v>30.076923076923077</v>
      </c>
      <c r="Q2545" s="4" t="s">
        <v>8325</v>
      </c>
      <c r="R2545" s="4" t="s">
        <v>8354</v>
      </c>
      <c r="S2545">
        <f t="shared" si="197"/>
        <v>0.46891038907107335</v>
      </c>
      <c r="T2545" s="12">
        <f t="shared" si="198"/>
        <v>25569.468910389071</v>
      </c>
      <c r="U2545" s="12">
        <f t="shared" si="199"/>
        <v>25569.218910389071</v>
      </c>
    </row>
    <row r="2546" spans="1:21" ht="43.2" x14ac:dyDescent="0.3">
      <c r="A2546" s="4">
        <v>2544</v>
      </c>
      <c r="B2546" s="6" t="s">
        <v>2544</v>
      </c>
      <c r="C2546" s="6" t="s">
        <v>6654</v>
      </c>
      <c r="D2546" s="7">
        <v>5000</v>
      </c>
      <c r="E2546" s="7">
        <v>5041</v>
      </c>
      <c r="F2546" s="4" t="s">
        <v>8219</v>
      </c>
      <c r="G2546" s="4" t="s">
        <v>8224</v>
      </c>
      <c r="H2546" s="4" t="s">
        <v>8246</v>
      </c>
      <c r="I2546" s="9">
        <v>41098.270474537036</v>
      </c>
      <c r="J2546" s="9">
        <v>41068.270474537036</v>
      </c>
      <c r="K2546" s="4" t="b">
        <v>0</v>
      </c>
      <c r="L2546" s="4">
        <v>57</v>
      </c>
      <c r="M2546" s="4" t="b">
        <v>1</v>
      </c>
      <c r="N2546" s="4" t="s">
        <v>8300</v>
      </c>
      <c r="O2546" s="5">
        <f t="shared" si="195"/>
        <v>1.0082</v>
      </c>
      <c r="P2546" s="7">
        <f t="shared" si="196"/>
        <v>88.438596491228068</v>
      </c>
      <c r="Q2546" s="4" t="s">
        <v>8325</v>
      </c>
      <c r="R2546" s="4" t="s">
        <v>8354</v>
      </c>
      <c r="S2546">
        <f t="shared" si="197"/>
        <v>0.47532720456640093</v>
      </c>
      <c r="T2546" s="12">
        <f t="shared" si="198"/>
        <v>25569.475327204567</v>
      </c>
      <c r="U2546" s="12">
        <f t="shared" si="199"/>
        <v>25569.225327204567</v>
      </c>
    </row>
    <row r="2547" spans="1:21" ht="43.2" x14ac:dyDescent="0.3">
      <c r="A2547" s="4">
        <v>2545</v>
      </c>
      <c r="B2547" s="6" t="s">
        <v>2545</v>
      </c>
      <c r="C2547" s="6" t="s">
        <v>6655</v>
      </c>
      <c r="D2547" s="7">
        <v>2000</v>
      </c>
      <c r="E2547" s="7">
        <v>3906</v>
      </c>
      <c r="F2547" s="4" t="s">
        <v>8219</v>
      </c>
      <c r="G2547" s="4" t="s">
        <v>8224</v>
      </c>
      <c r="H2547" s="4" t="s">
        <v>8246</v>
      </c>
      <c r="I2547" s="9">
        <v>42061.770833333328</v>
      </c>
      <c r="J2547" s="9">
        <v>42026.88817129629</v>
      </c>
      <c r="K2547" s="4" t="b">
        <v>0</v>
      </c>
      <c r="L2547" s="4">
        <v>61</v>
      </c>
      <c r="M2547" s="4" t="b">
        <v>1</v>
      </c>
      <c r="N2547" s="4" t="s">
        <v>8300</v>
      </c>
      <c r="O2547" s="5">
        <f t="shared" si="195"/>
        <v>1.9530000000000001</v>
      </c>
      <c r="P2547" s="7">
        <f t="shared" si="196"/>
        <v>64.032786885245898</v>
      </c>
      <c r="Q2547" s="4" t="s">
        <v>8325</v>
      </c>
      <c r="R2547" s="4" t="s">
        <v>8354</v>
      </c>
      <c r="S2547">
        <f t="shared" si="197"/>
        <v>0.48642231679741083</v>
      </c>
      <c r="T2547" s="12">
        <f t="shared" si="198"/>
        <v>25569.486422316797</v>
      </c>
      <c r="U2547" s="12">
        <f t="shared" si="199"/>
        <v>25569.236422316797</v>
      </c>
    </row>
    <row r="2548" spans="1:21" ht="43.2" x14ac:dyDescent="0.3">
      <c r="A2548" s="4">
        <v>2546</v>
      </c>
      <c r="B2548" s="6" t="s">
        <v>2546</v>
      </c>
      <c r="C2548" s="6" t="s">
        <v>6656</v>
      </c>
      <c r="D2548" s="7">
        <v>3500</v>
      </c>
      <c r="E2548" s="7">
        <v>3910</v>
      </c>
      <c r="F2548" s="4" t="s">
        <v>8219</v>
      </c>
      <c r="G2548" s="4" t="s">
        <v>8224</v>
      </c>
      <c r="H2548" s="4" t="s">
        <v>8246</v>
      </c>
      <c r="I2548" s="9">
        <v>41551.958333333336</v>
      </c>
      <c r="J2548" s="9">
        <v>41524.608553240738</v>
      </c>
      <c r="K2548" s="4" t="b">
        <v>0</v>
      </c>
      <c r="L2548" s="4">
        <v>65</v>
      </c>
      <c r="M2548" s="4" t="b">
        <v>1</v>
      </c>
      <c r="N2548" s="4" t="s">
        <v>8300</v>
      </c>
      <c r="O2548" s="5">
        <f t="shared" si="195"/>
        <v>1.1171428571428572</v>
      </c>
      <c r="P2548" s="7">
        <f t="shared" si="196"/>
        <v>60.153846153846153</v>
      </c>
      <c r="Q2548" s="4" t="s">
        <v>8325</v>
      </c>
      <c r="R2548" s="4" t="s">
        <v>8354</v>
      </c>
      <c r="S2548">
        <f t="shared" si="197"/>
        <v>0.48060889529213813</v>
      </c>
      <c r="T2548" s="12">
        <f t="shared" si="198"/>
        <v>25569.480608895294</v>
      </c>
      <c r="U2548" s="12">
        <f t="shared" si="199"/>
        <v>25569.230608895294</v>
      </c>
    </row>
    <row r="2549" spans="1:21" ht="43.2" x14ac:dyDescent="0.3">
      <c r="A2549" s="4">
        <v>2547</v>
      </c>
      <c r="B2549" s="6" t="s">
        <v>2547</v>
      </c>
      <c r="C2549" s="6" t="s">
        <v>6657</v>
      </c>
      <c r="D2549" s="7">
        <v>5500</v>
      </c>
      <c r="E2549" s="7">
        <v>6592</v>
      </c>
      <c r="F2549" s="4" t="s">
        <v>8219</v>
      </c>
      <c r="G2549" s="4" t="s">
        <v>8224</v>
      </c>
      <c r="H2549" s="4" t="s">
        <v>8246</v>
      </c>
      <c r="I2549" s="9">
        <v>41003.481516203705</v>
      </c>
      <c r="J2549" s="9">
        <v>40973.523182870369</v>
      </c>
      <c r="K2549" s="4" t="b">
        <v>0</v>
      </c>
      <c r="L2549" s="4">
        <v>134</v>
      </c>
      <c r="M2549" s="4" t="b">
        <v>1</v>
      </c>
      <c r="N2549" s="4" t="s">
        <v>8300</v>
      </c>
      <c r="O2549" s="5">
        <f t="shared" si="195"/>
        <v>1.1985454545454546</v>
      </c>
      <c r="P2549" s="7">
        <f t="shared" si="196"/>
        <v>49.194029850746269</v>
      </c>
      <c r="Q2549" s="4" t="s">
        <v>8325</v>
      </c>
      <c r="R2549" s="4" t="s">
        <v>8354</v>
      </c>
      <c r="S2549">
        <f t="shared" si="197"/>
        <v>0.47423059239433291</v>
      </c>
      <c r="T2549" s="12">
        <f t="shared" si="198"/>
        <v>25569.474230592394</v>
      </c>
      <c r="U2549" s="12">
        <f t="shared" si="199"/>
        <v>25569.224230592394</v>
      </c>
    </row>
    <row r="2550" spans="1:21" ht="43.2" x14ac:dyDescent="0.3">
      <c r="A2550" s="4">
        <v>2548</v>
      </c>
      <c r="B2550" s="6" t="s">
        <v>2548</v>
      </c>
      <c r="C2550" s="6" t="s">
        <v>6658</v>
      </c>
      <c r="D2550" s="7">
        <v>6000</v>
      </c>
      <c r="E2550" s="7">
        <v>6111</v>
      </c>
      <c r="F2550" s="4" t="s">
        <v>8219</v>
      </c>
      <c r="G2550" s="4" t="s">
        <v>8230</v>
      </c>
      <c r="H2550" s="4" t="s">
        <v>8249</v>
      </c>
      <c r="I2550" s="9">
        <v>42642.935416666667</v>
      </c>
      <c r="J2550" s="9">
        <v>42618.375428240746</v>
      </c>
      <c r="K2550" s="4" t="b">
        <v>0</v>
      </c>
      <c r="L2550" s="4">
        <v>37</v>
      </c>
      <c r="M2550" s="4" t="b">
        <v>1</v>
      </c>
      <c r="N2550" s="4" t="s">
        <v>8300</v>
      </c>
      <c r="O2550" s="5">
        <f t="shared" si="195"/>
        <v>1.0185</v>
      </c>
      <c r="P2550" s="7">
        <f t="shared" si="196"/>
        <v>165.16216216216216</v>
      </c>
      <c r="Q2550" s="4" t="s">
        <v>8325</v>
      </c>
      <c r="R2550" s="4" t="s">
        <v>8354</v>
      </c>
      <c r="S2550">
        <f t="shared" si="197"/>
        <v>0.49326823412315685</v>
      </c>
      <c r="T2550" s="12">
        <f t="shared" si="198"/>
        <v>25569.493268234124</v>
      </c>
      <c r="U2550" s="12">
        <f t="shared" si="199"/>
        <v>25569.243268234124</v>
      </c>
    </row>
    <row r="2551" spans="1:21" ht="43.2" x14ac:dyDescent="0.3">
      <c r="A2551" s="4">
        <v>2549</v>
      </c>
      <c r="B2551" s="6" t="s">
        <v>2549</v>
      </c>
      <c r="C2551" s="6" t="s">
        <v>6659</v>
      </c>
      <c r="D2551" s="7">
        <v>1570</v>
      </c>
      <c r="E2551" s="7">
        <v>1614</v>
      </c>
      <c r="F2551" s="4" t="s">
        <v>8219</v>
      </c>
      <c r="G2551" s="4" t="s">
        <v>8225</v>
      </c>
      <c r="H2551" s="4" t="s">
        <v>8247</v>
      </c>
      <c r="I2551" s="9">
        <v>41425.458333333336</v>
      </c>
      <c r="J2551" s="9">
        <v>41390.507754629631</v>
      </c>
      <c r="K2551" s="4" t="b">
        <v>0</v>
      </c>
      <c r="L2551" s="4">
        <v>37</v>
      </c>
      <c r="M2551" s="4" t="b">
        <v>1</v>
      </c>
      <c r="N2551" s="4" t="s">
        <v>8300</v>
      </c>
      <c r="O2551" s="5">
        <f t="shared" si="195"/>
        <v>1.0280254777070064</v>
      </c>
      <c r="P2551" s="7">
        <f t="shared" si="196"/>
        <v>43.621621621621621</v>
      </c>
      <c r="Q2551" s="4" t="s">
        <v>8325</v>
      </c>
      <c r="R2551" s="4" t="s">
        <v>8354</v>
      </c>
      <c r="S2551">
        <f t="shared" si="197"/>
        <v>0.47905680271562073</v>
      </c>
      <c r="T2551" s="12">
        <f t="shared" si="198"/>
        <v>25569.479056802717</v>
      </c>
      <c r="U2551" s="12">
        <f t="shared" si="199"/>
        <v>25569.229056802717</v>
      </c>
    </row>
    <row r="2552" spans="1:21" ht="57.6" x14ac:dyDescent="0.3">
      <c r="A2552" s="4">
        <v>2550</v>
      </c>
      <c r="B2552" s="6" t="s">
        <v>2550</v>
      </c>
      <c r="C2552" s="6" t="s">
        <v>6660</v>
      </c>
      <c r="D2552" s="7">
        <v>6500</v>
      </c>
      <c r="E2552" s="7">
        <v>6555</v>
      </c>
      <c r="F2552" s="4" t="s">
        <v>8219</v>
      </c>
      <c r="G2552" s="4" t="s">
        <v>8224</v>
      </c>
      <c r="H2552" s="4" t="s">
        <v>8246</v>
      </c>
      <c r="I2552" s="9">
        <v>42284.915972222225</v>
      </c>
      <c r="J2552" s="9">
        <v>42228.384328703702</v>
      </c>
      <c r="K2552" s="4" t="b">
        <v>0</v>
      </c>
      <c r="L2552" s="4">
        <v>150</v>
      </c>
      <c r="M2552" s="4" t="b">
        <v>1</v>
      </c>
      <c r="N2552" s="4" t="s">
        <v>8300</v>
      </c>
      <c r="O2552" s="5">
        <f t="shared" si="195"/>
        <v>1.0084615384615385</v>
      </c>
      <c r="P2552" s="7">
        <f t="shared" si="196"/>
        <v>43.7</v>
      </c>
      <c r="Q2552" s="4" t="s">
        <v>8325</v>
      </c>
      <c r="R2552" s="4" t="s">
        <v>8354</v>
      </c>
      <c r="S2552">
        <f t="shared" si="197"/>
        <v>0.48875444824888548</v>
      </c>
      <c r="T2552" s="12">
        <f t="shared" si="198"/>
        <v>25569.488754448248</v>
      </c>
      <c r="U2552" s="12">
        <f t="shared" si="199"/>
        <v>25569.238754448248</v>
      </c>
    </row>
    <row r="2553" spans="1:21" ht="43.2" x14ac:dyDescent="0.3">
      <c r="A2553" s="4">
        <v>2551</v>
      </c>
      <c r="B2553" s="6" t="s">
        <v>2551</v>
      </c>
      <c r="C2553" s="6" t="s">
        <v>6661</v>
      </c>
      <c r="D2553" s="7">
        <v>3675</v>
      </c>
      <c r="E2553" s="7">
        <v>3775.5</v>
      </c>
      <c r="F2553" s="4" t="s">
        <v>8219</v>
      </c>
      <c r="G2553" s="4" t="s">
        <v>8224</v>
      </c>
      <c r="H2553" s="4" t="s">
        <v>8246</v>
      </c>
      <c r="I2553" s="9">
        <v>40989.616666666669</v>
      </c>
      <c r="J2553" s="9">
        <v>40961.002141203702</v>
      </c>
      <c r="K2553" s="4" t="b">
        <v>0</v>
      </c>
      <c r="L2553" s="4">
        <v>56</v>
      </c>
      <c r="M2553" s="4" t="b">
        <v>1</v>
      </c>
      <c r="N2553" s="4" t="s">
        <v>8300</v>
      </c>
      <c r="O2553" s="5">
        <f t="shared" si="195"/>
        <v>1.0273469387755103</v>
      </c>
      <c r="P2553" s="7">
        <f t="shared" si="196"/>
        <v>67.419642857142861</v>
      </c>
      <c r="Q2553" s="4" t="s">
        <v>8325</v>
      </c>
      <c r="R2553" s="4" t="s">
        <v>8354</v>
      </c>
      <c r="S2553">
        <f t="shared" si="197"/>
        <v>0.47408567293059845</v>
      </c>
      <c r="T2553" s="12">
        <f t="shared" si="198"/>
        <v>25569.47408567293</v>
      </c>
      <c r="U2553" s="12">
        <f t="shared" si="199"/>
        <v>25569.22408567293</v>
      </c>
    </row>
    <row r="2554" spans="1:21" ht="43.2" x14ac:dyDescent="0.3">
      <c r="A2554" s="4">
        <v>2552</v>
      </c>
      <c r="B2554" s="6" t="s">
        <v>2552</v>
      </c>
      <c r="C2554" s="6" t="s">
        <v>6662</v>
      </c>
      <c r="D2554" s="7">
        <v>3000</v>
      </c>
      <c r="E2554" s="7">
        <v>3195</v>
      </c>
      <c r="F2554" s="4" t="s">
        <v>8219</v>
      </c>
      <c r="G2554" s="4" t="s">
        <v>8224</v>
      </c>
      <c r="H2554" s="4" t="s">
        <v>8246</v>
      </c>
      <c r="I2554" s="9">
        <v>42799.559965277775</v>
      </c>
      <c r="J2554" s="9">
        <v>42769.559965277775</v>
      </c>
      <c r="K2554" s="4" t="b">
        <v>0</v>
      </c>
      <c r="L2554" s="4">
        <v>18</v>
      </c>
      <c r="M2554" s="4" t="b">
        <v>1</v>
      </c>
      <c r="N2554" s="4" t="s">
        <v>8300</v>
      </c>
      <c r="O2554" s="5">
        <f t="shared" si="195"/>
        <v>1.0649999999999999</v>
      </c>
      <c r="P2554" s="7">
        <f t="shared" si="196"/>
        <v>177.5</v>
      </c>
      <c r="Q2554" s="4" t="s">
        <v>8325</v>
      </c>
      <c r="R2554" s="4" t="s">
        <v>8354</v>
      </c>
      <c r="S2554">
        <f t="shared" si="197"/>
        <v>0.49501805515367797</v>
      </c>
      <c r="T2554" s="12">
        <f t="shared" si="198"/>
        <v>25569.495018055153</v>
      </c>
      <c r="U2554" s="12">
        <f t="shared" si="199"/>
        <v>25569.245018055153</v>
      </c>
    </row>
    <row r="2555" spans="1:21" ht="43.2" x14ac:dyDescent="0.3">
      <c r="A2555" s="4">
        <v>2553</v>
      </c>
      <c r="B2555" s="6" t="s">
        <v>2553</v>
      </c>
      <c r="C2555" s="6" t="s">
        <v>6663</v>
      </c>
      <c r="D2555" s="7">
        <v>1500</v>
      </c>
      <c r="E2555" s="7">
        <v>2333</v>
      </c>
      <c r="F2555" s="4" t="s">
        <v>8219</v>
      </c>
      <c r="G2555" s="4" t="s">
        <v>8224</v>
      </c>
      <c r="H2555" s="4" t="s">
        <v>8246</v>
      </c>
      <c r="I2555" s="9">
        <v>41172.949155092596</v>
      </c>
      <c r="J2555" s="9">
        <v>41112.949155092596</v>
      </c>
      <c r="K2555" s="4" t="b">
        <v>0</v>
      </c>
      <c r="L2555" s="4">
        <v>60</v>
      </c>
      <c r="M2555" s="4" t="b">
        <v>1</v>
      </c>
      <c r="N2555" s="4" t="s">
        <v>8300</v>
      </c>
      <c r="O2555" s="5">
        <f t="shared" si="195"/>
        <v>1.5553333333333332</v>
      </c>
      <c r="P2555" s="7">
        <f t="shared" si="196"/>
        <v>38.883333333333333</v>
      </c>
      <c r="Q2555" s="4" t="s">
        <v>8325</v>
      </c>
      <c r="R2555" s="4" t="s">
        <v>8354</v>
      </c>
      <c r="S2555">
        <f t="shared" si="197"/>
        <v>0.47584431892468282</v>
      </c>
      <c r="T2555" s="12">
        <f t="shared" si="198"/>
        <v>25569.475844318924</v>
      </c>
      <c r="U2555" s="12">
        <f t="shared" si="199"/>
        <v>25569.225844318924</v>
      </c>
    </row>
    <row r="2556" spans="1:21" ht="57.6" x14ac:dyDescent="0.3">
      <c r="A2556" s="4">
        <v>2554</v>
      </c>
      <c r="B2556" s="6" t="s">
        <v>2554</v>
      </c>
      <c r="C2556" s="6" t="s">
        <v>6664</v>
      </c>
      <c r="D2556" s="7">
        <v>3000</v>
      </c>
      <c r="E2556" s="7">
        <v>3684</v>
      </c>
      <c r="F2556" s="4" t="s">
        <v>8219</v>
      </c>
      <c r="G2556" s="4" t="s">
        <v>8224</v>
      </c>
      <c r="H2556" s="4" t="s">
        <v>8246</v>
      </c>
      <c r="I2556" s="9">
        <v>42155.915972222225</v>
      </c>
      <c r="J2556" s="9">
        <v>42124.828275462962</v>
      </c>
      <c r="K2556" s="4" t="b">
        <v>0</v>
      </c>
      <c r="L2556" s="4">
        <v>67</v>
      </c>
      <c r="M2556" s="4" t="b">
        <v>1</v>
      </c>
      <c r="N2556" s="4" t="s">
        <v>8300</v>
      </c>
      <c r="O2556" s="5">
        <f t="shared" si="195"/>
        <v>1.228</v>
      </c>
      <c r="P2556" s="7">
        <f t="shared" si="196"/>
        <v>54.985074626865675</v>
      </c>
      <c r="Q2556" s="4" t="s">
        <v>8325</v>
      </c>
      <c r="R2556" s="4" t="s">
        <v>8354</v>
      </c>
      <c r="S2556">
        <f t="shared" si="197"/>
        <v>0.48755588281785833</v>
      </c>
      <c r="T2556" s="12">
        <f t="shared" si="198"/>
        <v>25569.487555882817</v>
      </c>
      <c r="U2556" s="12">
        <f t="shared" si="199"/>
        <v>25569.237555882817</v>
      </c>
    </row>
    <row r="2557" spans="1:21" ht="57.6" x14ac:dyDescent="0.3">
      <c r="A2557" s="4">
        <v>2555</v>
      </c>
      <c r="B2557" s="6" t="s">
        <v>2555</v>
      </c>
      <c r="C2557" s="6" t="s">
        <v>6665</v>
      </c>
      <c r="D2557" s="7">
        <v>2000</v>
      </c>
      <c r="E2557" s="7">
        <v>2147</v>
      </c>
      <c r="F2557" s="4" t="s">
        <v>8219</v>
      </c>
      <c r="G2557" s="4" t="s">
        <v>8224</v>
      </c>
      <c r="H2557" s="4" t="s">
        <v>8246</v>
      </c>
      <c r="I2557" s="9">
        <v>41057.405011574076</v>
      </c>
      <c r="J2557" s="9">
        <v>41026.405011574076</v>
      </c>
      <c r="K2557" s="4" t="b">
        <v>0</v>
      </c>
      <c r="L2557" s="4">
        <v>35</v>
      </c>
      <c r="M2557" s="4" t="b">
        <v>1</v>
      </c>
      <c r="N2557" s="4" t="s">
        <v>8300</v>
      </c>
      <c r="O2557" s="5">
        <f t="shared" si="195"/>
        <v>1.0734999999999999</v>
      </c>
      <c r="P2557" s="7">
        <f t="shared" si="196"/>
        <v>61.342857142857142</v>
      </c>
      <c r="Q2557" s="4" t="s">
        <v>8325</v>
      </c>
      <c r="R2557" s="4" t="s">
        <v>8354</v>
      </c>
      <c r="S2557">
        <f t="shared" si="197"/>
        <v>0.4748426505969221</v>
      </c>
      <c r="T2557" s="12">
        <f t="shared" si="198"/>
        <v>25569.474842650598</v>
      </c>
      <c r="U2557" s="12">
        <f t="shared" si="199"/>
        <v>25569.224842650598</v>
      </c>
    </row>
    <row r="2558" spans="1:21" ht="43.2" x14ac:dyDescent="0.3">
      <c r="A2558" s="4">
        <v>2556</v>
      </c>
      <c r="B2558" s="6" t="s">
        <v>2556</v>
      </c>
      <c r="C2558" s="6" t="s">
        <v>6666</v>
      </c>
      <c r="D2558" s="7">
        <v>745</v>
      </c>
      <c r="E2558" s="7">
        <v>786</v>
      </c>
      <c r="F2558" s="4" t="s">
        <v>8219</v>
      </c>
      <c r="G2558" s="4" t="s">
        <v>8224</v>
      </c>
      <c r="H2558" s="4" t="s">
        <v>8246</v>
      </c>
      <c r="I2558" s="9">
        <v>41267.741400462961</v>
      </c>
      <c r="J2558" s="9">
        <v>41222.741400462961</v>
      </c>
      <c r="K2558" s="4" t="b">
        <v>0</v>
      </c>
      <c r="L2558" s="4">
        <v>34</v>
      </c>
      <c r="M2558" s="4" t="b">
        <v>1</v>
      </c>
      <c r="N2558" s="4" t="s">
        <v>8300</v>
      </c>
      <c r="O2558" s="5">
        <f t="shared" si="195"/>
        <v>1.0550335570469798</v>
      </c>
      <c r="P2558" s="7">
        <f t="shared" si="196"/>
        <v>23.117647058823529</v>
      </c>
      <c r="Q2558" s="4" t="s">
        <v>8325</v>
      </c>
      <c r="R2558" s="4" t="s">
        <v>8354</v>
      </c>
      <c r="S2558">
        <f t="shared" si="197"/>
        <v>0.47711506250535834</v>
      </c>
      <c r="T2558" s="12">
        <f t="shared" si="198"/>
        <v>25569.477115062506</v>
      </c>
      <c r="U2558" s="12">
        <f t="shared" si="199"/>
        <v>25569.227115062506</v>
      </c>
    </row>
    <row r="2559" spans="1:21" ht="28.8" x14ac:dyDescent="0.3">
      <c r="A2559" s="4">
        <v>2557</v>
      </c>
      <c r="B2559" s="6" t="s">
        <v>2557</v>
      </c>
      <c r="C2559" s="6" t="s">
        <v>6667</v>
      </c>
      <c r="D2559" s="7">
        <v>900</v>
      </c>
      <c r="E2559" s="7">
        <v>1066</v>
      </c>
      <c r="F2559" s="4" t="s">
        <v>8219</v>
      </c>
      <c r="G2559" s="4" t="s">
        <v>8225</v>
      </c>
      <c r="H2559" s="4" t="s">
        <v>8247</v>
      </c>
      <c r="I2559" s="9">
        <v>41774.495208333334</v>
      </c>
      <c r="J2559" s="9">
        <v>41744.495208333334</v>
      </c>
      <c r="K2559" s="4" t="b">
        <v>0</v>
      </c>
      <c r="L2559" s="4">
        <v>36</v>
      </c>
      <c r="M2559" s="4" t="b">
        <v>1</v>
      </c>
      <c r="N2559" s="4" t="s">
        <v>8300</v>
      </c>
      <c r="O2559" s="5">
        <f t="shared" si="195"/>
        <v>1.1844444444444444</v>
      </c>
      <c r="P2559" s="7">
        <f t="shared" si="196"/>
        <v>29.611111111111111</v>
      </c>
      <c r="Q2559" s="4" t="s">
        <v>8325</v>
      </c>
      <c r="R2559" s="4" t="s">
        <v>8354</v>
      </c>
      <c r="S2559">
        <f t="shared" si="197"/>
        <v>0.48315387972608032</v>
      </c>
      <c r="T2559" s="12">
        <f t="shared" si="198"/>
        <v>25569.483153879726</v>
      </c>
      <c r="U2559" s="12">
        <f t="shared" si="199"/>
        <v>25569.233153879726</v>
      </c>
    </row>
    <row r="2560" spans="1:21" ht="43.2" x14ac:dyDescent="0.3">
      <c r="A2560" s="4">
        <v>2558</v>
      </c>
      <c r="B2560" s="6" t="s">
        <v>2558</v>
      </c>
      <c r="C2560" s="6" t="s">
        <v>6668</v>
      </c>
      <c r="D2560" s="7">
        <v>1250</v>
      </c>
      <c r="E2560" s="7">
        <v>1361</v>
      </c>
      <c r="F2560" s="4" t="s">
        <v>8219</v>
      </c>
      <c r="G2560" s="4" t="s">
        <v>8226</v>
      </c>
      <c r="H2560" s="4" t="s">
        <v>8248</v>
      </c>
      <c r="I2560" s="9">
        <v>42125.332638888889</v>
      </c>
      <c r="J2560" s="9">
        <v>42093.610023148154</v>
      </c>
      <c r="K2560" s="4" t="b">
        <v>0</v>
      </c>
      <c r="L2560" s="4">
        <v>18</v>
      </c>
      <c r="M2560" s="4" t="b">
        <v>1</v>
      </c>
      <c r="N2560" s="4" t="s">
        <v>8300</v>
      </c>
      <c r="O2560" s="5">
        <f t="shared" si="195"/>
        <v>1.0888</v>
      </c>
      <c r="P2560" s="7">
        <f t="shared" si="196"/>
        <v>75.611111111111114</v>
      </c>
      <c r="Q2560" s="4" t="s">
        <v>8325</v>
      </c>
      <c r="R2560" s="4" t="s">
        <v>8354</v>
      </c>
      <c r="S2560">
        <f t="shared" si="197"/>
        <v>0.48719456045310361</v>
      </c>
      <c r="T2560" s="12">
        <f t="shared" si="198"/>
        <v>25569.487194560454</v>
      </c>
      <c r="U2560" s="12">
        <f t="shared" si="199"/>
        <v>25569.237194560454</v>
      </c>
    </row>
    <row r="2561" spans="1:21" ht="43.2" x14ac:dyDescent="0.3">
      <c r="A2561" s="4">
        <v>2559</v>
      </c>
      <c r="B2561" s="6" t="s">
        <v>2559</v>
      </c>
      <c r="C2561" s="6" t="s">
        <v>6669</v>
      </c>
      <c r="D2561" s="7">
        <v>800</v>
      </c>
      <c r="E2561" s="7">
        <v>890</v>
      </c>
      <c r="F2561" s="4" t="s">
        <v>8219</v>
      </c>
      <c r="G2561" s="4" t="s">
        <v>8224</v>
      </c>
      <c r="H2561" s="4" t="s">
        <v>8246</v>
      </c>
      <c r="I2561" s="9">
        <v>40862.567361111112</v>
      </c>
      <c r="J2561" s="9">
        <v>40829.623657407406</v>
      </c>
      <c r="K2561" s="4" t="b">
        <v>0</v>
      </c>
      <c r="L2561" s="4">
        <v>25</v>
      </c>
      <c r="M2561" s="4" t="b">
        <v>1</v>
      </c>
      <c r="N2561" s="4" t="s">
        <v>8300</v>
      </c>
      <c r="O2561" s="5">
        <f t="shared" si="195"/>
        <v>1.1125</v>
      </c>
      <c r="P2561" s="7">
        <f t="shared" si="196"/>
        <v>35.6</v>
      </c>
      <c r="Q2561" s="4" t="s">
        <v>8325</v>
      </c>
      <c r="R2561" s="4" t="s">
        <v>8354</v>
      </c>
      <c r="S2561">
        <f t="shared" si="197"/>
        <v>0.47256508862740049</v>
      </c>
      <c r="T2561" s="12">
        <f t="shared" si="198"/>
        <v>25569.472565088628</v>
      </c>
      <c r="U2561" s="12">
        <f t="shared" si="199"/>
        <v>25569.222565088628</v>
      </c>
    </row>
    <row r="2562" spans="1:21" ht="43.2" x14ac:dyDescent="0.3">
      <c r="A2562" s="4">
        <v>2560</v>
      </c>
      <c r="B2562" s="6" t="s">
        <v>2560</v>
      </c>
      <c r="C2562" s="6" t="s">
        <v>6670</v>
      </c>
      <c r="D2562" s="7">
        <v>3000</v>
      </c>
      <c r="E2562" s="7">
        <v>3003</v>
      </c>
      <c r="F2562" s="4" t="s">
        <v>8219</v>
      </c>
      <c r="G2562" s="4" t="s">
        <v>8225</v>
      </c>
      <c r="H2562" s="4" t="s">
        <v>8247</v>
      </c>
      <c r="I2562" s="9">
        <v>42069.701087962967</v>
      </c>
      <c r="J2562" s="9">
        <v>42039.701087962967</v>
      </c>
      <c r="K2562" s="4" t="b">
        <v>0</v>
      </c>
      <c r="L2562" s="4">
        <v>21</v>
      </c>
      <c r="M2562" s="4" t="b">
        <v>1</v>
      </c>
      <c r="N2562" s="4" t="s">
        <v>8300</v>
      </c>
      <c r="O2562" s="5">
        <f t="shared" si="195"/>
        <v>1.0009999999999999</v>
      </c>
      <c r="P2562" s="7">
        <f t="shared" si="196"/>
        <v>143</v>
      </c>
      <c r="Q2562" s="4" t="s">
        <v>8325</v>
      </c>
      <c r="R2562" s="4" t="s">
        <v>8354</v>
      </c>
      <c r="S2562">
        <f t="shared" si="197"/>
        <v>0.48657061444401584</v>
      </c>
      <c r="T2562" s="12">
        <f t="shared" si="198"/>
        <v>25569.486570614445</v>
      </c>
      <c r="U2562" s="12">
        <f t="shared" si="199"/>
        <v>25569.236570614445</v>
      </c>
    </row>
    <row r="2563" spans="1:21" ht="43.2" x14ac:dyDescent="0.3">
      <c r="A2563" s="4">
        <v>2561</v>
      </c>
      <c r="B2563" s="6" t="s">
        <v>2561</v>
      </c>
      <c r="C2563" s="6" t="s">
        <v>6671</v>
      </c>
      <c r="D2563" s="7">
        <v>100000</v>
      </c>
      <c r="E2563" s="7">
        <v>0</v>
      </c>
      <c r="F2563" s="4" t="s">
        <v>8220</v>
      </c>
      <c r="G2563" s="4" t="s">
        <v>8229</v>
      </c>
      <c r="H2563" s="4" t="s">
        <v>8251</v>
      </c>
      <c r="I2563" s="9">
        <v>42290.278807870374</v>
      </c>
      <c r="J2563" s="9">
        <v>42260.278807870374</v>
      </c>
      <c r="K2563" s="4" t="b">
        <v>0</v>
      </c>
      <c r="L2563" s="4">
        <v>0</v>
      </c>
      <c r="M2563" s="4" t="b">
        <v>0</v>
      </c>
      <c r="N2563" s="4" t="s">
        <v>8284</v>
      </c>
      <c r="O2563" s="5">
        <f t="shared" ref="O2563:O2626" si="200">E2563/D2563</f>
        <v>0</v>
      </c>
      <c r="P2563" s="7" t="e">
        <f t="shared" ref="P2563:P2626" si="201">E2563/L2563</f>
        <v>#DIV/0!</v>
      </c>
      <c r="Q2563" s="4" t="s">
        <v>8336</v>
      </c>
      <c r="R2563" s="4" t="s">
        <v>8337</v>
      </c>
      <c r="S2563">
        <f t="shared" ref="S2563:S2626" si="202">(((J2563/60)/60)/24)</f>
        <v>0.48912359731331451</v>
      </c>
      <c r="T2563" s="12">
        <f t="shared" ref="T2563:T2626" si="203">S2563+DATE(1970,1,1)</f>
        <v>25569.489123597312</v>
      </c>
      <c r="U2563" s="12">
        <f t="shared" ref="U2563:U2626" si="204">T2563+(-6/24)</f>
        <v>25569.239123597312</v>
      </c>
    </row>
    <row r="2564" spans="1:21" ht="57.6" x14ac:dyDescent="0.3">
      <c r="A2564" s="4">
        <v>2562</v>
      </c>
      <c r="B2564" s="6" t="s">
        <v>2562</v>
      </c>
      <c r="C2564" s="6" t="s">
        <v>6672</v>
      </c>
      <c r="D2564" s="7">
        <v>10000</v>
      </c>
      <c r="E2564" s="7">
        <v>75</v>
      </c>
      <c r="F2564" s="4" t="s">
        <v>8220</v>
      </c>
      <c r="G2564" s="4" t="s">
        <v>8236</v>
      </c>
      <c r="H2564" s="4" t="s">
        <v>8249</v>
      </c>
      <c r="I2564" s="9">
        <v>42654.274756944447</v>
      </c>
      <c r="J2564" s="9">
        <v>42594.274756944447</v>
      </c>
      <c r="K2564" s="4" t="b">
        <v>0</v>
      </c>
      <c r="L2564" s="4">
        <v>3</v>
      </c>
      <c r="M2564" s="4" t="b">
        <v>0</v>
      </c>
      <c r="N2564" s="4" t="s">
        <v>8284</v>
      </c>
      <c r="O2564" s="5">
        <f t="shared" si="200"/>
        <v>7.4999999999999997E-3</v>
      </c>
      <c r="P2564" s="7">
        <f t="shared" si="201"/>
        <v>25</v>
      </c>
      <c r="Q2564" s="4" t="s">
        <v>8336</v>
      </c>
      <c r="R2564" s="4" t="s">
        <v>8337</v>
      </c>
      <c r="S2564">
        <f t="shared" si="202"/>
        <v>0.49298929116833851</v>
      </c>
      <c r="T2564" s="12">
        <f t="shared" si="203"/>
        <v>25569.492989291168</v>
      </c>
      <c r="U2564" s="12">
        <f t="shared" si="204"/>
        <v>25569.242989291168</v>
      </c>
    </row>
    <row r="2565" spans="1:21" ht="28.8" x14ac:dyDescent="0.3">
      <c r="A2565" s="4">
        <v>2563</v>
      </c>
      <c r="B2565" s="6" t="s">
        <v>2563</v>
      </c>
      <c r="C2565" s="6" t="s">
        <v>6673</v>
      </c>
      <c r="D2565" s="7">
        <v>20000</v>
      </c>
      <c r="E2565" s="7">
        <v>0</v>
      </c>
      <c r="F2565" s="4" t="s">
        <v>8220</v>
      </c>
      <c r="G2565" s="4" t="s">
        <v>8224</v>
      </c>
      <c r="H2565" s="4" t="s">
        <v>8246</v>
      </c>
      <c r="I2565" s="9">
        <v>42214.889479166668</v>
      </c>
      <c r="J2565" s="9">
        <v>42154.889479166668</v>
      </c>
      <c r="K2565" s="4" t="b">
        <v>0</v>
      </c>
      <c r="L2565" s="4">
        <v>0</v>
      </c>
      <c r="M2565" s="4" t="b">
        <v>0</v>
      </c>
      <c r="N2565" s="4" t="s">
        <v>8284</v>
      </c>
      <c r="O2565" s="5">
        <f t="shared" si="200"/>
        <v>0</v>
      </c>
      <c r="P2565" s="7" t="e">
        <f t="shared" si="201"/>
        <v>#DIV/0!</v>
      </c>
      <c r="Q2565" s="4" t="s">
        <v>8336</v>
      </c>
      <c r="R2565" s="4" t="s">
        <v>8337</v>
      </c>
      <c r="S2565">
        <f t="shared" si="202"/>
        <v>0.48790381341628092</v>
      </c>
      <c r="T2565" s="12">
        <f t="shared" si="203"/>
        <v>25569.487903813417</v>
      </c>
      <c r="U2565" s="12">
        <f t="shared" si="204"/>
        <v>25569.237903813417</v>
      </c>
    </row>
    <row r="2566" spans="1:21" ht="43.2" x14ac:dyDescent="0.3">
      <c r="A2566" s="4">
        <v>2564</v>
      </c>
      <c r="B2566" s="6" t="s">
        <v>2564</v>
      </c>
      <c r="C2566" s="6" t="s">
        <v>6674</v>
      </c>
      <c r="D2566" s="7">
        <v>40000</v>
      </c>
      <c r="E2566" s="7">
        <v>0</v>
      </c>
      <c r="F2566" s="4" t="s">
        <v>8220</v>
      </c>
      <c r="G2566" s="4" t="s">
        <v>8229</v>
      </c>
      <c r="H2566" s="4" t="s">
        <v>8251</v>
      </c>
      <c r="I2566" s="9">
        <v>41851.790497685186</v>
      </c>
      <c r="J2566" s="9">
        <v>41821.790497685186</v>
      </c>
      <c r="K2566" s="4" t="b">
        <v>0</v>
      </c>
      <c r="L2566" s="4">
        <v>0</v>
      </c>
      <c r="M2566" s="4" t="b">
        <v>0</v>
      </c>
      <c r="N2566" s="4" t="s">
        <v>8284</v>
      </c>
      <c r="O2566" s="5">
        <f t="shared" si="200"/>
        <v>0</v>
      </c>
      <c r="P2566" s="7" t="e">
        <f t="shared" si="201"/>
        <v>#DIV/0!</v>
      </c>
      <c r="Q2566" s="4" t="s">
        <v>8336</v>
      </c>
      <c r="R2566" s="4" t="s">
        <v>8337</v>
      </c>
      <c r="S2566">
        <f t="shared" si="202"/>
        <v>0.48404850113061554</v>
      </c>
      <c r="T2566" s="12">
        <f t="shared" si="203"/>
        <v>25569.48404850113</v>
      </c>
      <c r="U2566" s="12">
        <f t="shared" si="204"/>
        <v>25569.23404850113</v>
      </c>
    </row>
    <row r="2567" spans="1:21" ht="43.2" x14ac:dyDescent="0.3">
      <c r="A2567" s="4">
        <v>2565</v>
      </c>
      <c r="B2567" s="6" t="s">
        <v>2565</v>
      </c>
      <c r="C2567" s="6" t="s">
        <v>6675</v>
      </c>
      <c r="D2567" s="7">
        <v>10000</v>
      </c>
      <c r="E2567" s="7">
        <v>100</v>
      </c>
      <c r="F2567" s="4" t="s">
        <v>8220</v>
      </c>
      <c r="G2567" s="4" t="s">
        <v>8224</v>
      </c>
      <c r="H2567" s="4" t="s">
        <v>8246</v>
      </c>
      <c r="I2567" s="9">
        <v>42499.618055555555</v>
      </c>
      <c r="J2567" s="9">
        <v>42440.400335648148</v>
      </c>
      <c r="K2567" s="4" t="b">
        <v>0</v>
      </c>
      <c r="L2567" s="4">
        <v>1</v>
      </c>
      <c r="M2567" s="4" t="b">
        <v>0</v>
      </c>
      <c r="N2567" s="4" t="s">
        <v>8284</v>
      </c>
      <c r="O2567" s="5">
        <f t="shared" si="200"/>
        <v>0.01</v>
      </c>
      <c r="P2567" s="7">
        <f t="shared" si="201"/>
        <v>100</v>
      </c>
      <c r="Q2567" s="4" t="s">
        <v>8336</v>
      </c>
      <c r="R2567" s="4" t="s">
        <v>8337</v>
      </c>
      <c r="S2567">
        <f t="shared" si="202"/>
        <v>0.49120833721814988</v>
      </c>
      <c r="T2567" s="12">
        <f t="shared" si="203"/>
        <v>25569.491208337218</v>
      </c>
      <c r="U2567" s="12">
        <f t="shared" si="204"/>
        <v>25569.241208337218</v>
      </c>
    </row>
    <row r="2568" spans="1:21" ht="43.2" x14ac:dyDescent="0.3">
      <c r="A2568" s="4">
        <v>2566</v>
      </c>
      <c r="B2568" s="6" t="s">
        <v>2566</v>
      </c>
      <c r="C2568" s="6" t="s">
        <v>6676</v>
      </c>
      <c r="D2568" s="7">
        <v>35000</v>
      </c>
      <c r="E2568" s="7">
        <v>0</v>
      </c>
      <c r="F2568" s="4" t="s">
        <v>8220</v>
      </c>
      <c r="G2568" s="4" t="s">
        <v>8224</v>
      </c>
      <c r="H2568" s="4" t="s">
        <v>8246</v>
      </c>
      <c r="I2568" s="9">
        <v>41872.730879629627</v>
      </c>
      <c r="J2568" s="9">
        <v>41842.730879629627</v>
      </c>
      <c r="K2568" s="4" t="b">
        <v>0</v>
      </c>
      <c r="L2568" s="4">
        <v>0</v>
      </c>
      <c r="M2568" s="4" t="b">
        <v>0</v>
      </c>
      <c r="N2568" s="4" t="s">
        <v>8284</v>
      </c>
      <c r="O2568" s="5">
        <f t="shared" si="200"/>
        <v>0</v>
      </c>
      <c r="P2568" s="7" t="e">
        <f t="shared" si="201"/>
        <v>#DIV/0!</v>
      </c>
      <c r="Q2568" s="4" t="s">
        <v>8336</v>
      </c>
      <c r="R2568" s="4" t="s">
        <v>8337</v>
      </c>
      <c r="S2568">
        <f t="shared" si="202"/>
        <v>0.48429086666237992</v>
      </c>
      <c r="T2568" s="12">
        <f t="shared" si="203"/>
        <v>25569.484290866661</v>
      </c>
      <c r="U2568" s="12">
        <f t="shared" si="204"/>
        <v>25569.234290866661</v>
      </c>
    </row>
    <row r="2569" spans="1:21" ht="43.2" x14ac:dyDescent="0.3">
      <c r="A2569" s="4">
        <v>2567</v>
      </c>
      <c r="B2569" s="6" t="s">
        <v>2567</v>
      </c>
      <c r="C2569" s="6" t="s">
        <v>6677</v>
      </c>
      <c r="D2569" s="7">
        <v>45000</v>
      </c>
      <c r="E2569" s="7">
        <v>120</v>
      </c>
      <c r="F2569" s="4" t="s">
        <v>8220</v>
      </c>
      <c r="G2569" s="4" t="s">
        <v>8224</v>
      </c>
      <c r="H2569" s="4" t="s">
        <v>8246</v>
      </c>
      <c r="I2569" s="9">
        <v>42117.628912037035</v>
      </c>
      <c r="J2569" s="9">
        <v>42087.628912037035</v>
      </c>
      <c r="K2569" s="4" t="b">
        <v>0</v>
      </c>
      <c r="L2569" s="4">
        <v>2</v>
      </c>
      <c r="M2569" s="4" t="b">
        <v>0</v>
      </c>
      <c r="N2569" s="4" t="s">
        <v>8284</v>
      </c>
      <c r="O2569" s="5">
        <f t="shared" si="200"/>
        <v>2.6666666666666666E-3</v>
      </c>
      <c r="P2569" s="7">
        <f t="shared" si="201"/>
        <v>60</v>
      </c>
      <c r="Q2569" s="4" t="s">
        <v>8336</v>
      </c>
      <c r="R2569" s="4" t="s">
        <v>8337</v>
      </c>
      <c r="S2569">
        <f t="shared" si="202"/>
        <v>0.48712533463005819</v>
      </c>
      <c r="T2569" s="12">
        <f t="shared" si="203"/>
        <v>25569.487125334632</v>
      </c>
      <c r="U2569" s="12">
        <f t="shared" si="204"/>
        <v>25569.237125334632</v>
      </c>
    </row>
    <row r="2570" spans="1:21" ht="43.2" x14ac:dyDescent="0.3">
      <c r="A2570" s="4">
        <v>2568</v>
      </c>
      <c r="B2570" s="6" t="s">
        <v>2568</v>
      </c>
      <c r="C2570" s="6" t="s">
        <v>6678</v>
      </c>
      <c r="D2570" s="7">
        <v>10000</v>
      </c>
      <c r="E2570" s="7">
        <v>50</v>
      </c>
      <c r="F2570" s="4" t="s">
        <v>8220</v>
      </c>
      <c r="G2570" s="4" t="s">
        <v>8225</v>
      </c>
      <c r="H2570" s="4" t="s">
        <v>8247</v>
      </c>
      <c r="I2570" s="9">
        <v>42614.416597222225</v>
      </c>
      <c r="J2570" s="9">
        <v>42584.416597222225</v>
      </c>
      <c r="K2570" s="4" t="b">
        <v>0</v>
      </c>
      <c r="L2570" s="4">
        <v>1</v>
      </c>
      <c r="M2570" s="4" t="b">
        <v>0</v>
      </c>
      <c r="N2570" s="4" t="s">
        <v>8284</v>
      </c>
      <c r="O2570" s="5">
        <f t="shared" si="200"/>
        <v>5.0000000000000001E-3</v>
      </c>
      <c r="P2570" s="7">
        <f t="shared" si="201"/>
        <v>50</v>
      </c>
      <c r="Q2570" s="4" t="s">
        <v>8336</v>
      </c>
      <c r="R2570" s="4" t="s">
        <v>8337</v>
      </c>
      <c r="S2570">
        <f t="shared" si="202"/>
        <v>0.49287519209747943</v>
      </c>
      <c r="T2570" s="12">
        <f t="shared" si="203"/>
        <v>25569.492875192096</v>
      </c>
      <c r="U2570" s="12">
        <f t="shared" si="204"/>
        <v>25569.242875192096</v>
      </c>
    </row>
    <row r="2571" spans="1:21" ht="43.2" x14ac:dyDescent="0.3">
      <c r="A2571" s="4">
        <v>2569</v>
      </c>
      <c r="B2571" s="6" t="s">
        <v>2569</v>
      </c>
      <c r="C2571" s="6" t="s">
        <v>6679</v>
      </c>
      <c r="D2571" s="7">
        <v>6500</v>
      </c>
      <c r="E2571" s="7">
        <v>145</v>
      </c>
      <c r="F2571" s="4" t="s">
        <v>8220</v>
      </c>
      <c r="G2571" s="4" t="s">
        <v>8224</v>
      </c>
      <c r="H2571" s="4" t="s">
        <v>8246</v>
      </c>
      <c r="I2571" s="9">
        <v>42263.855462962965</v>
      </c>
      <c r="J2571" s="9">
        <v>42233.855462962965</v>
      </c>
      <c r="K2571" s="4" t="b">
        <v>0</v>
      </c>
      <c r="L2571" s="4">
        <v>2</v>
      </c>
      <c r="M2571" s="4" t="b">
        <v>0</v>
      </c>
      <c r="N2571" s="4" t="s">
        <v>8284</v>
      </c>
      <c r="O2571" s="5">
        <f t="shared" si="200"/>
        <v>2.2307692307692306E-2</v>
      </c>
      <c r="P2571" s="7">
        <f t="shared" si="201"/>
        <v>72.5</v>
      </c>
      <c r="Q2571" s="4" t="s">
        <v>8336</v>
      </c>
      <c r="R2571" s="4" t="s">
        <v>8337</v>
      </c>
      <c r="S2571">
        <f t="shared" si="202"/>
        <v>0.48881777156207135</v>
      </c>
      <c r="T2571" s="12">
        <f t="shared" si="203"/>
        <v>25569.488817771562</v>
      </c>
      <c r="U2571" s="12">
        <f t="shared" si="204"/>
        <v>25569.238817771562</v>
      </c>
    </row>
    <row r="2572" spans="1:21" ht="43.2" x14ac:dyDescent="0.3">
      <c r="A2572" s="4">
        <v>2570</v>
      </c>
      <c r="B2572" s="6" t="s">
        <v>2570</v>
      </c>
      <c r="C2572" s="6" t="s">
        <v>6680</v>
      </c>
      <c r="D2572" s="7">
        <v>7000</v>
      </c>
      <c r="E2572" s="7">
        <v>59</v>
      </c>
      <c r="F2572" s="4" t="s">
        <v>8220</v>
      </c>
      <c r="G2572" s="4" t="s">
        <v>8224</v>
      </c>
      <c r="H2572" s="4" t="s">
        <v>8246</v>
      </c>
      <c r="I2572" s="9">
        <v>42774.653182870374</v>
      </c>
      <c r="J2572" s="9">
        <v>42744.653182870374</v>
      </c>
      <c r="K2572" s="4" t="b">
        <v>0</v>
      </c>
      <c r="L2572" s="4">
        <v>2</v>
      </c>
      <c r="M2572" s="4" t="b">
        <v>0</v>
      </c>
      <c r="N2572" s="4" t="s">
        <v>8284</v>
      </c>
      <c r="O2572" s="5">
        <f t="shared" si="200"/>
        <v>8.4285714285714294E-3</v>
      </c>
      <c r="P2572" s="7">
        <f t="shared" si="201"/>
        <v>29.5</v>
      </c>
      <c r="Q2572" s="4" t="s">
        <v>8336</v>
      </c>
      <c r="R2572" s="4" t="s">
        <v>8337</v>
      </c>
      <c r="S2572">
        <f t="shared" si="202"/>
        <v>0.49472978220914782</v>
      </c>
      <c r="T2572" s="12">
        <f t="shared" si="203"/>
        <v>25569.494729782211</v>
      </c>
      <c r="U2572" s="12">
        <f t="shared" si="204"/>
        <v>25569.244729782211</v>
      </c>
    </row>
    <row r="2573" spans="1:21" ht="43.2" x14ac:dyDescent="0.3">
      <c r="A2573" s="4">
        <v>2571</v>
      </c>
      <c r="B2573" s="6" t="s">
        <v>2571</v>
      </c>
      <c r="C2573" s="6" t="s">
        <v>6681</v>
      </c>
      <c r="D2573" s="7">
        <v>100000</v>
      </c>
      <c r="E2573" s="7">
        <v>250</v>
      </c>
      <c r="F2573" s="4" t="s">
        <v>8220</v>
      </c>
      <c r="G2573" s="4" t="s">
        <v>8226</v>
      </c>
      <c r="H2573" s="4" t="s">
        <v>8248</v>
      </c>
      <c r="I2573" s="9">
        <v>42509.091678240744</v>
      </c>
      <c r="J2573" s="9">
        <v>42449.091678240744</v>
      </c>
      <c r="K2573" s="4" t="b">
        <v>0</v>
      </c>
      <c r="L2573" s="4">
        <v>4</v>
      </c>
      <c r="M2573" s="4" t="b">
        <v>0</v>
      </c>
      <c r="N2573" s="4" t="s">
        <v>8284</v>
      </c>
      <c r="O2573" s="5">
        <f t="shared" si="200"/>
        <v>2.5000000000000001E-3</v>
      </c>
      <c r="P2573" s="7">
        <f t="shared" si="201"/>
        <v>62.5</v>
      </c>
      <c r="Q2573" s="4" t="s">
        <v>8336</v>
      </c>
      <c r="R2573" s="4" t="s">
        <v>8337</v>
      </c>
      <c r="S2573">
        <f t="shared" si="202"/>
        <v>0.4913089314611197</v>
      </c>
      <c r="T2573" s="12">
        <f t="shared" si="203"/>
        <v>25569.491308931461</v>
      </c>
      <c r="U2573" s="12">
        <f t="shared" si="204"/>
        <v>25569.241308931461</v>
      </c>
    </row>
    <row r="2574" spans="1:21" ht="43.2" x14ac:dyDescent="0.3">
      <c r="A2574" s="4">
        <v>2572</v>
      </c>
      <c r="B2574" s="6" t="s">
        <v>2572</v>
      </c>
      <c r="C2574" s="6" t="s">
        <v>6682</v>
      </c>
      <c r="D2574" s="7">
        <v>30000</v>
      </c>
      <c r="E2574" s="7">
        <v>0</v>
      </c>
      <c r="F2574" s="4" t="s">
        <v>8220</v>
      </c>
      <c r="G2574" s="4" t="s">
        <v>8224</v>
      </c>
      <c r="H2574" s="4" t="s">
        <v>8246</v>
      </c>
      <c r="I2574" s="9">
        <v>42106.869409722218</v>
      </c>
      <c r="J2574" s="9">
        <v>42076.869409722218</v>
      </c>
      <c r="K2574" s="4" t="b">
        <v>0</v>
      </c>
      <c r="L2574" s="4">
        <v>0</v>
      </c>
      <c r="M2574" s="4" t="b">
        <v>0</v>
      </c>
      <c r="N2574" s="4" t="s">
        <v>8284</v>
      </c>
      <c r="O2574" s="5">
        <f t="shared" si="200"/>
        <v>0</v>
      </c>
      <c r="P2574" s="7" t="e">
        <f t="shared" si="201"/>
        <v>#DIV/0!</v>
      </c>
      <c r="Q2574" s="4" t="s">
        <v>8336</v>
      </c>
      <c r="R2574" s="4" t="s">
        <v>8337</v>
      </c>
      <c r="S2574">
        <f t="shared" si="202"/>
        <v>0.4870008033532664</v>
      </c>
      <c r="T2574" s="12">
        <f t="shared" si="203"/>
        <v>25569.487000803354</v>
      </c>
      <c r="U2574" s="12">
        <f t="shared" si="204"/>
        <v>25569.237000803354</v>
      </c>
    </row>
    <row r="2575" spans="1:21" ht="43.2" x14ac:dyDescent="0.3">
      <c r="A2575" s="4">
        <v>2573</v>
      </c>
      <c r="B2575" s="6" t="s">
        <v>2573</v>
      </c>
      <c r="C2575" s="6" t="s">
        <v>6683</v>
      </c>
      <c r="D2575" s="7">
        <v>8000</v>
      </c>
      <c r="E2575" s="7">
        <v>0</v>
      </c>
      <c r="F2575" s="4" t="s">
        <v>8220</v>
      </c>
      <c r="G2575" s="4" t="s">
        <v>8224</v>
      </c>
      <c r="H2575" s="4" t="s">
        <v>8246</v>
      </c>
      <c r="I2575" s="9">
        <v>41874.342002314814</v>
      </c>
      <c r="J2575" s="9">
        <v>41829.342002314814</v>
      </c>
      <c r="K2575" s="4" t="b">
        <v>0</v>
      </c>
      <c r="L2575" s="4">
        <v>0</v>
      </c>
      <c r="M2575" s="4" t="b">
        <v>0</v>
      </c>
      <c r="N2575" s="4" t="s">
        <v>8284</v>
      </c>
      <c r="O2575" s="5">
        <f t="shared" si="200"/>
        <v>0</v>
      </c>
      <c r="P2575" s="7" t="e">
        <f t="shared" si="201"/>
        <v>#DIV/0!</v>
      </c>
      <c r="Q2575" s="4" t="s">
        <v>8336</v>
      </c>
      <c r="R2575" s="4" t="s">
        <v>8337</v>
      </c>
      <c r="S2575">
        <f t="shared" si="202"/>
        <v>0.48413590280456958</v>
      </c>
      <c r="T2575" s="12">
        <f t="shared" si="203"/>
        <v>25569.484135902803</v>
      </c>
      <c r="U2575" s="12">
        <f t="shared" si="204"/>
        <v>25569.234135902803</v>
      </c>
    </row>
    <row r="2576" spans="1:21" ht="43.2" x14ac:dyDescent="0.3">
      <c r="A2576" s="4">
        <v>2574</v>
      </c>
      <c r="B2576" s="6" t="s">
        <v>2574</v>
      </c>
      <c r="C2576" s="6" t="s">
        <v>6684</v>
      </c>
      <c r="D2576" s="7">
        <v>10000</v>
      </c>
      <c r="E2576" s="7">
        <v>0</v>
      </c>
      <c r="F2576" s="4" t="s">
        <v>8220</v>
      </c>
      <c r="G2576" s="4" t="s">
        <v>8224</v>
      </c>
      <c r="H2576" s="4" t="s">
        <v>8246</v>
      </c>
      <c r="I2576" s="9">
        <v>42508.575752314813</v>
      </c>
      <c r="J2576" s="9">
        <v>42487.575752314813</v>
      </c>
      <c r="K2576" s="4" t="b">
        <v>0</v>
      </c>
      <c r="L2576" s="4">
        <v>0</v>
      </c>
      <c r="M2576" s="4" t="b">
        <v>0</v>
      </c>
      <c r="N2576" s="4" t="s">
        <v>8284</v>
      </c>
      <c r="O2576" s="5">
        <f t="shared" si="200"/>
        <v>0</v>
      </c>
      <c r="P2576" s="7" t="e">
        <f t="shared" si="201"/>
        <v>#DIV/0!</v>
      </c>
      <c r="Q2576" s="4" t="s">
        <v>8336</v>
      </c>
      <c r="R2576" s="4" t="s">
        <v>8337</v>
      </c>
      <c r="S2576">
        <f t="shared" si="202"/>
        <v>0.49175434898512521</v>
      </c>
      <c r="T2576" s="12">
        <f t="shared" si="203"/>
        <v>25569.491754348986</v>
      </c>
      <c r="U2576" s="12">
        <f t="shared" si="204"/>
        <v>25569.241754348986</v>
      </c>
    </row>
    <row r="2577" spans="1:21" ht="43.2" x14ac:dyDescent="0.3">
      <c r="A2577" s="4">
        <v>2575</v>
      </c>
      <c r="B2577" s="6" t="s">
        <v>2575</v>
      </c>
      <c r="C2577" s="6" t="s">
        <v>6685</v>
      </c>
      <c r="D2577" s="7">
        <v>85000</v>
      </c>
      <c r="E2577" s="7">
        <v>0</v>
      </c>
      <c r="F2577" s="4" t="s">
        <v>8220</v>
      </c>
      <c r="G2577" s="4" t="s">
        <v>8224</v>
      </c>
      <c r="H2577" s="4" t="s">
        <v>8246</v>
      </c>
      <c r="I2577" s="9">
        <v>42015.858726851846</v>
      </c>
      <c r="J2577" s="9">
        <v>41985.858726851846</v>
      </c>
      <c r="K2577" s="4" t="b">
        <v>0</v>
      </c>
      <c r="L2577" s="4">
        <v>0</v>
      </c>
      <c r="M2577" s="4" t="b">
        <v>0</v>
      </c>
      <c r="N2577" s="4" t="s">
        <v>8284</v>
      </c>
      <c r="O2577" s="5">
        <f t="shared" si="200"/>
        <v>0</v>
      </c>
      <c r="P2577" s="7" t="e">
        <f t="shared" si="201"/>
        <v>#DIV/0!</v>
      </c>
      <c r="Q2577" s="4" t="s">
        <v>8336</v>
      </c>
      <c r="R2577" s="4" t="s">
        <v>8337</v>
      </c>
      <c r="S2577">
        <f t="shared" si="202"/>
        <v>0.48594743896819265</v>
      </c>
      <c r="T2577" s="12">
        <f t="shared" si="203"/>
        <v>25569.485947438967</v>
      </c>
      <c r="U2577" s="12">
        <f t="shared" si="204"/>
        <v>25569.235947438967</v>
      </c>
    </row>
    <row r="2578" spans="1:21" ht="28.8" x14ac:dyDescent="0.3">
      <c r="A2578" s="4">
        <v>2576</v>
      </c>
      <c r="B2578" s="6" t="s">
        <v>2576</v>
      </c>
      <c r="C2578" s="6" t="s">
        <v>6686</v>
      </c>
      <c r="D2578" s="7">
        <v>10000</v>
      </c>
      <c r="E2578" s="7">
        <v>0</v>
      </c>
      <c r="F2578" s="4" t="s">
        <v>8220</v>
      </c>
      <c r="G2578" s="4" t="s">
        <v>8224</v>
      </c>
      <c r="H2578" s="4" t="s">
        <v>8246</v>
      </c>
      <c r="I2578" s="9">
        <v>42104.718136574069</v>
      </c>
      <c r="J2578" s="9">
        <v>42059.75980324074</v>
      </c>
      <c r="K2578" s="4" t="b">
        <v>0</v>
      </c>
      <c r="L2578" s="4">
        <v>0</v>
      </c>
      <c r="M2578" s="4" t="b">
        <v>0</v>
      </c>
      <c r="N2578" s="4" t="s">
        <v>8284</v>
      </c>
      <c r="O2578" s="5">
        <f t="shared" si="200"/>
        <v>0</v>
      </c>
      <c r="P2578" s="7" t="e">
        <f t="shared" si="201"/>
        <v>#DIV/0!</v>
      </c>
      <c r="Q2578" s="4" t="s">
        <v>8336</v>
      </c>
      <c r="R2578" s="4" t="s">
        <v>8337</v>
      </c>
      <c r="S2578">
        <f t="shared" si="202"/>
        <v>0.48680277550047157</v>
      </c>
      <c r="T2578" s="12">
        <f t="shared" si="203"/>
        <v>25569.4868027755</v>
      </c>
      <c r="U2578" s="12">
        <f t="shared" si="204"/>
        <v>25569.2368027755</v>
      </c>
    </row>
    <row r="2579" spans="1:21" ht="43.2" x14ac:dyDescent="0.3">
      <c r="A2579" s="4">
        <v>2577</v>
      </c>
      <c r="B2579" s="6" t="s">
        <v>2577</v>
      </c>
      <c r="C2579" s="6" t="s">
        <v>6687</v>
      </c>
      <c r="D2579" s="7">
        <v>15000</v>
      </c>
      <c r="E2579" s="7">
        <v>0</v>
      </c>
      <c r="F2579" s="4" t="s">
        <v>8220</v>
      </c>
      <c r="G2579" s="4" t="s">
        <v>8224</v>
      </c>
      <c r="H2579" s="4" t="s">
        <v>8246</v>
      </c>
      <c r="I2579" s="9">
        <v>41855.570567129631</v>
      </c>
      <c r="J2579" s="9">
        <v>41830.570567129631</v>
      </c>
      <c r="K2579" s="4" t="b">
        <v>0</v>
      </c>
      <c r="L2579" s="4">
        <v>0</v>
      </c>
      <c r="M2579" s="4" t="b">
        <v>0</v>
      </c>
      <c r="N2579" s="4" t="s">
        <v>8284</v>
      </c>
      <c r="O2579" s="5">
        <f t="shared" si="200"/>
        <v>0</v>
      </c>
      <c r="P2579" s="7" t="e">
        <f t="shared" si="201"/>
        <v>#DIV/0!</v>
      </c>
      <c r="Q2579" s="4" t="s">
        <v>8336</v>
      </c>
      <c r="R2579" s="4" t="s">
        <v>8337</v>
      </c>
      <c r="S2579">
        <f t="shared" si="202"/>
        <v>0.48415012230474108</v>
      </c>
      <c r="T2579" s="12">
        <f t="shared" si="203"/>
        <v>25569.484150122305</v>
      </c>
      <c r="U2579" s="12">
        <f t="shared" si="204"/>
        <v>25569.234150122305</v>
      </c>
    </row>
    <row r="2580" spans="1:21" ht="57.6" x14ac:dyDescent="0.3">
      <c r="A2580" s="4">
        <v>2578</v>
      </c>
      <c r="B2580" s="6" t="s">
        <v>2578</v>
      </c>
      <c r="C2580" s="6" t="s">
        <v>6688</v>
      </c>
      <c r="D2580" s="7">
        <v>6000</v>
      </c>
      <c r="E2580" s="7">
        <v>0</v>
      </c>
      <c r="F2580" s="4" t="s">
        <v>8220</v>
      </c>
      <c r="G2580" s="4" t="s">
        <v>8224</v>
      </c>
      <c r="H2580" s="4" t="s">
        <v>8246</v>
      </c>
      <c r="I2580" s="9">
        <v>42286.458333333328</v>
      </c>
      <c r="J2580" s="9">
        <v>42237.772905092599</v>
      </c>
      <c r="K2580" s="4" t="b">
        <v>0</v>
      </c>
      <c r="L2580" s="4">
        <v>0</v>
      </c>
      <c r="M2580" s="4" t="b">
        <v>0</v>
      </c>
      <c r="N2580" s="4" t="s">
        <v>8284</v>
      </c>
      <c r="O2580" s="5">
        <f t="shared" si="200"/>
        <v>0</v>
      </c>
      <c r="P2580" s="7" t="e">
        <f t="shared" si="201"/>
        <v>#DIV/0!</v>
      </c>
      <c r="Q2580" s="4" t="s">
        <v>8336</v>
      </c>
      <c r="R2580" s="4" t="s">
        <v>8337</v>
      </c>
      <c r="S2580">
        <f t="shared" si="202"/>
        <v>0.48886311232746066</v>
      </c>
      <c r="T2580" s="12">
        <f t="shared" si="203"/>
        <v>25569.488863112329</v>
      </c>
      <c r="U2580" s="12">
        <f t="shared" si="204"/>
        <v>25569.238863112329</v>
      </c>
    </row>
    <row r="2581" spans="1:21" ht="43.2" x14ac:dyDescent="0.3">
      <c r="A2581" s="4">
        <v>2579</v>
      </c>
      <c r="B2581" s="6" t="s">
        <v>2579</v>
      </c>
      <c r="C2581" s="6" t="s">
        <v>6689</v>
      </c>
      <c r="D2581" s="7">
        <v>200000</v>
      </c>
      <c r="E2581" s="7">
        <v>277</v>
      </c>
      <c r="F2581" s="4" t="s">
        <v>8220</v>
      </c>
      <c r="G2581" s="4" t="s">
        <v>8224</v>
      </c>
      <c r="H2581" s="4" t="s">
        <v>8246</v>
      </c>
      <c r="I2581" s="9">
        <v>41897.579895833333</v>
      </c>
      <c r="J2581" s="9">
        <v>41837.579895833333</v>
      </c>
      <c r="K2581" s="4" t="b">
        <v>0</v>
      </c>
      <c r="L2581" s="4">
        <v>12</v>
      </c>
      <c r="M2581" s="4" t="b">
        <v>0</v>
      </c>
      <c r="N2581" s="4" t="s">
        <v>8284</v>
      </c>
      <c r="O2581" s="5">
        <f t="shared" si="200"/>
        <v>1.3849999999999999E-3</v>
      </c>
      <c r="P2581" s="7">
        <f t="shared" si="201"/>
        <v>23.083333333333332</v>
      </c>
      <c r="Q2581" s="4" t="s">
        <v>8336</v>
      </c>
      <c r="R2581" s="4" t="s">
        <v>8337</v>
      </c>
      <c r="S2581">
        <f t="shared" si="202"/>
        <v>0.48423124879436724</v>
      </c>
      <c r="T2581" s="12">
        <f t="shared" si="203"/>
        <v>25569.484231248793</v>
      </c>
      <c r="U2581" s="12">
        <f t="shared" si="204"/>
        <v>25569.234231248793</v>
      </c>
    </row>
    <row r="2582" spans="1:21" ht="43.2" x14ac:dyDescent="0.3">
      <c r="A2582" s="4">
        <v>2580</v>
      </c>
      <c r="B2582" s="6" t="s">
        <v>2580</v>
      </c>
      <c r="C2582" s="6" t="s">
        <v>6690</v>
      </c>
      <c r="D2582" s="7">
        <v>8500</v>
      </c>
      <c r="E2582" s="7">
        <v>51</v>
      </c>
      <c r="F2582" s="4" t="s">
        <v>8220</v>
      </c>
      <c r="G2582" s="4" t="s">
        <v>8224</v>
      </c>
      <c r="H2582" s="4" t="s">
        <v>8246</v>
      </c>
      <c r="I2582" s="9">
        <v>42139.875</v>
      </c>
      <c r="J2582" s="9">
        <v>42110.076423611114</v>
      </c>
      <c r="K2582" s="4" t="b">
        <v>0</v>
      </c>
      <c r="L2582" s="4">
        <v>2</v>
      </c>
      <c r="M2582" s="4" t="b">
        <v>0</v>
      </c>
      <c r="N2582" s="4" t="s">
        <v>8284</v>
      </c>
      <c r="O2582" s="5">
        <f t="shared" si="200"/>
        <v>6.0000000000000001E-3</v>
      </c>
      <c r="P2582" s="7">
        <f t="shared" si="201"/>
        <v>25.5</v>
      </c>
      <c r="Q2582" s="4" t="s">
        <v>8336</v>
      </c>
      <c r="R2582" s="4" t="s">
        <v>8337</v>
      </c>
      <c r="S2582">
        <f t="shared" si="202"/>
        <v>0.48738514379179532</v>
      </c>
      <c r="T2582" s="12">
        <f t="shared" si="203"/>
        <v>25569.487385143791</v>
      </c>
      <c r="U2582" s="12">
        <f t="shared" si="204"/>
        <v>25569.237385143791</v>
      </c>
    </row>
    <row r="2583" spans="1:21" ht="43.2" x14ac:dyDescent="0.3">
      <c r="A2583" s="4">
        <v>2581</v>
      </c>
      <c r="B2583" s="6" t="s">
        <v>2581</v>
      </c>
      <c r="C2583" s="6" t="s">
        <v>6691</v>
      </c>
      <c r="D2583" s="7">
        <v>5000</v>
      </c>
      <c r="E2583" s="7">
        <v>530</v>
      </c>
      <c r="F2583" s="4" t="s">
        <v>8221</v>
      </c>
      <c r="G2583" s="4" t="s">
        <v>8224</v>
      </c>
      <c r="H2583" s="4" t="s">
        <v>8246</v>
      </c>
      <c r="I2583" s="9">
        <v>42324.420115740737</v>
      </c>
      <c r="J2583" s="9">
        <v>42294.378449074073</v>
      </c>
      <c r="K2583" s="4" t="b">
        <v>0</v>
      </c>
      <c r="L2583" s="4">
        <v>11</v>
      </c>
      <c r="M2583" s="4" t="b">
        <v>0</v>
      </c>
      <c r="N2583" s="4" t="s">
        <v>8284</v>
      </c>
      <c r="O2583" s="5">
        <f t="shared" si="200"/>
        <v>0.106</v>
      </c>
      <c r="P2583" s="7">
        <f t="shared" si="201"/>
        <v>48.18181818181818</v>
      </c>
      <c r="Q2583" s="4" t="s">
        <v>8336</v>
      </c>
      <c r="R2583" s="4" t="s">
        <v>8337</v>
      </c>
      <c r="S2583">
        <f t="shared" si="202"/>
        <v>0.48951826908650542</v>
      </c>
      <c r="T2583" s="12">
        <f t="shared" si="203"/>
        <v>25569.489518269085</v>
      </c>
      <c r="U2583" s="12">
        <f t="shared" si="204"/>
        <v>25569.239518269085</v>
      </c>
    </row>
    <row r="2584" spans="1:21" ht="28.8" x14ac:dyDescent="0.3">
      <c r="A2584" s="4">
        <v>2582</v>
      </c>
      <c r="B2584" s="6" t="s">
        <v>2582</v>
      </c>
      <c r="C2584" s="6" t="s">
        <v>6692</v>
      </c>
      <c r="D2584" s="7">
        <v>90000</v>
      </c>
      <c r="E2584" s="7">
        <v>1</v>
      </c>
      <c r="F2584" s="4" t="s">
        <v>8221</v>
      </c>
      <c r="G2584" s="4" t="s">
        <v>8224</v>
      </c>
      <c r="H2584" s="4" t="s">
        <v>8246</v>
      </c>
      <c r="I2584" s="9">
        <v>42672.738819444443</v>
      </c>
      <c r="J2584" s="9">
        <v>42642.738819444443</v>
      </c>
      <c r="K2584" s="4" t="b">
        <v>0</v>
      </c>
      <c r="L2584" s="4">
        <v>1</v>
      </c>
      <c r="M2584" s="4" t="b">
        <v>0</v>
      </c>
      <c r="N2584" s="4" t="s">
        <v>8284</v>
      </c>
      <c r="O2584" s="5">
        <f t="shared" si="200"/>
        <v>1.1111111111111112E-5</v>
      </c>
      <c r="P2584" s="7">
        <f t="shared" si="201"/>
        <v>1</v>
      </c>
      <c r="Q2584" s="4" t="s">
        <v>8336</v>
      </c>
      <c r="R2584" s="4" t="s">
        <v>8337</v>
      </c>
      <c r="S2584">
        <f t="shared" si="202"/>
        <v>0.49355021781764408</v>
      </c>
      <c r="T2584" s="12">
        <f t="shared" si="203"/>
        <v>25569.493550217816</v>
      </c>
      <c r="U2584" s="12">
        <f t="shared" si="204"/>
        <v>25569.243550217816</v>
      </c>
    </row>
    <row r="2585" spans="1:21" ht="43.2" x14ac:dyDescent="0.3">
      <c r="A2585" s="4">
        <v>2583</v>
      </c>
      <c r="B2585" s="6" t="s">
        <v>2583</v>
      </c>
      <c r="C2585" s="6" t="s">
        <v>6693</v>
      </c>
      <c r="D2585" s="7">
        <v>1000</v>
      </c>
      <c r="E2585" s="7">
        <v>5</v>
      </c>
      <c r="F2585" s="4" t="s">
        <v>8221</v>
      </c>
      <c r="G2585" s="4" t="s">
        <v>8224</v>
      </c>
      <c r="H2585" s="4" t="s">
        <v>8246</v>
      </c>
      <c r="I2585" s="9">
        <v>42079.477777777778</v>
      </c>
      <c r="J2585" s="9">
        <v>42019.51944444445</v>
      </c>
      <c r="K2585" s="4" t="b">
        <v>0</v>
      </c>
      <c r="L2585" s="4">
        <v>5</v>
      </c>
      <c r="M2585" s="4" t="b">
        <v>0</v>
      </c>
      <c r="N2585" s="4" t="s">
        <v>8284</v>
      </c>
      <c r="O2585" s="5">
        <f t="shared" si="200"/>
        <v>5.0000000000000001E-3</v>
      </c>
      <c r="P2585" s="7">
        <f t="shared" si="201"/>
        <v>1</v>
      </c>
      <c r="Q2585" s="4" t="s">
        <v>8336</v>
      </c>
      <c r="R2585" s="4" t="s">
        <v>8337</v>
      </c>
      <c r="S2585">
        <f t="shared" si="202"/>
        <v>0.4863370306069959</v>
      </c>
      <c r="T2585" s="12">
        <f t="shared" si="203"/>
        <v>25569.486337030608</v>
      </c>
      <c r="U2585" s="12">
        <f t="shared" si="204"/>
        <v>25569.236337030608</v>
      </c>
    </row>
    <row r="2586" spans="1:21" ht="28.8" x14ac:dyDescent="0.3">
      <c r="A2586" s="4">
        <v>2584</v>
      </c>
      <c r="B2586" s="6" t="s">
        <v>2584</v>
      </c>
      <c r="C2586" s="6" t="s">
        <v>6694</v>
      </c>
      <c r="D2586" s="7">
        <v>10000</v>
      </c>
      <c r="E2586" s="7">
        <v>0</v>
      </c>
      <c r="F2586" s="4" t="s">
        <v>8221</v>
      </c>
      <c r="G2586" s="4" t="s">
        <v>8224</v>
      </c>
      <c r="H2586" s="4" t="s">
        <v>8246</v>
      </c>
      <c r="I2586" s="9">
        <v>42169.923252314817</v>
      </c>
      <c r="J2586" s="9">
        <v>42139.923252314817</v>
      </c>
      <c r="K2586" s="4" t="b">
        <v>0</v>
      </c>
      <c r="L2586" s="4">
        <v>0</v>
      </c>
      <c r="M2586" s="4" t="b">
        <v>0</v>
      </c>
      <c r="N2586" s="4" t="s">
        <v>8284</v>
      </c>
      <c r="O2586" s="5">
        <f t="shared" si="200"/>
        <v>0</v>
      </c>
      <c r="P2586" s="7" t="e">
        <f t="shared" si="201"/>
        <v>#DIV/0!</v>
      </c>
      <c r="Q2586" s="4" t="s">
        <v>8336</v>
      </c>
      <c r="R2586" s="4" t="s">
        <v>8337</v>
      </c>
      <c r="S2586">
        <f t="shared" si="202"/>
        <v>0.48773059319808815</v>
      </c>
      <c r="T2586" s="12">
        <f t="shared" si="203"/>
        <v>25569.487730593199</v>
      </c>
      <c r="U2586" s="12">
        <f t="shared" si="204"/>
        <v>25569.237730593199</v>
      </c>
    </row>
    <row r="2587" spans="1:21" ht="43.2" x14ac:dyDescent="0.3">
      <c r="A2587" s="4">
        <v>2585</v>
      </c>
      <c r="B2587" s="6" t="s">
        <v>2585</v>
      </c>
      <c r="C2587" s="6" t="s">
        <v>6695</v>
      </c>
      <c r="D2587" s="7">
        <v>30000</v>
      </c>
      <c r="E2587" s="7">
        <v>50</v>
      </c>
      <c r="F2587" s="4" t="s">
        <v>8221</v>
      </c>
      <c r="G2587" s="4" t="s">
        <v>8224</v>
      </c>
      <c r="H2587" s="4" t="s">
        <v>8246</v>
      </c>
      <c r="I2587" s="9">
        <v>41825.713333333333</v>
      </c>
      <c r="J2587" s="9">
        <v>41795.713333333333</v>
      </c>
      <c r="K2587" s="4" t="b">
        <v>0</v>
      </c>
      <c r="L2587" s="4">
        <v>1</v>
      </c>
      <c r="M2587" s="4" t="b">
        <v>0</v>
      </c>
      <c r="N2587" s="4" t="s">
        <v>8284</v>
      </c>
      <c r="O2587" s="5">
        <f t="shared" si="200"/>
        <v>1.6666666666666668E-3</v>
      </c>
      <c r="P2587" s="7">
        <f t="shared" si="201"/>
        <v>50</v>
      </c>
      <c r="Q2587" s="4" t="s">
        <v>8336</v>
      </c>
      <c r="R2587" s="4" t="s">
        <v>8337</v>
      </c>
      <c r="S2587">
        <f t="shared" si="202"/>
        <v>0.48374668209876542</v>
      </c>
      <c r="T2587" s="12">
        <f t="shared" si="203"/>
        <v>25569.483746682097</v>
      </c>
      <c r="U2587" s="12">
        <f t="shared" si="204"/>
        <v>25569.233746682097</v>
      </c>
    </row>
    <row r="2588" spans="1:21" ht="28.8" x14ac:dyDescent="0.3">
      <c r="A2588" s="4">
        <v>2586</v>
      </c>
      <c r="B2588" s="6" t="s">
        <v>2586</v>
      </c>
      <c r="C2588" s="6" t="s">
        <v>6696</v>
      </c>
      <c r="D2588" s="7">
        <v>3000</v>
      </c>
      <c r="E2588" s="7">
        <v>5</v>
      </c>
      <c r="F2588" s="4" t="s">
        <v>8221</v>
      </c>
      <c r="G2588" s="4" t="s">
        <v>8225</v>
      </c>
      <c r="H2588" s="4" t="s">
        <v>8247</v>
      </c>
      <c r="I2588" s="9">
        <v>42363.080277777779</v>
      </c>
      <c r="J2588" s="9">
        <v>42333.080277777779</v>
      </c>
      <c r="K2588" s="4" t="b">
        <v>0</v>
      </c>
      <c r="L2588" s="4">
        <v>1</v>
      </c>
      <c r="M2588" s="4" t="b">
        <v>0</v>
      </c>
      <c r="N2588" s="4" t="s">
        <v>8284</v>
      </c>
      <c r="O2588" s="5">
        <f t="shared" si="200"/>
        <v>1.6666666666666668E-3</v>
      </c>
      <c r="P2588" s="7">
        <f t="shared" si="201"/>
        <v>5</v>
      </c>
      <c r="Q2588" s="4" t="s">
        <v>8336</v>
      </c>
      <c r="R2588" s="4" t="s">
        <v>8337</v>
      </c>
      <c r="S2588">
        <f t="shared" si="202"/>
        <v>0.48996620691872428</v>
      </c>
      <c r="T2588" s="12">
        <f t="shared" si="203"/>
        <v>25569.489966206918</v>
      </c>
      <c r="U2588" s="12">
        <f t="shared" si="204"/>
        <v>25569.239966206918</v>
      </c>
    </row>
    <row r="2589" spans="1:21" ht="43.2" x14ac:dyDescent="0.3">
      <c r="A2589" s="4">
        <v>2587</v>
      </c>
      <c r="B2589" s="6" t="s">
        <v>2587</v>
      </c>
      <c r="C2589" s="6" t="s">
        <v>6697</v>
      </c>
      <c r="D2589" s="7">
        <v>50000</v>
      </c>
      <c r="E2589" s="7">
        <v>1217</v>
      </c>
      <c r="F2589" s="4" t="s">
        <v>8221</v>
      </c>
      <c r="G2589" s="4" t="s">
        <v>8224</v>
      </c>
      <c r="H2589" s="4" t="s">
        <v>8246</v>
      </c>
      <c r="I2589" s="9">
        <v>42368.425381944442</v>
      </c>
      <c r="J2589" s="9">
        <v>42338.425381944442</v>
      </c>
      <c r="K2589" s="4" t="b">
        <v>0</v>
      </c>
      <c r="L2589" s="4">
        <v>6</v>
      </c>
      <c r="M2589" s="4" t="b">
        <v>0</v>
      </c>
      <c r="N2589" s="4" t="s">
        <v>8284</v>
      </c>
      <c r="O2589" s="5">
        <f t="shared" si="200"/>
        <v>2.4340000000000001E-2</v>
      </c>
      <c r="P2589" s="7">
        <f t="shared" si="201"/>
        <v>202.83333333333334</v>
      </c>
      <c r="Q2589" s="4" t="s">
        <v>8336</v>
      </c>
      <c r="R2589" s="4" t="s">
        <v>8337</v>
      </c>
      <c r="S2589">
        <f t="shared" si="202"/>
        <v>0.49002807155028294</v>
      </c>
      <c r="T2589" s="12">
        <f t="shared" si="203"/>
        <v>25569.490028071552</v>
      </c>
      <c r="U2589" s="12">
        <f t="shared" si="204"/>
        <v>25569.240028071552</v>
      </c>
    </row>
    <row r="2590" spans="1:21" ht="57.6" x14ac:dyDescent="0.3">
      <c r="A2590" s="4">
        <v>2588</v>
      </c>
      <c r="B2590" s="6" t="s">
        <v>2588</v>
      </c>
      <c r="C2590" s="6" t="s">
        <v>6698</v>
      </c>
      <c r="D2590" s="7">
        <v>6000</v>
      </c>
      <c r="E2590" s="7">
        <v>233</v>
      </c>
      <c r="F2590" s="4" t="s">
        <v>8221</v>
      </c>
      <c r="G2590" s="4" t="s">
        <v>8224</v>
      </c>
      <c r="H2590" s="4" t="s">
        <v>8246</v>
      </c>
      <c r="I2590" s="9">
        <v>42094.301388888889</v>
      </c>
      <c r="J2590" s="9">
        <v>42042.426226851851</v>
      </c>
      <c r="K2590" s="4" t="b">
        <v>0</v>
      </c>
      <c r="L2590" s="4">
        <v>8</v>
      </c>
      <c r="M2590" s="4" t="b">
        <v>0</v>
      </c>
      <c r="N2590" s="4" t="s">
        <v>8284</v>
      </c>
      <c r="O2590" s="5">
        <f t="shared" si="200"/>
        <v>3.8833333333333331E-2</v>
      </c>
      <c r="P2590" s="7">
        <f t="shared" si="201"/>
        <v>29.125</v>
      </c>
      <c r="Q2590" s="4" t="s">
        <v>8336</v>
      </c>
      <c r="R2590" s="4" t="s">
        <v>8337</v>
      </c>
      <c r="S2590">
        <f t="shared" si="202"/>
        <v>0.48660215540337787</v>
      </c>
      <c r="T2590" s="12">
        <f t="shared" si="203"/>
        <v>25569.486602155404</v>
      </c>
      <c r="U2590" s="12">
        <f t="shared" si="204"/>
        <v>25569.236602155404</v>
      </c>
    </row>
    <row r="2591" spans="1:21" ht="43.2" x14ac:dyDescent="0.3">
      <c r="A2591" s="4">
        <v>2589</v>
      </c>
      <c r="B2591" s="6" t="s">
        <v>2589</v>
      </c>
      <c r="C2591" s="6" t="s">
        <v>6699</v>
      </c>
      <c r="D2591" s="7">
        <v>50000</v>
      </c>
      <c r="E2591" s="7">
        <v>5</v>
      </c>
      <c r="F2591" s="4" t="s">
        <v>8221</v>
      </c>
      <c r="G2591" s="4" t="s">
        <v>8232</v>
      </c>
      <c r="H2591" s="4" t="s">
        <v>8253</v>
      </c>
      <c r="I2591" s="9">
        <v>42452.244525462964</v>
      </c>
      <c r="J2591" s="9">
        <v>42422.286192129628</v>
      </c>
      <c r="K2591" s="4" t="b">
        <v>0</v>
      </c>
      <c r="L2591" s="4">
        <v>1</v>
      </c>
      <c r="M2591" s="4" t="b">
        <v>0</v>
      </c>
      <c r="N2591" s="4" t="s">
        <v>8284</v>
      </c>
      <c r="O2591" s="5">
        <f t="shared" si="200"/>
        <v>1E-4</v>
      </c>
      <c r="P2591" s="7">
        <f t="shared" si="201"/>
        <v>5</v>
      </c>
      <c r="Q2591" s="4" t="s">
        <v>8336</v>
      </c>
      <c r="R2591" s="4" t="s">
        <v>8337</v>
      </c>
      <c r="S2591">
        <f t="shared" si="202"/>
        <v>0.49099868277927805</v>
      </c>
      <c r="T2591" s="12">
        <f t="shared" si="203"/>
        <v>25569.490998682781</v>
      </c>
      <c r="U2591" s="12">
        <f t="shared" si="204"/>
        <v>25569.240998682781</v>
      </c>
    </row>
    <row r="2592" spans="1:21" ht="43.2" x14ac:dyDescent="0.3">
      <c r="A2592" s="4">
        <v>2590</v>
      </c>
      <c r="B2592" s="6" t="s">
        <v>2590</v>
      </c>
      <c r="C2592" s="6" t="s">
        <v>6700</v>
      </c>
      <c r="D2592" s="7">
        <v>3000</v>
      </c>
      <c r="E2592" s="7">
        <v>0</v>
      </c>
      <c r="F2592" s="4" t="s">
        <v>8221</v>
      </c>
      <c r="G2592" s="4" t="s">
        <v>8226</v>
      </c>
      <c r="H2592" s="4" t="s">
        <v>8248</v>
      </c>
      <c r="I2592" s="9">
        <v>42395.339085648149</v>
      </c>
      <c r="J2592" s="9">
        <v>42388.339085648149</v>
      </c>
      <c r="K2592" s="4" t="b">
        <v>0</v>
      </c>
      <c r="L2592" s="4">
        <v>0</v>
      </c>
      <c r="M2592" s="4" t="b">
        <v>0</v>
      </c>
      <c r="N2592" s="4" t="s">
        <v>8284</v>
      </c>
      <c r="O2592" s="5">
        <f t="shared" si="200"/>
        <v>0</v>
      </c>
      <c r="P2592" s="7" t="e">
        <f t="shared" si="201"/>
        <v>#DIV/0!</v>
      </c>
      <c r="Q2592" s="4" t="s">
        <v>8336</v>
      </c>
      <c r="R2592" s="4" t="s">
        <v>8337</v>
      </c>
      <c r="S2592">
        <f t="shared" si="202"/>
        <v>0.49060577645426101</v>
      </c>
      <c r="T2592" s="12">
        <f t="shared" si="203"/>
        <v>25569.490605776453</v>
      </c>
      <c r="U2592" s="12">
        <f t="shared" si="204"/>
        <v>25569.240605776453</v>
      </c>
    </row>
    <row r="2593" spans="1:21" ht="43.2" x14ac:dyDescent="0.3">
      <c r="A2593" s="4">
        <v>2591</v>
      </c>
      <c r="B2593" s="6" t="s">
        <v>2591</v>
      </c>
      <c r="C2593" s="6" t="s">
        <v>6701</v>
      </c>
      <c r="D2593" s="7">
        <v>1500</v>
      </c>
      <c r="E2593" s="7">
        <v>26</v>
      </c>
      <c r="F2593" s="4" t="s">
        <v>8221</v>
      </c>
      <c r="G2593" s="4" t="s">
        <v>8224</v>
      </c>
      <c r="H2593" s="4" t="s">
        <v>8246</v>
      </c>
      <c r="I2593" s="9">
        <v>42442.614861111113</v>
      </c>
      <c r="J2593" s="9">
        <v>42382.656527777777</v>
      </c>
      <c r="K2593" s="4" t="b">
        <v>0</v>
      </c>
      <c r="L2593" s="4">
        <v>2</v>
      </c>
      <c r="M2593" s="4" t="b">
        <v>0</v>
      </c>
      <c r="N2593" s="4" t="s">
        <v>8284</v>
      </c>
      <c r="O2593" s="5">
        <f t="shared" si="200"/>
        <v>1.7333333333333333E-2</v>
      </c>
      <c r="P2593" s="7">
        <f t="shared" si="201"/>
        <v>13</v>
      </c>
      <c r="Q2593" s="4" t="s">
        <v>8336</v>
      </c>
      <c r="R2593" s="4" t="s">
        <v>8337</v>
      </c>
      <c r="S2593">
        <f t="shared" si="202"/>
        <v>0.49054000610853904</v>
      </c>
      <c r="T2593" s="12">
        <f t="shared" si="203"/>
        <v>25569.490540006107</v>
      </c>
      <c r="U2593" s="12">
        <f t="shared" si="204"/>
        <v>25569.240540006107</v>
      </c>
    </row>
    <row r="2594" spans="1:21" ht="57.6" x14ac:dyDescent="0.3">
      <c r="A2594" s="4">
        <v>2592</v>
      </c>
      <c r="B2594" s="6" t="s">
        <v>2592</v>
      </c>
      <c r="C2594" s="6" t="s">
        <v>6702</v>
      </c>
      <c r="D2594" s="7">
        <v>30000</v>
      </c>
      <c r="E2594" s="7">
        <v>50</v>
      </c>
      <c r="F2594" s="4" t="s">
        <v>8221</v>
      </c>
      <c r="G2594" s="4" t="s">
        <v>8224</v>
      </c>
      <c r="H2594" s="4" t="s">
        <v>8246</v>
      </c>
      <c r="I2594" s="9">
        <v>41917.551168981481</v>
      </c>
      <c r="J2594" s="9">
        <v>41887.551168981481</v>
      </c>
      <c r="K2594" s="4" t="b">
        <v>0</v>
      </c>
      <c r="L2594" s="4">
        <v>1</v>
      </c>
      <c r="M2594" s="4" t="b">
        <v>0</v>
      </c>
      <c r="N2594" s="4" t="s">
        <v>8284</v>
      </c>
      <c r="O2594" s="5">
        <f t="shared" si="200"/>
        <v>1.6666666666666668E-3</v>
      </c>
      <c r="P2594" s="7">
        <f t="shared" si="201"/>
        <v>50</v>
      </c>
      <c r="Q2594" s="4" t="s">
        <v>8336</v>
      </c>
      <c r="R2594" s="4" t="s">
        <v>8337</v>
      </c>
      <c r="S2594">
        <f t="shared" si="202"/>
        <v>0.48480962001135969</v>
      </c>
      <c r="T2594" s="12">
        <f t="shared" si="203"/>
        <v>25569.484809620011</v>
      </c>
      <c r="U2594" s="12">
        <f t="shared" si="204"/>
        <v>25569.234809620011</v>
      </c>
    </row>
    <row r="2595" spans="1:21" ht="43.2" x14ac:dyDescent="0.3">
      <c r="A2595" s="4">
        <v>2593</v>
      </c>
      <c r="B2595" s="6" t="s">
        <v>2593</v>
      </c>
      <c r="C2595" s="6" t="s">
        <v>6703</v>
      </c>
      <c r="D2595" s="7">
        <v>10000</v>
      </c>
      <c r="E2595" s="7">
        <v>0</v>
      </c>
      <c r="F2595" s="4" t="s">
        <v>8221</v>
      </c>
      <c r="G2595" s="4" t="s">
        <v>8224</v>
      </c>
      <c r="H2595" s="4" t="s">
        <v>8246</v>
      </c>
      <c r="I2595" s="9">
        <v>42119.59520833334</v>
      </c>
      <c r="J2595" s="9">
        <v>42089.59520833334</v>
      </c>
      <c r="K2595" s="4" t="b">
        <v>0</v>
      </c>
      <c r="L2595" s="4">
        <v>0</v>
      </c>
      <c r="M2595" s="4" t="b">
        <v>0</v>
      </c>
      <c r="N2595" s="4" t="s">
        <v>8284</v>
      </c>
      <c r="O2595" s="5">
        <f t="shared" si="200"/>
        <v>0</v>
      </c>
      <c r="P2595" s="7" t="e">
        <f t="shared" si="201"/>
        <v>#DIV/0!</v>
      </c>
      <c r="Q2595" s="4" t="s">
        <v>8336</v>
      </c>
      <c r="R2595" s="4" t="s">
        <v>8337</v>
      </c>
      <c r="S2595">
        <f t="shared" si="202"/>
        <v>0.4871480926890433</v>
      </c>
      <c r="T2595" s="12">
        <f t="shared" si="203"/>
        <v>25569.487148092689</v>
      </c>
      <c r="U2595" s="12">
        <f t="shared" si="204"/>
        <v>25569.237148092689</v>
      </c>
    </row>
    <row r="2596" spans="1:21" ht="43.2" x14ac:dyDescent="0.3">
      <c r="A2596" s="4">
        <v>2594</v>
      </c>
      <c r="B2596" s="6" t="s">
        <v>2594</v>
      </c>
      <c r="C2596" s="6" t="s">
        <v>6704</v>
      </c>
      <c r="D2596" s="7">
        <v>80000</v>
      </c>
      <c r="E2596" s="7">
        <v>1</v>
      </c>
      <c r="F2596" s="4" t="s">
        <v>8221</v>
      </c>
      <c r="G2596" s="4" t="s">
        <v>8224</v>
      </c>
      <c r="H2596" s="4" t="s">
        <v>8246</v>
      </c>
      <c r="I2596" s="9">
        <v>41858.717916666668</v>
      </c>
      <c r="J2596" s="9">
        <v>41828.717916666668</v>
      </c>
      <c r="K2596" s="4" t="b">
        <v>0</v>
      </c>
      <c r="L2596" s="4">
        <v>1</v>
      </c>
      <c r="M2596" s="4" t="b">
        <v>0</v>
      </c>
      <c r="N2596" s="4" t="s">
        <v>8284</v>
      </c>
      <c r="O2596" s="5">
        <f t="shared" si="200"/>
        <v>1.2500000000000001E-5</v>
      </c>
      <c r="P2596" s="7">
        <f t="shared" si="201"/>
        <v>1</v>
      </c>
      <c r="Q2596" s="4" t="s">
        <v>8336</v>
      </c>
      <c r="R2596" s="4" t="s">
        <v>8337</v>
      </c>
      <c r="S2596">
        <f t="shared" si="202"/>
        <v>0.48412867959104938</v>
      </c>
      <c r="T2596" s="12">
        <f t="shared" si="203"/>
        <v>25569.484128679593</v>
      </c>
      <c r="U2596" s="12">
        <f t="shared" si="204"/>
        <v>25569.234128679593</v>
      </c>
    </row>
    <row r="2597" spans="1:21" ht="28.8" x14ac:dyDescent="0.3">
      <c r="A2597" s="4">
        <v>2595</v>
      </c>
      <c r="B2597" s="6" t="s">
        <v>2595</v>
      </c>
      <c r="C2597" s="6" t="s">
        <v>6705</v>
      </c>
      <c r="D2597" s="7">
        <v>15000</v>
      </c>
      <c r="E2597" s="7">
        <v>1825</v>
      </c>
      <c r="F2597" s="4" t="s">
        <v>8221</v>
      </c>
      <c r="G2597" s="4" t="s">
        <v>8224</v>
      </c>
      <c r="H2597" s="4" t="s">
        <v>8246</v>
      </c>
      <c r="I2597" s="9">
        <v>42789.994212962964</v>
      </c>
      <c r="J2597" s="9">
        <v>42759.994212962964</v>
      </c>
      <c r="K2597" s="4" t="b">
        <v>0</v>
      </c>
      <c r="L2597" s="4">
        <v>19</v>
      </c>
      <c r="M2597" s="4" t="b">
        <v>0</v>
      </c>
      <c r="N2597" s="4" t="s">
        <v>8284</v>
      </c>
      <c r="O2597" s="5">
        <f t="shared" si="200"/>
        <v>0.12166666666666667</v>
      </c>
      <c r="P2597" s="7">
        <f t="shared" si="201"/>
        <v>96.05263157894737</v>
      </c>
      <c r="Q2597" s="4" t="s">
        <v>8336</v>
      </c>
      <c r="R2597" s="4" t="s">
        <v>8337</v>
      </c>
      <c r="S2597">
        <f t="shared" si="202"/>
        <v>0.49490734042781209</v>
      </c>
      <c r="T2597" s="12">
        <f t="shared" si="203"/>
        <v>25569.494907340428</v>
      </c>
      <c r="U2597" s="12">
        <f t="shared" si="204"/>
        <v>25569.244907340428</v>
      </c>
    </row>
    <row r="2598" spans="1:21" ht="43.2" x14ac:dyDescent="0.3">
      <c r="A2598" s="4">
        <v>2596</v>
      </c>
      <c r="B2598" s="6" t="s">
        <v>2596</v>
      </c>
      <c r="C2598" s="6" t="s">
        <v>6706</v>
      </c>
      <c r="D2598" s="7">
        <v>35000</v>
      </c>
      <c r="E2598" s="7">
        <v>8256</v>
      </c>
      <c r="F2598" s="4" t="s">
        <v>8221</v>
      </c>
      <c r="G2598" s="4" t="s">
        <v>8229</v>
      </c>
      <c r="H2598" s="4" t="s">
        <v>8251</v>
      </c>
      <c r="I2598" s="9">
        <v>41858.414456018516</v>
      </c>
      <c r="J2598" s="9">
        <v>41828.414456018516</v>
      </c>
      <c r="K2598" s="4" t="b">
        <v>0</v>
      </c>
      <c r="L2598" s="4">
        <v>27</v>
      </c>
      <c r="M2598" s="4" t="b">
        <v>0</v>
      </c>
      <c r="N2598" s="4" t="s">
        <v>8284</v>
      </c>
      <c r="O2598" s="5">
        <f t="shared" si="200"/>
        <v>0.23588571428571428</v>
      </c>
      <c r="P2598" s="7">
        <f t="shared" si="201"/>
        <v>305.77777777777777</v>
      </c>
      <c r="Q2598" s="4" t="s">
        <v>8336</v>
      </c>
      <c r="R2598" s="4" t="s">
        <v>8337</v>
      </c>
      <c r="S2598">
        <f t="shared" si="202"/>
        <v>0.48412516731502914</v>
      </c>
      <c r="T2598" s="12">
        <f t="shared" si="203"/>
        <v>25569.484125167313</v>
      </c>
      <c r="U2598" s="12">
        <f t="shared" si="204"/>
        <v>25569.234125167313</v>
      </c>
    </row>
    <row r="2599" spans="1:21" ht="43.2" x14ac:dyDescent="0.3">
      <c r="A2599" s="4">
        <v>2597</v>
      </c>
      <c r="B2599" s="6" t="s">
        <v>2597</v>
      </c>
      <c r="C2599" s="6" t="s">
        <v>6707</v>
      </c>
      <c r="D2599" s="7">
        <v>1500</v>
      </c>
      <c r="E2599" s="7">
        <v>85</v>
      </c>
      <c r="F2599" s="4" t="s">
        <v>8221</v>
      </c>
      <c r="G2599" s="4" t="s">
        <v>8225</v>
      </c>
      <c r="H2599" s="4" t="s">
        <v>8247</v>
      </c>
      <c r="I2599" s="9">
        <v>42540.091631944444</v>
      </c>
      <c r="J2599" s="9">
        <v>42510.091631944444</v>
      </c>
      <c r="K2599" s="4" t="b">
        <v>0</v>
      </c>
      <c r="L2599" s="4">
        <v>7</v>
      </c>
      <c r="M2599" s="4" t="b">
        <v>0</v>
      </c>
      <c r="N2599" s="4" t="s">
        <v>8284</v>
      </c>
      <c r="O2599" s="5">
        <f t="shared" si="200"/>
        <v>5.6666666666666664E-2</v>
      </c>
      <c r="P2599" s="7">
        <f t="shared" si="201"/>
        <v>12.142857142857142</v>
      </c>
      <c r="Q2599" s="4" t="s">
        <v>8336</v>
      </c>
      <c r="R2599" s="4" t="s">
        <v>8337</v>
      </c>
      <c r="S2599">
        <f t="shared" si="202"/>
        <v>0.49201494944380147</v>
      </c>
      <c r="T2599" s="12">
        <f t="shared" si="203"/>
        <v>25569.492014949443</v>
      </c>
      <c r="U2599" s="12">
        <f t="shared" si="204"/>
        <v>25569.242014949443</v>
      </c>
    </row>
    <row r="2600" spans="1:21" ht="43.2" x14ac:dyDescent="0.3">
      <c r="A2600" s="4">
        <v>2598</v>
      </c>
      <c r="B2600" s="6" t="s">
        <v>2598</v>
      </c>
      <c r="C2600" s="6" t="s">
        <v>6708</v>
      </c>
      <c r="D2600" s="7">
        <v>3000</v>
      </c>
      <c r="E2600" s="7">
        <v>1170</v>
      </c>
      <c r="F2600" s="4" t="s">
        <v>8221</v>
      </c>
      <c r="G2600" s="4" t="s">
        <v>8224</v>
      </c>
      <c r="H2600" s="4" t="s">
        <v>8246</v>
      </c>
      <c r="I2600" s="9">
        <v>42270.590289351851</v>
      </c>
      <c r="J2600" s="9">
        <v>42240.590289351851</v>
      </c>
      <c r="K2600" s="4" t="b">
        <v>0</v>
      </c>
      <c r="L2600" s="4">
        <v>14</v>
      </c>
      <c r="M2600" s="4" t="b">
        <v>0</v>
      </c>
      <c r="N2600" s="4" t="s">
        <v>8284</v>
      </c>
      <c r="O2600" s="5">
        <f t="shared" si="200"/>
        <v>0.39</v>
      </c>
      <c r="P2600" s="7">
        <f t="shared" si="201"/>
        <v>83.571428571428569</v>
      </c>
      <c r="Q2600" s="4" t="s">
        <v>8336</v>
      </c>
      <c r="R2600" s="4" t="s">
        <v>8337</v>
      </c>
      <c r="S2600">
        <f t="shared" si="202"/>
        <v>0.4888957209415723</v>
      </c>
      <c r="T2600" s="12">
        <f t="shared" si="203"/>
        <v>25569.48889572094</v>
      </c>
      <c r="U2600" s="12">
        <f t="shared" si="204"/>
        <v>25569.23889572094</v>
      </c>
    </row>
    <row r="2601" spans="1:21" ht="28.8" x14ac:dyDescent="0.3">
      <c r="A2601" s="4">
        <v>2599</v>
      </c>
      <c r="B2601" s="6" t="s">
        <v>2599</v>
      </c>
      <c r="C2601" s="6" t="s">
        <v>6709</v>
      </c>
      <c r="D2601" s="7">
        <v>9041</v>
      </c>
      <c r="E2601" s="7">
        <v>90</v>
      </c>
      <c r="F2601" s="4" t="s">
        <v>8221</v>
      </c>
      <c r="G2601" s="4" t="s">
        <v>8224</v>
      </c>
      <c r="H2601" s="4" t="s">
        <v>8246</v>
      </c>
      <c r="I2601" s="9">
        <v>41854.504016203704</v>
      </c>
      <c r="J2601" s="9">
        <v>41809.504016203704</v>
      </c>
      <c r="K2601" s="4" t="b">
        <v>0</v>
      </c>
      <c r="L2601" s="4">
        <v>5</v>
      </c>
      <c r="M2601" s="4" t="b">
        <v>0</v>
      </c>
      <c r="N2601" s="4" t="s">
        <v>8284</v>
      </c>
      <c r="O2601" s="5">
        <f t="shared" si="200"/>
        <v>9.9546510341776348E-3</v>
      </c>
      <c r="P2601" s="7">
        <f t="shared" si="201"/>
        <v>18</v>
      </c>
      <c r="Q2601" s="4" t="s">
        <v>8336</v>
      </c>
      <c r="R2601" s="4" t="s">
        <v>8337</v>
      </c>
      <c r="S2601">
        <f t="shared" si="202"/>
        <v>0.48390629648383915</v>
      </c>
      <c r="T2601" s="12">
        <f t="shared" si="203"/>
        <v>25569.483906296486</v>
      </c>
      <c r="U2601" s="12">
        <f t="shared" si="204"/>
        <v>25569.233906296486</v>
      </c>
    </row>
    <row r="2602" spans="1:21" ht="43.2" x14ac:dyDescent="0.3">
      <c r="A2602" s="4">
        <v>2600</v>
      </c>
      <c r="B2602" s="6" t="s">
        <v>2600</v>
      </c>
      <c r="C2602" s="6" t="s">
        <v>6710</v>
      </c>
      <c r="D2602" s="7">
        <v>50000</v>
      </c>
      <c r="E2602" s="7">
        <v>3466</v>
      </c>
      <c r="F2602" s="4" t="s">
        <v>8221</v>
      </c>
      <c r="G2602" s="4" t="s">
        <v>8224</v>
      </c>
      <c r="H2602" s="4" t="s">
        <v>8246</v>
      </c>
      <c r="I2602" s="9">
        <v>42454.608796296292</v>
      </c>
      <c r="J2602" s="9">
        <v>42394.650462962964</v>
      </c>
      <c r="K2602" s="4" t="b">
        <v>0</v>
      </c>
      <c r="L2602" s="4">
        <v>30</v>
      </c>
      <c r="M2602" s="4" t="b">
        <v>0</v>
      </c>
      <c r="N2602" s="4" t="s">
        <v>8284</v>
      </c>
      <c r="O2602" s="5">
        <f t="shared" si="200"/>
        <v>6.9320000000000007E-2</v>
      </c>
      <c r="P2602" s="7">
        <f t="shared" si="201"/>
        <v>115.53333333333333</v>
      </c>
      <c r="Q2602" s="4" t="s">
        <v>8336</v>
      </c>
      <c r="R2602" s="4" t="s">
        <v>8337</v>
      </c>
      <c r="S2602">
        <f t="shared" si="202"/>
        <v>0.49067882480281205</v>
      </c>
      <c r="T2602" s="12">
        <f t="shared" si="203"/>
        <v>25569.490678824804</v>
      </c>
      <c r="U2602" s="12">
        <f t="shared" si="204"/>
        <v>25569.240678824804</v>
      </c>
    </row>
    <row r="2603" spans="1:21" ht="57.6" x14ac:dyDescent="0.3">
      <c r="A2603" s="4">
        <v>2601</v>
      </c>
      <c r="B2603" s="6" t="s">
        <v>2601</v>
      </c>
      <c r="C2603" s="6" t="s">
        <v>6711</v>
      </c>
      <c r="D2603" s="7">
        <v>500</v>
      </c>
      <c r="E2603" s="7">
        <v>3307</v>
      </c>
      <c r="F2603" s="4" t="s">
        <v>8219</v>
      </c>
      <c r="G2603" s="4" t="s">
        <v>8224</v>
      </c>
      <c r="H2603" s="4" t="s">
        <v>8246</v>
      </c>
      <c r="I2603" s="9">
        <v>41164.915972222225</v>
      </c>
      <c r="J2603" s="9">
        <v>41150.652187499996</v>
      </c>
      <c r="K2603" s="4" t="b">
        <v>1</v>
      </c>
      <c r="L2603" s="4">
        <v>151</v>
      </c>
      <c r="M2603" s="4" t="b">
        <v>1</v>
      </c>
      <c r="N2603" s="4" t="s">
        <v>8301</v>
      </c>
      <c r="O2603" s="5">
        <f t="shared" si="200"/>
        <v>6.6139999999999999</v>
      </c>
      <c r="P2603" s="7">
        <f t="shared" si="201"/>
        <v>21.900662251655628</v>
      </c>
      <c r="Q2603" s="4" t="s">
        <v>8319</v>
      </c>
      <c r="R2603" s="4" t="s">
        <v>8355</v>
      </c>
      <c r="S2603">
        <f t="shared" si="202"/>
        <v>0.47628069661458333</v>
      </c>
      <c r="T2603" s="12">
        <f t="shared" si="203"/>
        <v>25569.476280696614</v>
      </c>
      <c r="U2603" s="12">
        <f t="shared" si="204"/>
        <v>25569.226280696614</v>
      </c>
    </row>
    <row r="2604" spans="1:21" ht="43.2" x14ac:dyDescent="0.3">
      <c r="A2604" s="4">
        <v>2602</v>
      </c>
      <c r="B2604" s="6" t="s">
        <v>2602</v>
      </c>
      <c r="C2604" s="6" t="s">
        <v>6712</v>
      </c>
      <c r="D2604" s="7">
        <v>12000</v>
      </c>
      <c r="E2604" s="7">
        <v>39131</v>
      </c>
      <c r="F2604" s="4" t="s">
        <v>8219</v>
      </c>
      <c r="G2604" s="4" t="s">
        <v>8224</v>
      </c>
      <c r="H2604" s="4" t="s">
        <v>8246</v>
      </c>
      <c r="I2604" s="9">
        <v>41955.638888888891</v>
      </c>
      <c r="J2604" s="9">
        <v>41915.497314814813</v>
      </c>
      <c r="K2604" s="4" t="b">
        <v>1</v>
      </c>
      <c r="L2604" s="4">
        <v>489</v>
      </c>
      <c r="M2604" s="4" t="b">
        <v>1</v>
      </c>
      <c r="N2604" s="4" t="s">
        <v>8301</v>
      </c>
      <c r="O2604" s="5">
        <f t="shared" si="200"/>
        <v>3.2609166666666667</v>
      </c>
      <c r="P2604" s="7">
        <f t="shared" si="201"/>
        <v>80.022494887525568</v>
      </c>
      <c r="Q2604" s="4" t="s">
        <v>8319</v>
      </c>
      <c r="R2604" s="4" t="s">
        <v>8355</v>
      </c>
      <c r="S2604">
        <f t="shared" si="202"/>
        <v>0.48513307077331952</v>
      </c>
      <c r="T2604" s="12">
        <f t="shared" si="203"/>
        <v>25569.485133070772</v>
      </c>
      <c r="U2604" s="12">
        <f t="shared" si="204"/>
        <v>25569.235133070772</v>
      </c>
    </row>
    <row r="2605" spans="1:21" ht="28.8" x14ac:dyDescent="0.3">
      <c r="A2605" s="4">
        <v>2603</v>
      </c>
      <c r="B2605" s="6" t="s">
        <v>2603</v>
      </c>
      <c r="C2605" s="6" t="s">
        <v>6713</v>
      </c>
      <c r="D2605" s="7">
        <v>1750</v>
      </c>
      <c r="E2605" s="7">
        <v>1776</v>
      </c>
      <c r="F2605" s="4" t="s">
        <v>8219</v>
      </c>
      <c r="G2605" s="4" t="s">
        <v>8224</v>
      </c>
      <c r="H2605" s="4" t="s">
        <v>8246</v>
      </c>
      <c r="I2605" s="9">
        <v>41631.662662037037</v>
      </c>
      <c r="J2605" s="9">
        <v>41617.662662037037</v>
      </c>
      <c r="K2605" s="4" t="b">
        <v>1</v>
      </c>
      <c r="L2605" s="4">
        <v>50</v>
      </c>
      <c r="M2605" s="4" t="b">
        <v>1</v>
      </c>
      <c r="N2605" s="4" t="s">
        <v>8301</v>
      </c>
      <c r="O2605" s="5">
        <f t="shared" si="200"/>
        <v>1.0148571428571429</v>
      </c>
      <c r="P2605" s="7">
        <f t="shared" si="201"/>
        <v>35.520000000000003</v>
      </c>
      <c r="Q2605" s="4" t="s">
        <v>8319</v>
      </c>
      <c r="R2605" s="4" t="s">
        <v>8355</v>
      </c>
      <c r="S2605">
        <f t="shared" si="202"/>
        <v>0.4816859104402435</v>
      </c>
      <c r="T2605" s="12">
        <f t="shared" si="203"/>
        <v>25569.481685910439</v>
      </c>
      <c r="U2605" s="12">
        <f t="shared" si="204"/>
        <v>25569.231685910439</v>
      </c>
    </row>
    <row r="2606" spans="1:21" ht="43.2" x14ac:dyDescent="0.3">
      <c r="A2606" s="4">
        <v>2604</v>
      </c>
      <c r="B2606" s="6" t="s">
        <v>2604</v>
      </c>
      <c r="C2606" s="6" t="s">
        <v>6714</v>
      </c>
      <c r="D2606" s="7">
        <v>20000</v>
      </c>
      <c r="E2606" s="7">
        <v>20843.599999999999</v>
      </c>
      <c r="F2606" s="4" t="s">
        <v>8219</v>
      </c>
      <c r="G2606" s="4" t="s">
        <v>8224</v>
      </c>
      <c r="H2606" s="4" t="s">
        <v>8246</v>
      </c>
      <c r="I2606" s="9">
        <v>41027.801192129627</v>
      </c>
      <c r="J2606" s="9">
        <v>40997.801192129627</v>
      </c>
      <c r="K2606" s="4" t="b">
        <v>1</v>
      </c>
      <c r="L2606" s="4">
        <v>321</v>
      </c>
      <c r="M2606" s="4" t="b">
        <v>1</v>
      </c>
      <c r="N2606" s="4" t="s">
        <v>8301</v>
      </c>
      <c r="O2606" s="5">
        <f t="shared" si="200"/>
        <v>1.0421799999999999</v>
      </c>
      <c r="P2606" s="7">
        <f t="shared" si="201"/>
        <v>64.933333333333323</v>
      </c>
      <c r="Q2606" s="4" t="s">
        <v>8319</v>
      </c>
      <c r="R2606" s="4" t="s">
        <v>8355</v>
      </c>
      <c r="S2606">
        <f t="shared" si="202"/>
        <v>0.4745115878718707</v>
      </c>
      <c r="T2606" s="12">
        <f t="shared" si="203"/>
        <v>25569.474511587872</v>
      </c>
      <c r="U2606" s="12">
        <f t="shared" si="204"/>
        <v>25569.224511587872</v>
      </c>
    </row>
    <row r="2607" spans="1:21" ht="43.2" x14ac:dyDescent="0.3">
      <c r="A2607" s="4">
        <v>2605</v>
      </c>
      <c r="B2607" s="6" t="s">
        <v>2605</v>
      </c>
      <c r="C2607" s="6" t="s">
        <v>6715</v>
      </c>
      <c r="D2607" s="7">
        <v>100000</v>
      </c>
      <c r="E2607" s="7">
        <v>107421.57</v>
      </c>
      <c r="F2607" s="4" t="s">
        <v>8219</v>
      </c>
      <c r="G2607" s="4" t="s">
        <v>8224</v>
      </c>
      <c r="H2607" s="4" t="s">
        <v>8246</v>
      </c>
      <c r="I2607" s="9">
        <v>42538.291550925926</v>
      </c>
      <c r="J2607" s="9">
        <v>42508.291550925926</v>
      </c>
      <c r="K2607" s="4" t="b">
        <v>1</v>
      </c>
      <c r="L2607" s="4">
        <v>1762</v>
      </c>
      <c r="M2607" s="4" t="b">
        <v>1</v>
      </c>
      <c r="N2607" s="4" t="s">
        <v>8301</v>
      </c>
      <c r="O2607" s="5">
        <f t="shared" si="200"/>
        <v>1.0742157000000001</v>
      </c>
      <c r="P2607" s="7">
        <f t="shared" si="201"/>
        <v>60.965703745743475</v>
      </c>
      <c r="Q2607" s="4" t="s">
        <v>8319</v>
      </c>
      <c r="R2607" s="4" t="s">
        <v>8355</v>
      </c>
      <c r="S2607">
        <f t="shared" si="202"/>
        <v>0.49199411517275377</v>
      </c>
      <c r="T2607" s="12">
        <f t="shared" si="203"/>
        <v>25569.491994115171</v>
      </c>
      <c r="U2607" s="12">
        <f t="shared" si="204"/>
        <v>25569.241994115171</v>
      </c>
    </row>
    <row r="2608" spans="1:21" ht="57.6" x14ac:dyDescent="0.3">
      <c r="A2608" s="4">
        <v>2606</v>
      </c>
      <c r="B2608" s="6" t="s">
        <v>2606</v>
      </c>
      <c r="C2608" s="6" t="s">
        <v>6716</v>
      </c>
      <c r="D2608" s="7">
        <v>11000</v>
      </c>
      <c r="E2608" s="7">
        <v>12106</v>
      </c>
      <c r="F2608" s="4" t="s">
        <v>8219</v>
      </c>
      <c r="G2608" s="4" t="s">
        <v>8224</v>
      </c>
      <c r="H2608" s="4" t="s">
        <v>8246</v>
      </c>
      <c r="I2608" s="9">
        <v>41758.462754629632</v>
      </c>
      <c r="J2608" s="9">
        <v>41726.462754629632</v>
      </c>
      <c r="K2608" s="4" t="b">
        <v>1</v>
      </c>
      <c r="L2608" s="4">
        <v>385</v>
      </c>
      <c r="M2608" s="4" t="b">
        <v>1</v>
      </c>
      <c r="N2608" s="4" t="s">
        <v>8301</v>
      </c>
      <c r="O2608" s="5">
        <f t="shared" si="200"/>
        <v>1.1005454545454545</v>
      </c>
      <c r="P2608" s="7">
        <f t="shared" si="201"/>
        <v>31.444155844155844</v>
      </c>
      <c r="Q2608" s="4" t="s">
        <v>8319</v>
      </c>
      <c r="R2608" s="4" t="s">
        <v>8355</v>
      </c>
      <c r="S2608">
        <f t="shared" si="202"/>
        <v>0.48294517077117632</v>
      </c>
      <c r="T2608" s="12">
        <f t="shared" si="203"/>
        <v>25569.48294517077</v>
      </c>
      <c r="U2608" s="12">
        <f t="shared" si="204"/>
        <v>25569.23294517077</v>
      </c>
    </row>
    <row r="2609" spans="1:21" ht="43.2" x14ac:dyDescent="0.3">
      <c r="A2609" s="4">
        <v>2607</v>
      </c>
      <c r="B2609" s="6" t="s">
        <v>2607</v>
      </c>
      <c r="C2609" s="6" t="s">
        <v>6717</v>
      </c>
      <c r="D2609" s="7">
        <v>8000</v>
      </c>
      <c r="E2609" s="7">
        <v>32616</v>
      </c>
      <c r="F2609" s="4" t="s">
        <v>8219</v>
      </c>
      <c r="G2609" s="4" t="s">
        <v>8224</v>
      </c>
      <c r="H2609" s="4" t="s">
        <v>8246</v>
      </c>
      <c r="I2609" s="9">
        <v>42227.833333333328</v>
      </c>
      <c r="J2609" s="9">
        <v>42184.624675925923</v>
      </c>
      <c r="K2609" s="4" t="b">
        <v>1</v>
      </c>
      <c r="L2609" s="4">
        <v>398</v>
      </c>
      <c r="M2609" s="4" t="b">
        <v>1</v>
      </c>
      <c r="N2609" s="4" t="s">
        <v>8301</v>
      </c>
      <c r="O2609" s="5">
        <f t="shared" si="200"/>
        <v>4.077</v>
      </c>
      <c r="P2609" s="7">
        <f t="shared" si="201"/>
        <v>81.949748743718587</v>
      </c>
      <c r="Q2609" s="4" t="s">
        <v>8319</v>
      </c>
      <c r="R2609" s="4" t="s">
        <v>8355</v>
      </c>
      <c r="S2609">
        <f t="shared" si="202"/>
        <v>0.48824797078617971</v>
      </c>
      <c r="T2609" s="12">
        <f t="shared" si="203"/>
        <v>25569.488247970785</v>
      </c>
      <c r="U2609" s="12">
        <f t="shared" si="204"/>
        <v>25569.238247970785</v>
      </c>
    </row>
    <row r="2610" spans="1:21" ht="43.2" x14ac:dyDescent="0.3">
      <c r="A2610" s="4">
        <v>2608</v>
      </c>
      <c r="B2610" s="6" t="s">
        <v>2608</v>
      </c>
      <c r="C2610" s="6" t="s">
        <v>6718</v>
      </c>
      <c r="D2610" s="7">
        <v>8000</v>
      </c>
      <c r="E2610" s="7">
        <v>17914</v>
      </c>
      <c r="F2610" s="4" t="s">
        <v>8219</v>
      </c>
      <c r="G2610" s="4" t="s">
        <v>8224</v>
      </c>
      <c r="H2610" s="4" t="s">
        <v>8246</v>
      </c>
      <c r="I2610" s="9">
        <v>42808.75</v>
      </c>
      <c r="J2610" s="9">
        <v>42767.551712962959</v>
      </c>
      <c r="K2610" s="4" t="b">
        <v>1</v>
      </c>
      <c r="L2610" s="4">
        <v>304</v>
      </c>
      <c r="M2610" s="4" t="b">
        <v>1</v>
      </c>
      <c r="N2610" s="4" t="s">
        <v>8301</v>
      </c>
      <c r="O2610" s="5">
        <f t="shared" si="200"/>
        <v>2.2392500000000002</v>
      </c>
      <c r="P2610" s="7">
        <f t="shared" si="201"/>
        <v>58.92763157894737</v>
      </c>
      <c r="Q2610" s="4" t="s">
        <v>8319</v>
      </c>
      <c r="R2610" s="4" t="s">
        <v>8355</v>
      </c>
      <c r="S2610">
        <f t="shared" si="202"/>
        <v>0.49499481149262681</v>
      </c>
      <c r="T2610" s="12">
        <f t="shared" si="203"/>
        <v>25569.494994811492</v>
      </c>
      <c r="U2610" s="12">
        <f t="shared" si="204"/>
        <v>25569.244994811492</v>
      </c>
    </row>
    <row r="2611" spans="1:21" ht="57.6" x14ac:dyDescent="0.3">
      <c r="A2611" s="4">
        <v>2609</v>
      </c>
      <c r="B2611" s="6" t="s">
        <v>2609</v>
      </c>
      <c r="C2611" s="6" t="s">
        <v>6719</v>
      </c>
      <c r="D2611" s="7">
        <v>35000</v>
      </c>
      <c r="E2611" s="7">
        <v>106330.39</v>
      </c>
      <c r="F2611" s="4" t="s">
        <v>8219</v>
      </c>
      <c r="G2611" s="4" t="s">
        <v>8224</v>
      </c>
      <c r="H2611" s="4" t="s">
        <v>8246</v>
      </c>
      <c r="I2611" s="9">
        <v>41104.987858796296</v>
      </c>
      <c r="J2611" s="9">
        <v>41074.987858796296</v>
      </c>
      <c r="K2611" s="4" t="b">
        <v>1</v>
      </c>
      <c r="L2611" s="4">
        <v>676</v>
      </c>
      <c r="M2611" s="4" t="b">
        <v>1</v>
      </c>
      <c r="N2611" s="4" t="s">
        <v>8301</v>
      </c>
      <c r="O2611" s="5">
        <f t="shared" si="200"/>
        <v>3.038011142857143</v>
      </c>
      <c r="P2611" s="7">
        <f t="shared" si="201"/>
        <v>157.29347633136095</v>
      </c>
      <c r="Q2611" s="4" t="s">
        <v>8319</v>
      </c>
      <c r="R2611" s="4" t="s">
        <v>8355</v>
      </c>
      <c r="S2611">
        <f t="shared" si="202"/>
        <v>0.47540495206940153</v>
      </c>
      <c r="T2611" s="12">
        <f t="shared" si="203"/>
        <v>25569.475404952071</v>
      </c>
      <c r="U2611" s="12">
        <f t="shared" si="204"/>
        <v>25569.225404952071</v>
      </c>
    </row>
    <row r="2612" spans="1:21" ht="43.2" x14ac:dyDescent="0.3">
      <c r="A2612" s="4">
        <v>2610</v>
      </c>
      <c r="B2612" s="6" t="s">
        <v>2610</v>
      </c>
      <c r="C2612" s="6" t="s">
        <v>6720</v>
      </c>
      <c r="D2612" s="7">
        <v>22765</v>
      </c>
      <c r="E2612" s="7">
        <v>32172.66</v>
      </c>
      <c r="F2612" s="4" t="s">
        <v>8219</v>
      </c>
      <c r="G2612" s="4" t="s">
        <v>8224</v>
      </c>
      <c r="H2612" s="4" t="s">
        <v>8246</v>
      </c>
      <c r="I2612" s="9">
        <v>42604.040972222225</v>
      </c>
      <c r="J2612" s="9">
        <v>42564.631076388891</v>
      </c>
      <c r="K2612" s="4" t="b">
        <v>1</v>
      </c>
      <c r="L2612" s="4">
        <v>577</v>
      </c>
      <c r="M2612" s="4" t="b">
        <v>1</v>
      </c>
      <c r="N2612" s="4" t="s">
        <v>8301</v>
      </c>
      <c r="O2612" s="5">
        <f t="shared" si="200"/>
        <v>1.4132510432681749</v>
      </c>
      <c r="P2612" s="7">
        <f t="shared" si="201"/>
        <v>55.758509532062391</v>
      </c>
      <c r="Q2612" s="4" t="s">
        <v>8319</v>
      </c>
      <c r="R2612" s="4" t="s">
        <v>8355</v>
      </c>
      <c r="S2612">
        <f t="shared" si="202"/>
        <v>0.49264619301376039</v>
      </c>
      <c r="T2612" s="12">
        <f t="shared" si="203"/>
        <v>25569.492646193015</v>
      </c>
      <c r="U2612" s="12">
        <f t="shared" si="204"/>
        <v>25569.242646193015</v>
      </c>
    </row>
    <row r="2613" spans="1:21" ht="57.6" x14ac:dyDescent="0.3">
      <c r="A2613" s="4">
        <v>2611</v>
      </c>
      <c r="B2613" s="6" t="s">
        <v>2611</v>
      </c>
      <c r="C2613" s="6" t="s">
        <v>6721</v>
      </c>
      <c r="D2613" s="7">
        <v>11000</v>
      </c>
      <c r="E2613" s="7">
        <v>306970</v>
      </c>
      <c r="F2613" s="4" t="s">
        <v>8219</v>
      </c>
      <c r="G2613" s="4" t="s">
        <v>8236</v>
      </c>
      <c r="H2613" s="4" t="s">
        <v>8249</v>
      </c>
      <c r="I2613" s="9">
        <v>42737.707638888889</v>
      </c>
      <c r="J2613" s="9">
        <v>42704.085810185185</v>
      </c>
      <c r="K2613" s="4" t="b">
        <v>1</v>
      </c>
      <c r="L2613" s="4">
        <v>3663</v>
      </c>
      <c r="M2613" s="4" t="b">
        <v>1</v>
      </c>
      <c r="N2613" s="4" t="s">
        <v>8301</v>
      </c>
      <c r="O2613" s="5">
        <f t="shared" si="200"/>
        <v>27.906363636363636</v>
      </c>
      <c r="P2613" s="7">
        <f t="shared" si="201"/>
        <v>83.802893802893806</v>
      </c>
      <c r="Q2613" s="4" t="s">
        <v>8319</v>
      </c>
      <c r="R2613" s="4" t="s">
        <v>8355</v>
      </c>
      <c r="S2613">
        <f t="shared" si="202"/>
        <v>0.49426025243269889</v>
      </c>
      <c r="T2613" s="12">
        <f t="shared" si="203"/>
        <v>25569.494260252432</v>
      </c>
      <c r="U2613" s="12">
        <f t="shared" si="204"/>
        <v>25569.244260252432</v>
      </c>
    </row>
    <row r="2614" spans="1:21" ht="43.2" x14ac:dyDescent="0.3">
      <c r="A2614" s="4">
        <v>2612</v>
      </c>
      <c r="B2614" s="6" t="s">
        <v>2612</v>
      </c>
      <c r="C2614" s="6" t="s">
        <v>6722</v>
      </c>
      <c r="D2614" s="7">
        <v>10000</v>
      </c>
      <c r="E2614" s="7">
        <v>17176.13</v>
      </c>
      <c r="F2614" s="4" t="s">
        <v>8219</v>
      </c>
      <c r="G2614" s="4" t="s">
        <v>8224</v>
      </c>
      <c r="H2614" s="4" t="s">
        <v>8246</v>
      </c>
      <c r="I2614" s="9">
        <v>42012.893171296295</v>
      </c>
      <c r="J2614" s="9">
        <v>41981.893171296295</v>
      </c>
      <c r="K2614" s="4" t="b">
        <v>1</v>
      </c>
      <c r="L2614" s="4">
        <v>294</v>
      </c>
      <c r="M2614" s="4" t="b">
        <v>1</v>
      </c>
      <c r="N2614" s="4" t="s">
        <v>8301</v>
      </c>
      <c r="O2614" s="5">
        <f t="shared" si="200"/>
        <v>1.7176130000000001</v>
      </c>
      <c r="P2614" s="7">
        <f t="shared" si="201"/>
        <v>58.422210884353746</v>
      </c>
      <c r="Q2614" s="4" t="s">
        <v>8319</v>
      </c>
      <c r="R2614" s="4" t="s">
        <v>8355</v>
      </c>
      <c r="S2614">
        <f t="shared" si="202"/>
        <v>0.48590154133444785</v>
      </c>
      <c r="T2614" s="12">
        <f t="shared" si="203"/>
        <v>25569.485901541335</v>
      </c>
      <c r="U2614" s="12">
        <f t="shared" si="204"/>
        <v>25569.235901541335</v>
      </c>
    </row>
    <row r="2615" spans="1:21" ht="43.2" x14ac:dyDescent="0.3">
      <c r="A2615" s="4">
        <v>2613</v>
      </c>
      <c r="B2615" s="6" t="s">
        <v>2613</v>
      </c>
      <c r="C2615" s="6" t="s">
        <v>6723</v>
      </c>
      <c r="D2615" s="7">
        <v>7500</v>
      </c>
      <c r="E2615" s="7">
        <v>7576</v>
      </c>
      <c r="F2615" s="4" t="s">
        <v>8219</v>
      </c>
      <c r="G2615" s="4" t="s">
        <v>8224</v>
      </c>
      <c r="H2615" s="4" t="s">
        <v>8246</v>
      </c>
      <c r="I2615" s="9">
        <v>41173.56821759259</v>
      </c>
      <c r="J2615" s="9">
        <v>41143.56821759259</v>
      </c>
      <c r="K2615" s="4" t="b">
        <v>1</v>
      </c>
      <c r="L2615" s="4">
        <v>28</v>
      </c>
      <c r="M2615" s="4" t="b">
        <v>1</v>
      </c>
      <c r="N2615" s="4" t="s">
        <v>8301</v>
      </c>
      <c r="O2615" s="5">
        <f t="shared" si="200"/>
        <v>1.0101333333333333</v>
      </c>
      <c r="P2615" s="7">
        <f t="shared" si="201"/>
        <v>270.57142857142856</v>
      </c>
      <c r="Q2615" s="4" t="s">
        <v>8319</v>
      </c>
      <c r="R2615" s="4" t="s">
        <v>8355</v>
      </c>
      <c r="S2615">
        <f t="shared" si="202"/>
        <v>0.47619870622213645</v>
      </c>
      <c r="T2615" s="12">
        <f t="shared" si="203"/>
        <v>25569.476198706223</v>
      </c>
      <c r="U2615" s="12">
        <f t="shared" si="204"/>
        <v>25569.226198706223</v>
      </c>
    </row>
    <row r="2616" spans="1:21" ht="43.2" x14ac:dyDescent="0.3">
      <c r="A2616" s="4">
        <v>2614</v>
      </c>
      <c r="B2616" s="6" t="s">
        <v>2614</v>
      </c>
      <c r="C2616" s="6" t="s">
        <v>6724</v>
      </c>
      <c r="D2616" s="7">
        <v>10500</v>
      </c>
      <c r="E2616" s="7">
        <v>10710</v>
      </c>
      <c r="F2616" s="4" t="s">
        <v>8219</v>
      </c>
      <c r="G2616" s="4" t="s">
        <v>8224</v>
      </c>
      <c r="H2616" s="4" t="s">
        <v>8246</v>
      </c>
      <c r="I2616" s="9">
        <v>41758.958333333336</v>
      </c>
      <c r="J2616" s="9">
        <v>41730.458472222221</v>
      </c>
      <c r="K2616" s="4" t="b">
        <v>1</v>
      </c>
      <c r="L2616" s="4">
        <v>100</v>
      </c>
      <c r="M2616" s="4" t="b">
        <v>1</v>
      </c>
      <c r="N2616" s="4" t="s">
        <v>8301</v>
      </c>
      <c r="O2616" s="5">
        <f t="shared" si="200"/>
        <v>1.02</v>
      </c>
      <c r="P2616" s="7">
        <f t="shared" si="201"/>
        <v>107.1</v>
      </c>
      <c r="Q2616" s="4" t="s">
        <v>8319</v>
      </c>
      <c r="R2616" s="4" t="s">
        <v>8355</v>
      </c>
      <c r="S2616">
        <f t="shared" si="202"/>
        <v>0.48299141750257202</v>
      </c>
      <c r="T2616" s="12">
        <f t="shared" si="203"/>
        <v>25569.482991417502</v>
      </c>
      <c r="U2616" s="12">
        <f t="shared" si="204"/>
        <v>25569.232991417502</v>
      </c>
    </row>
    <row r="2617" spans="1:21" ht="43.2" x14ac:dyDescent="0.3">
      <c r="A2617" s="4">
        <v>2615</v>
      </c>
      <c r="B2617" s="6" t="s">
        <v>2615</v>
      </c>
      <c r="C2617" s="6" t="s">
        <v>6725</v>
      </c>
      <c r="D2617" s="7">
        <v>2001</v>
      </c>
      <c r="E2617" s="7">
        <v>3397</v>
      </c>
      <c r="F2617" s="4" t="s">
        <v>8219</v>
      </c>
      <c r="G2617" s="4" t="s">
        <v>8225</v>
      </c>
      <c r="H2617" s="4" t="s">
        <v>8247</v>
      </c>
      <c r="I2617" s="9">
        <v>42490.25</v>
      </c>
      <c r="J2617" s="9">
        <v>42453.24726851852</v>
      </c>
      <c r="K2617" s="4" t="b">
        <v>0</v>
      </c>
      <c r="L2617" s="4">
        <v>72</v>
      </c>
      <c r="M2617" s="4" t="b">
        <v>1</v>
      </c>
      <c r="N2617" s="4" t="s">
        <v>8301</v>
      </c>
      <c r="O2617" s="5">
        <f t="shared" si="200"/>
        <v>1.6976511744127936</v>
      </c>
      <c r="P2617" s="7">
        <f t="shared" si="201"/>
        <v>47.180555555555557</v>
      </c>
      <c r="Q2617" s="4" t="s">
        <v>8319</v>
      </c>
      <c r="R2617" s="4" t="s">
        <v>8355</v>
      </c>
      <c r="S2617">
        <f t="shared" si="202"/>
        <v>0.4913570285708162</v>
      </c>
      <c r="T2617" s="12">
        <f t="shared" si="203"/>
        <v>25569.491357028572</v>
      </c>
      <c r="U2617" s="12">
        <f t="shared" si="204"/>
        <v>25569.241357028572</v>
      </c>
    </row>
    <row r="2618" spans="1:21" ht="43.2" x14ac:dyDescent="0.3">
      <c r="A2618" s="4">
        <v>2616</v>
      </c>
      <c r="B2618" s="6" t="s">
        <v>2616</v>
      </c>
      <c r="C2618" s="6" t="s">
        <v>6726</v>
      </c>
      <c r="D2618" s="7">
        <v>25000</v>
      </c>
      <c r="E2618" s="7">
        <v>28633.5</v>
      </c>
      <c r="F2618" s="4" t="s">
        <v>8219</v>
      </c>
      <c r="G2618" s="4" t="s">
        <v>8224</v>
      </c>
      <c r="H2618" s="4" t="s">
        <v>8246</v>
      </c>
      <c r="I2618" s="9">
        <v>42241.74454861111</v>
      </c>
      <c r="J2618" s="9">
        <v>42211.74454861111</v>
      </c>
      <c r="K2618" s="4" t="b">
        <v>1</v>
      </c>
      <c r="L2618" s="4">
        <v>238</v>
      </c>
      <c r="M2618" s="4" t="b">
        <v>1</v>
      </c>
      <c r="N2618" s="4" t="s">
        <v>8301</v>
      </c>
      <c r="O2618" s="5">
        <f t="shared" si="200"/>
        <v>1.14534</v>
      </c>
      <c r="P2618" s="7">
        <f t="shared" si="201"/>
        <v>120.30882352941177</v>
      </c>
      <c r="Q2618" s="4" t="s">
        <v>8319</v>
      </c>
      <c r="R2618" s="4" t="s">
        <v>8355</v>
      </c>
      <c r="S2618">
        <f t="shared" si="202"/>
        <v>0.48856185820151748</v>
      </c>
      <c r="T2618" s="12">
        <f t="shared" si="203"/>
        <v>25569.488561858201</v>
      </c>
      <c r="U2618" s="12">
        <f t="shared" si="204"/>
        <v>25569.238561858201</v>
      </c>
    </row>
    <row r="2619" spans="1:21" ht="43.2" x14ac:dyDescent="0.3">
      <c r="A2619" s="4">
        <v>2617</v>
      </c>
      <c r="B2619" s="6" t="s">
        <v>2617</v>
      </c>
      <c r="C2619" s="6" t="s">
        <v>6727</v>
      </c>
      <c r="D2619" s="7">
        <v>500</v>
      </c>
      <c r="E2619" s="7">
        <v>4388</v>
      </c>
      <c r="F2619" s="4" t="s">
        <v>8219</v>
      </c>
      <c r="G2619" s="4" t="s">
        <v>8224</v>
      </c>
      <c r="H2619" s="4" t="s">
        <v>8246</v>
      </c>
      <c r="I2619" s="9">
        <v>41932.624432870369</v>
      </c>
      <c r="J2619" s="9">
        <v>41902.624432870369</v>
      </c>
      <c r="K2619" s="4" t="b">
        <v>1</v>
      </c>
      <c r="L2619" s="4">
        <v>159</v>
      </c>
      <c r="M2619" s="4" t="b">
        <v>1</v>
      </c>
      <c r="N2619" s="4" t="s">
        <v>8301</v>
      </c>
      <c r="O2619" s="5">
        <f t="shared" si="200"/>
        <v>8.7759999999999998</v>
      </c>
      <c r="P2619" s="7">
        <f t="shared" si="201"/>
        <v>27.59748427672956</v>
      </c>
      <c r="Q2619" s="4" t="s">
        <v>8319</v>
      </c>
      <c r="R2619" s="4" t="s">
        <v>8355</v>
      </c>
      <c r="S2619">
        <f t="shared" si="202"/>
        <v>0.48498407908414776</v>
      </c>
      <c r="T2619" s="12">
        <f t="shared" si="203"/>
        <v>25569.484984079085</v>
      </c>
      <c r="U2619" s="12">
        <f t="shared" si="204"/>
        <v>25569.234984079085</v>
      </c>
    </row>
    <row r="2620" spans="1:21" ht="28.8" x14ac:dyDescent="0.3">
      <c r="A2620" s="4">
        <v>2618</v>
      </c>
      <c r="B2620" s="6" t="s">
        <v>2618</v>
      </c>
      <c r="C2620" s="6" t="s">
        <v>6728</v>
      </c>
      <c r="D2620" s="7">
        <v>15000</v>
      </c>
      <c r="E2620" s="7">
        <v>15808</v>
      </c>
      <c r="F2620" s="4" t="s">
        <v>8219</v>
      </c>
      <c r="G2620" s="4" t="s">
        <v>8224</v>
      </c>
      <c r="H2620" s="4" t="s">
        <v>8246</v>
      </c>
      <c r="I2620" s="9">
        <v>42339.584039351852</v>
      </c>
      <c r="J2620" s="9">
        <v>42279.542372685188</v>
      </c>
      <c r="K2620" s="4" t="b">
        <v>1</v>
      </c>
      <c r="L2620" s="4">
        <v>77</v>
      </c>
      <c r="M2620" s="4" t="b">
        <v>1</v>
      </c>
      <c r="N2620" s="4" t="s">
        <v>8301</v>
      </c>
      <c r="O2620" s="5">
        <f t="shared" si="200"/>
        <v>1.0538666666666667</v>
      </c>
      <c r="P2620" s="7">
        <f t="shared" si="201"/>
        <v>205.2987012987013</v>
      </c>
      <c r="Q2620" s="4" t="s">
        <v>8319</v>
      </c>
      <c r="R2620" s="4" t="s">
        <v>8355</v>
      </c>
      <c r="S2620">
        <f t="shared" si="202"/>
        <v>0.4893465552394119</v>
      </c>
      <c r="T2620" s="12">
        <f t="shared" si="203"/>
        <v>25569.489346555238</v>
      </c>
      <c r="U2620" s="12">
        <f t="shared" si="204"/>
        <v>25569.239346555238</v>
      </c>
    </row>
    <row r="2621" spans="1:21" ht="43.2" x14ac:dyDescent="0.3">
      <c r="A2621" s="4">
        <v>2619</v>
      </c>
      <c r="B2621" s="6" t="s">
        <v>2619</v>
      </c>
      <c r="C2621" s="6" t="s">
        <v>6729</v>
      </c>
      <c r="D2621" s="7">
        <v>1000</v>
      </c>
      <c r="E2621" s="7">
        <v>1884</v>
      </c>
      <c r="F2621" s="4" t="s">
        <v>8219</v>
      </c>
      <c r="G2621" s="4" t="s">
        <v>8224</v>
      </c>
      <c r="H2621" s="4" t="s">
        <v>8246</v>
      </c>
      <c r="I2621" s="9">
        <v>42300.208333333328</v>
      </c>
      <c r="J2621" s="9">
        <v>42273.634305555555</v>
      </c>
      <c r="K2621" s="4" t="b">
        <v>1</v>
      </c>
      <c r="L2621" s="4">
        <v>53</v>
      </c>
      <c r="M2621" s="4" t="b">
        <v>1</v>
      </c>
      <c r="N2621" s="4" t="s">
        <v>8301</v>
      </c>
      <c r="O2621" s="5">
        <f t="shared" si="200"/>
        <v>1.8839999999999999</v>
      </c>
      <c r="P2621" s="7">
        <f t="shared" si="201"/>
        <v>35.547169811320757</v>
      </c>
      <c r="Q2621" s="4" t="s">
        <v>8319</v>
      </c>
      <c r="R2621" s="4" t="s">
        <v>8355</v>
      </c>
      <c r="S2621">
        <f t="shared" si="202"/>
        <v>0.48927817483281894</v>
      </c>
      <c r="T2621" s="12">
        <f t="shared" si="203"/>
        <v>25569.489278174831</v>
      </c>
      <c r="U2621" s="12">
        <f t="shared" si="204"/>
        <v>25569.239278174831</v>
      </c>
    </row>
    <row r="2622" spans="1:21" ht="43.2" x14ac:dyDescent="0.3">
      <c r="A2622" s="4">
        <v>2620</v>
      </c>
      <c r="B2622" s="6" t="s">
        <v>2620</v>
      </c>
      <c r="C2622" s="6" t="s">
        <v>6730</v>
      </c>
      <c r="D2622" s="7">
        <v>65000</v>
      </c>
      <c r="E2622" s="7">
        <v>93374</v>
      </c>
      <c r="F2622" s="4" t="s">
        <v>8219</v>
      </c>
      <c r="G2622" s="4" t="s">
        <v>8226</v>
      </c>
      <c r="H2622" s="4" t="s">
        <v>8248</v>
      </c>
      <c r="I2622" s="9">
        <v>42287.791666666672</v>
      </c>
      <c r="J2622" s="9">
        <v>42250.91715277778</v>
      </c>
      <c r="K2622" s="4" t="b">
        <v>1</v>
      </c>
      <c r="L2622" s="4">
        <v>1251</v>
      </c>
      <c r="M2622" s="4" t="b">
        <v>1</v>
      </c>
      <c r="N2622" s="4" t="s">
        <v>8301</v>
      </c>
      <c r="O2622" s="5">
        <f t="shared" si="200"/>
        <v>1.436523076923077</v>
      </c>
      <c r="P2622" s="7">
        <f t="shared" si="201"/>
        <v>74.639488409272587</v>
      </c>
      <c r="Q2622" s="4" t="s">
        <v>8319</v>
      </c>
      <c r="R2622" s="4" t="s">
        <v>8355</v>
      </c>
      <c r="S2622">
        <f t="shared" si="202"/>
        <v>0.48901524482381692</v>
      </c>
      <c r="T2622" s="12">
        <f t="shared" si="203"/>
        <v>25569.489015244824</v>
      </c>
      <c r="U2622" s="12">
        <f t="shared" si="204"/>
        <v>25569.239015244824</v>
      </c>
    </row>
    <row r="2623" spans="1:21" ht="43.2" x14ac:dyDescent="0.3">
      <c r="A2623" s="4">
        <v>2621</v>
      </c>
      <c r="B2623" s="6" t="s">
        <v>2621</v>
      </c>
      <c r="C2623" s="6" t="s">
        <v>6731</v>
      </c>
      <c r="D2623" s="7">
        <v>15000</v>
      </c>
      <c r="E2623" s="7">
        <v>21882</v>
      </c>
      <c r="F2623" s="4" t="s">
        <v>8219</v>
      </c>
      <c r="G2623" s="4" t="s">
        <v>8224</v>
      </c>
      <c r="H2623" s="4" t="s">
        <v>8246</v>
      </c>
      <c r="I2623" s="9">
        <v>42145.49754629629</v>
      </c>
      <c r="J2623" s="9">
        <v>42115.49754629629</v>
      </c>
      <c r="K2623" s="4" t="b">
        <v>1</v>
      </c>
      <c r="L2623" s="4">
        <v>465</v>
      </c>
      <c r="M2623" s="4" t="b">
        <v>1</v>
      </c>
      <c r="N2623" s="4" t="s">
        <v>8301</v>
      </c>
      <c r="O2623" s="5">
        <f t="shared" si="200"/>
        <v>1.4588000000000001</v>
      </c>
      <c r="P2623" s="7">
        <f t="shared" si="201"/>
        <v>47.058064516129029</v>
      </c>
      <c r="Q2623" s="4" t="s">
        <v>8319</v>
      </c>
      <c r="R2623" s="4" t="s">
        <v>8355</v>
      </c>
      <c r="S2623">
        <f t="shared" si="202"/>
        <v>0.48744788826731811</v>
      </c>
      <c r="T2623" s="12">
        <f t="shared" si="203"/>
        <v>25569.487447888267</v>
      </c>
      <c r="U2623" s="12">
        <f t="shared" si="204"/>
        <v>25569.237447888267</v>
      </c>
    </row>
    <row r="2624" spans="1:21" ht="43.2" x14ac:dyDescent="0.3">
      <c r="A2624" s="4">
        <v>2622</v>
      </c>
      <c r="B2624" s="6" t="s">
        <v>2622</v>
      </c>
      <c r="C2624" s="6" t="s">
        <v>6732</v>
      </c>
      <c r="D2624" s="7">
        <v>1500</v>
      </c>
      <c r="E2624" s="7">
        <v>1967.76</v>
      </c>
      <c r="F2624" s="4" t="s">
        <v>8219</v>
      </c>
      <c r="G2624" s="4" t="s">
        <v>8237</v>
      </c>
      <c r="H2624" s="4" t="s">
        <v>8249</v>
      </c>
      <c r="I2624" s="9">
        <v>42734.49324074074</v>
      </c>
      <c r="J2624" s="9">
        <v>42689.49324074074</v>
      </c>
      <c r="K2624" s="4" t="b">
        <v>0</v>
      </c>
      <c r="L2624" s="4">
        <v>74</v>
      </c>
      <c r="M2624" s="4" t="b">
        <v>1</v>
      </c>
      <c r="N2624" s="4" t="s">
        <v>8301</v>
      </c>
      <c r="O2624" s="5">
        <f t="shared" si="200"/>
        <v>1.3118399999999999</v>
      </c>
      <c r="P2624" s="7">
        <f t="shared" si="201"/>
        <v>26.591351351351353</v>
      </c>
      <c r="Q2624" s="4" t="s">
        <v>8319</v>
      </c>
      <c r="R2624" s="4" t="s">
        <v>8355</v>
      </c>
      <c r="S2624">
        <f t="shared" si="202"/>
        <v>0.49409135695301781</v>
      </c>
      <c r="T2624" s="12">
        <f t="shared" si="203"/>
        <v>25569.494091356952</v>
      </c>
      <c r="U2624" s="12">
        <f t="shared" si="204"/>
        <v>25569.244091356952</v>
      </c>
    </row>
    <row r="2625" spans="1:21" ht="43.2" x14ac:dyDescent="0.3">
      <c r="A2625" s="4">
        <v>2623</v>
      </c>
      <c r="B2625" s="6" t="s">
        <v>2623</v>
      </c>
      <c r="C2625" s="6" t="s">
        <v>6733</v>
      </c>
      <c r="D2625" s="7">
        <v>2000</v>
      </c>
      <c r="E2625" s="7">
        <v>2280</v>
      </c>
      <c r="F2625" s="4" t="s">
        <v>8219</v>
      </c>
      <c r="G2625" s="4" t="s">
        <v>8224</v>
      </c>
      <c r="H2625" s="4" t="s">
        <v>8246</v>
      </c>
      <c r="I2625" s="9">
        <v>42706.006550925929</v>
      </c>
      <c r="J2625" s="9">
        <v>42692.006550925929</v>
      </c>
      <c r="K2625" s="4" t="b">
        <v>0</v>
      </c>
      <c r="L2625" s="4">
        <v>62</v>
      </c>
      <c r="M2625" s="4" t="b">
        <v>1</v>
      </c>
      <c r="N2625" s="4" t="s">
        <v>8301</v>
      </c>
      <c r="O2625" s="5">
        <f t="shared" si="200"/>
        <v>1.1399999999999999</v>
      </c>
      <c r="P2625" s="7">
        <f t="shared" si="201"/>
        <v>36.774193548387096</v>
      </c>
      <c r="Q2625" s="4" t="s">
        <v>8319</v>
      </c>
      <c r="R2625" s="4" t="s">
        <v>8355</v>
      </c>
      <c r="S2625">
        <f t="shared" si="202"/>
        <v>0.49412044619127232</v>
      </c>
      <c r="T2625" s="12">
        <f t="shared" si="203"/>
        <v>25569.49412044619</v>
      </c>
      <c r="U2625" s="12">
        <f t="shared" si="204"/>
        <v>25569.24412044619</v>
      </c>
    </row>
    <row r="2626" spans="1:21" ht="43.2" x14ac:dyDescent="0.3">
      <c r="A2626" s="4">
        <v>2624</v>
      </c>
      <c r="B2626" s="6" t="s">
        <v>2624</v>
      </c>
      <c r="C2626" s="6" t="s">
        <v>6734</v>
      </c>
      <c r="D2626" s="7">
        <v>8000</v>
      </c>
      <c r="E2626" s="7">
        <v>110353.65</v>
      </c>
      <c r="F2626" s="4" t="s">
        <v>8219</v>
      </c>
      <c r="G2626" s="4" t="s">
        <v>8224</v>
      </c>
      <c r="H2626" s="4" t="s">
        <v>8246</v>
      </c>
      <c r="I2626" s="9">
        <v>41165.17155092593</v>
      </c>
      <c r="J2626" s="9">
        <v>41144.17155092593</v>
      </c>
      <c r="K2626" s="4" t="b">
        <v>0</v>
      </c>
      <c r="L2626" s="4">
        <v>3468</v>
      </c>
      <c r="M2626" s="4" t="b">
        <v>1</v>
      </c>
      <c r="N2626" s="4" t="s">
        <v>8301</v>
      </c>
      <c r="O2626" s="5">
        <f t="shared" si="200"/>
        <v>13.794206249999998</v>
      </c>
      <c r="P2626" s="7">
        <f t="shared" si="201"/>
        <v>31.820544982698959</v>
      </c>
      <c r="Q2626" s="4" t="s">
        <v>8319</v>
      </c>
      <c r="R2626" s="4" t="s">
        <v>8355</v>
      </c>
      <c r="S2626">
        <f t="shared" si="202"/>
        <v>0.47620568924682788</v>
      </c>
      <c r="T2626" s="12">
        <f t="shared" si="203"/>
        <v>25569.476205689247</v>
      </c>
      <c r="U2626" s="12">
        <f t="shared" si="204"/>
        <v>25569.226205689247</v>
      </c>
    </row>
    <row r="2627" spans="1:21" ht="57.6" x14ac:dyDescent="0.3">
      <c r="A2627" s="4">
        <v>2625</v>
      </c>
      <c r="B2627" s="6" t="s">
        <v>2625</v>
      </c>
      <c r="C2627" s="6" t="s">
        <v>6735</v>
      </c>
      <c r="D2627" s="7">
        <v>150</v>
      </c>
      <c r="E2627" s="7">
        <v>1434</v>
      </c>
      <c r="F2627" s="4" t="s">
        <v>8219</v>
      </c>
      <c r="G2627" s="4" t="s">
        <v>8236</v>
      </c>
      <c r="H2627" s="4" t="s">
        <v>8249</v>
      </c>
      <c r="I2627" s="9">
        <v>42683.601944444439</v>
      </c>
      <c r="J2627" s="9">
        <v>42658.560277777782</v>
      </c>
      <c r="K2627" s="4" t="b">
        <v>0</v>
      </c>
      <c r="L2627" s="4">
        <v>52</v>
      </c>
      <c r="M2627" s="4" t="b">
        <v>1</v>
      </c>
      <c r="N2627" s="4" t="s">
        <v>8301</v>
      </c>
      <c r="O2627" s="5">
        <f t="shared" ref="O2627:O2690" si="205">E2627/D2627</f>
        <v>9.56</v>
      </c>
      <c r="P2627" s="7">
        <f t="shared" ref="P2627:P2690" si="206">E2627/L2627</f>
        <v>27.576923076923077</v>
      </c>
      <c r="Q2627" s="4" t="s">
        <v>8319</v>
      </c>
      <c r="R2627" s="4" t="s">
        <v>8355</v>
      </c>
      <c r="S2627">
        <f t="shared" ref="S2627:S2690" si="207">(((J2627/60)/60)/24)</f>
        <v>0.493733336548354</v>
      </c>
      <c r="T2627" s="12">
        <f t="shared" ref="T2627:T2690" si="208">S2627+DATE(1970,1,1)</f>
        <v>25569.493733336549</v>
      </c>
      <c r="U2627" s="12">
        <f t="shared" ref="U2627:U2690" si="209">T2627+(-6/24)</f>
        <v>25569.243733336549</v>
      </c>
    </row>
    <row r="2628" spans="1:21" ht="43.2" x14ac:dyDescent="0.3">
      <c r="A2628" s="4">
        <v>2626</v>
      </c>
      <c r="B2628" s="6" t="s">
        <v>2626</v>
      </c>
      <c r="C2628" s="6" t="s">
        <v>6736</v>
      </c>
      <c r="D2628" s="7">
        <v>2500</v>
      </c>
      <c r="E2628" s="7">
        <v>2800</v>
      </c>
      <c r="F2628" s="4" t="s">
        <v>8219</v>
      </c>
      <c r="G2628" s="4" t="s">
        <v>8224</v>
      </c>
      <c r="H2628" s="4" t="s">
        <v>8246</v>
      </c>
      <c r="I2628" s="9">
        <v>42158.378113425926</v>
      </c>
      <c r="J2628" s="9">
        <v>42128.378113425926</v>
      </c>
      <c r="K2628" s="4" t="b">
        <v>0</v>
      </c>
      <c r="L2628" s="4">
        <v>50</v>
      </c>
      <c r="M2628" s="4" t="b">
        <v>1</v>
      </c>
      <c r="N2628" s="4" t="s">
        <v>8301</v>
      </c>
      <c r="O2628" s="5">
        <f t="shared" si="205"/>
        <v>1.1200000000000001</v>
      </c>
      <c r="P2628" s="7">
        <f t="shared" si="206"/>
        <v>56</v>
      </c>
      <c r="Q2628" s="4" t="s">
        <v>8319</v>
      </c>
      <c r="R2628" s="4" t="s">
        <v>8355</v>
      </c>
      <c r="S2628">
        <f t="shared" si="207"/>
        <v>0.48759696890539272</v>
      </c>
      <c r="T2628" s="12">
        <f t="shared" si="208"/>
        <v>25569.487596968906</v>
      </c>
      <c r="U2628" s="12">
        <f t="shared" si="209"/>
        <v>25569.237596968906</v>
      </c>
    </row>
    <row r="2629" spans="1:21" ht="43.2" x14ac:dyDescent="0.3">
      <c r="A2629" s="4">
        <v>2627</v>
      </c>
      <c r="B2629" s="6" t="s">
        <v>2627</v>
      </c>
      <c r="C2629" s="6" t="s">
        <v>6737</v>
      </c>
      <c r="D2629" s="7">
        <v>150</v>
      </c>
      <c r="E2629" s="7">
        <v>970</v>
      </c>
      <c r="F2629" s="4" t="s">
        <v>8219</v>
      </c>
      <c r="G2629" s="4" t="s">
        <v>8224</v>
      </c>
      <c r="H2629" s="4" t="s">
        <v>8246</v>
      </c>
      <c r="I2629" s="9">
        <v>42334.621076388896</v>
      </c>
      <c r="J2629" s="9">
        <v>42304.579409722224</v>
      </c>
      <c r="K2629" s="4" t="b">
        <v>0</v>
      </c>
      <c r="L2629" s="4">
        <v>45</v>
      </c>
      <c r="M2629" s="4" t="b">
        <v>1</v>
      </c>
      <c r="N2629" s="4" t="s">
        <v>8301</v>
      </c>
      <c r="O2629" s="5">
        <f t="shared" si="205"/>
        <v>6.4666666666666668</v>
      </c>
      <c r="P2629" s="7">
        <f t="shared" si="206"/>
        <v>21.555555555555557</v>
      </c>
      <c r="Q2629" s="4" t="s">
        <v>8319</v>
      </c>
      <c r="R2629" s="4" t="s">
        <v>8355</v>
      </c>
      <c r="S2629">
        <f t="shared" si="207"/>
        <v>0.48963633576067389</v>
      </c>
      <c r="T2629" s="12">
        <f t="shared" si="208"/>
        <v>25569.489636335762</v>
      </c>
      <c r="U2629" s="12">
        <f t="shared" si="209"/>
        <v>25569.239636335762</v>
      </c>
    </row>
    <row r="2630" spans="1:21" ht="43.2" x14ac:dyDescent="0.3">
      <c r="A2630" s="4">
        <v>2628</v>
      </c>
      <c r="B2630" s="6" t="s">
        <v>2628</v>
      </c>
      <c r="C2630" s="6" t="s">
        <v>6738</v>
      </c>
      <c r="D2630" s="7">
        <v>839</v>
      </c>
      <c r="E2630" s="7">
        <v>926</v>
      </c>
      <c r="F2630" s="4" t="s">
        <v>8219</v>
      </c>
      <c r="G2630" s="4" t="s">
        <v>8224</v>
      </c>
      <c r="H2630" s="4" t="s">
        <v>8246</v>
      </c>
      <c r="I2630" s="9">
        <v>41973.716053240743</v>
      </c>
      <c r="J2630" s="9">
        <v>41953.716053240743</v>
      </c>
      <c r="K2630" s="4" t="b">
        <v>0</v>
      </c>
      <c r="L2630" s="4">
        <v>21</v>
      </c>
      <c r="M2630" s="4" t="b">
        <v>1</v>
      </c>
      <c r="N2630" s="4" t="s">
        <v>8301</v>
      </c>
      <c r="O2630" s="5">
        <f t="shared" si="205"/>
        <v>1.1036948748510131</v>
      </c>
      <c r="P2630" s="7">
        <f t="shared" si="206"/>
        <v>44.095238095238095</v>
      </c>
      <c r="Q2630" s="4" t="s">
        <v>8319</v>
      </c>
      <c r="R2630" s="4" t="s">
        <v>8355</v>
      </c>
      <c r="S2630">
        <f t="shared" si="207"/>
        <v>0.48557541728287895</v>
      </c>
      <c r="T2630" s="12">
        <f t="shared" si="208"/>
        <v>25569.485575417282</v>
      </c>
      <c r="U2630" s="12">
        <f t="shared" si="209"/>
        <v>25569.235575417282</v>
      </c>
    </row>
    <row r="2631" spans="1:21" ht="28.8" x14ac:dyDescent="0.3">
      <c r="A2631" s="4">
        <v>2629</v>
      </c>
      <c r="B2631" s="6" t="s">
        <v>2629</v>
      </c>
      <c r="C2631" s="6" t="s">
        <v>6739</v>
      </c>
      <c r="D2631" s="7">
        <v>5000</v>
      </c>
      <c r="E2631" s="7">
        <v>6387</v>
      </c>
      <c r="F2631" s="4" t="s">
        <v>8219</v>
      </c>
      <c r="G2631" s="4" t="s">
        <v>8225</v>
      </c>
      <c r="H2631" s="4" t="s">
        <v>8247</v>
      </c>
      <c r="I2631" s="9">
        <v>42138.288449074069</v>
      </c>
      <c r="J2631" s="9">
        <v>42108.288449074069</v>
      </c>
      <c r="K2631" s="4" t="b">
        <v>0</v>
      </c>
      <c r="L2631" s="4">
        <v>100</v>
      </c>
      <c r="M2631" s="4" t="b">
        <v>1</v>
      </c>
      <c r="N2631" s="4" t="s">
        <v>8301</v>
      </c>
      <c r="O2631" s="5">
        <f t="shared" si="205"/>
        <v>1.2774000000000001</v>
      </c>
      <c r="P2631" s="7">
        <f t="shared" si="206"/>
        <v>63.87</v>
      </c>
      <c r="Q2631" s="4" t="s">
        <v>8319</v>
      </c>
      <c r="R2631" s="4" t="s">
        <v>8355</v>
      </c>
      <c r="S2631">
        <f t="shared" si="207"/>
        <v>0.48736444964206099</v>
      </c>
      <c r="T2631" s="12">
        <f t="shared" si="208"/>
        <v>25569.487364449644</v>
      </c>
      <c r="U2631" s="12">
        <f t="shared" si="209"/>
        <v>25569.237364449644</v>
      </c>
    </row>
    <row r="2632" spans="1:21" ht="43.2" x14ac:dyDescent="0.3">
      <c r="A2632" s="4">
        <v>2630</v>
      </c>
      <c r="B2632" s="6" t="s">
        <v>2630</v>
      </c>
      <c r="C2632" s="6" t="s">
        <v>6740</v>
      </c>
      <c r="D2632" s="7">
        <v>2000</v>
      </c>
      <c r="E2632" s="7">
        <v>3158</v>
      </c>
      <c r="F2632" s="4" t="s">
        <v>8219</v>
      </c>
      <c r="G2632" s="4" t="s">
        <v>8226</v>
      </c>
      <c r="H2632" s="4" t="s">
        <v>8248</v>
      </c>
      <c r="I2632" s="9">
        <v>42551.166666666672</v>
      </c>
      <c r="J2632" s="9">
        <v>42523.855462962965</v>
      </c>
      <c r="K2632" s="4" t="b">
        <v>0</v>
      </c>
      <c r="L2632" s="4">
        <v>81</v>
      </c>
      <c r="M2632" s="4" t="b">
        <v>1</v>
      </c>
      <c r="N2632" s="4" t="s">
        <v>8301</v>
      </c>
      <c r="O2632" s="5">
        <f t="shared" si="205"/>
        <v>1.579</v>
      </c>
      <c r="P2632" s="7">
        <f t="shared" si="206"/>
        <v>38.987654320987652</v>
      </c>
      <c r="Q2632" s="4" t="s">
        <v>8319</v>
      </c>
      <c r="R2632" s="4" t="s">
        <v>8355</v>
      </c>
      <c r="S2632">
        <f t="shared" si="207"/>
        <v>0.49217425304355289</v>
      </c>
      <c r="T2632" s="12">
        <f t="shared" si="208"/>
        <v>25569.492174253042</v>
      </c>
      <c r="U2632" s="12">
        <f t="shared" si="209"/>
        <v>25569.242174253042</v>
      </c>
    </row>
    <row r="2633" spans="1:21" ht="43.2" x14ac:dyDescent="0.3">
      <c r="A2633" s="4">
        <v>2631</v>
      </c>
      <c r="B2633" s="6" t="s">
        <v>2631</v>
      </c>
      <c r="C2633" s="6" t="s">
        <v>6741</v>
      </c>
      <c r="D2633" s="7">
        <v>20000</v>
      </c>
      <c r="E2633" s="7">
        <v>22933.05</v>
      </c>
      <c r="F2633" s="4" t="s">
        <v>8219</v>
      </c>
      <c r="G2633" s="4" t="s">
        <v>8224</v>
      </c>
      <c r="H2633" s="4" t="s">
        <v>8246</v>
      </c>
      <c r="I2633" s="9">
        <v>42245.919293981482</v>
      </c>
      <c r="J2633" s="9">
        <v>42217.919293981482</v>
      </c>
      <c r="K2633" s="4" t="b">
        <v>0</v>
      </c>
      <c r="L2633" s="4">
        <v>286</v>
      </c>
      <c r="M2633" s="4" t="b">
        <v>1</v>
      </c>
      <c r="N2633" s="4" t="s">
        <v>8301</v>
      </c>
      <c r="O2633" s="5">
        <f t="shared" si="205"/>
        <v>1.1466525000000001</v>
      </c>
      <c r="P2633" s="7">
        <f t="shared" si="206"/>
        <v>80.185489510489504</v>
      </c>
      <c r="Q2633" s="4" t="s">
        <v>8319</v>
      </c>
      <c r="R2633" s="4" t="s">
        <v>8355</v>
      </c>
      <c r="S2633">
        <f t="shared" si="207"/>
        <v>0.48863332516182267</v>
      </c>
      <c r="T2633" s="12">
        <f t="shared" si="208"/>
        <v>25569.488633325163</v>
      </c>
      <c r="U2633" s="12">
        <f t="shared" si="209"/>
        <v>25569.238633325163</v>
      </c>
    </row>
    <row r="2634" spans="1:21" ht="43.2" x14ac:dyDescent="0.3">
      <c r="A2634" s="4">
        <v>2632</v>
      </c>
      <c r="B2634" s="6" t="s">
        <v>2632</v>
      </c>
      <c r="C2634" s="6" t="s">
        <v>6742</v>
      </c>
      <c r="D2634" s="7">
        <v>1070</v>
      </c>
      <c r="E2634" s="7">
        <v>1466</v>
      </c>
      <c r="F2634" s="4" t="s">
        <v>8219</v>
      </c>
      <c r="G2634" s="4" t="s">
        <v>8224</v>
      </c>
      <c r="H2634" s="4" t="s">
        <v>8246</v>
      </c>
      <c r="I2634" s="9">
        <v>42518.811793981484</v>
      </c>
      <c r="J2634" s="9">
        <v>42493.811793981484</v>
      </c>
      <c r="K2634" s="4" t="b">
        <v>0</v>
      </c>
      <c r="L2634" s="4">
        <v>42</v>
      </c>
      <c r="M2634" s="4" t="b">
        <v>1</v>
      </c>
      <c r="N2634" s="4" t="s">
        <v>8301</v>
      </c>
      <c r="O2634" s="5">
        <f t="shared" si="205"/>
        <v>1.3700934579439252</v>
      </c>
      <c r="P2634" s="7">
        <f t="shared" si="206"/>
        <v>34.904761904761905</v>
      </c>
      <c r="Q2634" s="4" t="s">
        <v>8319</v>
      </c>
      <c r="R2634" s="4" t="s">
        <v>8355</v>
      </c>
      <c r="S2634">
        <f t="shared" si="207"/>
        <v>0.49182652539330413</v>
      </c>
      <c r="T2634" s="12">
        <f t="shared" si="208"/>
        <v>25569.491826525395</v>
      </c>
      <c r="U2634" s="12">
        <f t="shared" si="209"/>
        <v>25569.241826525395</v>
      </c>
    </row>
    <row r="2635" spans="1:21" ht="43.2" x14ac:dyDescent="0.3">
      <c r="A2635" s="4">
        <v>2633</v>
      </c>
      <c r="B2635" s="6" t="s">
        <v>2633</v>
      </c>
      <c r="C2635" s="6" t="s">
        <v>6743</v>
      </c>
      <c r="D2635" s="7">
        <v>5000</v>
      </c>
      <c r="E2635" s="7">
        <v>17731</v>
      </c>
      <c r="F2635" s="4" t="s">
        <v>8219</v>
      </c>
      <c r="G2635" s="4" t="s">
        <v>8224</v>
      </c>
      <c r="H2635" s="4" t="s">
        <v>8246</v>
      </c>
      <c r="I2635" s="9">
        <v>41697.708333333336</v>
      </c>
      <c r="J2635" s="9">
        <v>41667.573287037041</v>
      </c>
      <c r="K2635" s="4" t="b">
        <v>0</v>
      </c>
      <c r="L2635" s="4">
        <v>199</v>
      </c>
      <c r="M2635" s="4" t="b">
        <v>1</v>
      </c>
      <c r="N2635" s="4" t="s">
        <v>8301</v>
      </c>
      <c r="O2635" s="5">
        <f t="shared" si="205"/>
        <v>3.5461999999999998</v>
      </c>
      <c r="P2635" s="7">
        <f t="shared" si="206"/>
        <v>89.100502512562812</v>
      </c>
      <c r="Q2635" s="4" t="s">
        <v>8319</v>
      </c>
      <c r="R2635" s="4" t="s">
        <v>8355</v>
      </c>
      <c r="S2635">
        <f t="shared" si="207"/>
        <v>0.48226357971107686</v>
      </c>
      <c r="T2635" s="12">
        <f t="shared" si="208"/>
        <v>25569.48226357971</v>
      </c>
      <c r="U2635" s="12">
        <f t="shared" si="209"/>
        <v>25569.23226357971</v>
      </c>
    </row>
    <row r="2636" spans="1:21" ht="43.2" x14ac:dyDescent="0.3">
      <c r="A2636" s="4">
        <v>2634</v>
      </c>
      <c r="B2636" s="6" t="s">
        <v>2634</v>
      </c>
      <c r="C2636" s="6" t="s">
        <v>6744</v>
      </c>
      <c r="D2636" s="7">
        <v>930</v>
      </c>
      <c r="E2636" s="7">
        <v>986</v>
      </c>
      <c r="F2636" s="4" t="s">
        <v>8219</v>
      </c>
      <c r="G2636" s="4" t="s">
        <v>8224</v>
      </c>
      <c r="H2636" s="4" t="s">
        <v>8246</v>
      </c>
      <c r="I2636" s="9">
        <v>42642.406493055561</v>
      </c>
      <c r="J2636" s="9">
        <v>42612.406493055561</v>
      </c>
      <c r="K2636" s="4" t="b">
        <v>0</v>
      </c>
      <c r="L2636" s="4">
        <v>25</v>
      </c>
      <c r="M2636" s="4" t="b">
        <v>1</v>
      </c>
      <c r="N2636" s="4" t="s">
        <v>8301</v>
      </c>
      <c r="O2636" s="5">
        <f t="shared" si="205"/>
        <v>1.0602150537634409</v>
      </c>
      <c r="P2636" s="7">
        <f t="shared" si="206"/>
        <v>39.44</v>
      </c>
      <c r="Q2636" s="4" t="s">
        <v>8319</v>
      </c>
      <c r="R2636" s="4" t="s">
        <v>8355</v>
      </c>
      <c r="S2636">
        <f t="shared" si="207"/>
        <v>0.49319914922518016</v>
      </c>
      <c r="T2636" s="12">
        <f t="shared" si="208"/>
        <v>25569.493199149227</v>
      </c>
      <c r="U2636" s="12">
        <f t="shared" si="209"/>
        <v>25569.243199149227</v>
      </c>
    </row>
    <row r="2637" spans="1:21" ht="43.2" x14ac:dyDescent="0.3">
      <c r="A2637" s="4">
        <v>2635</v>
      </c>
      <c r="B2637" s="6" t="s">
        <v>2635</v>
      </c>
      <c r="C2637" s="6" t="s">
        <v>6745</v>
      </c>
      <c r="D2637" s="7">
        <v>11500</v>
      </c>
      <c r="E2637" s="7">
        <v>11500</v>
      </c>
      <c r="F2637" s="4" t="s">
        <v>8219</v>
      </c>
      <c r="G2637" s="4" t="s">
        <v>8229</v>
      </c>
      <c r="H2637" s="4" t="s">
        <v>8251</v>
      </c>
      <c r="I2637" s="9">
        <v>42072.659270833334</v>
      </c>
      <c r="J2637" s="9">
        <v>42037.700937500005</v>
      </c>
      <c r="K2637" s="4" t="b">
        <v>0</v>
      </c>
      <c r="L2637" s="4">
        <v>84</v>
      </c>
      <c r="M2637" s="4" t="b">
        <v>1</v>
      </c>
      <c r="N2637" s="4" t="s">
        <v>8301</v>
      </c>
      <c r="O2637" s="5">
        <f t="shared" si="205"/>
        <v>1</v>
      </c>
      <c r="P2637" s="7">
        <f t="shared" si="206"/>
        <v>136.9047619047619</v>
      </c>
      <c r="Q2637" s="4" t="s">
        <v>8319</v>
      </c>
      <c r="R2637" s="4" t="s">
        <v>8355</v>
      </c>
      <c r="S2637">
        <f t="shared" si="207"/>
        <v>0.48654746455439818</v>
      </c>
      <c r="T2637" s="12">
        <f t="shared" si="208"/>
        <v>25569.486547464556</v>
      </c>
      <c r="U2637" s="12">
        <f t="shared" si="209"/>
        <v>25569.236547464556</v>
      </c>
    </row>
    <row r="2638" spans="1:21" ht="57.6" x14ac:dyDescent="0.3">
      <c r="A2638" s="4">
        <v>2636</v>
      </c>
      <c r="B2638" s="6" t="s">
        <v>2636</v>
      </c>
      <c r="C2638" s="6" t="s">
        <v>6746</v>
      </c>
      <c r="D2638" s="7">
        <v>1000</v>
      </c>
      <c r="E2638" s="7">
        <v>1873</v>
      </c>
      <c r="F2638" s="4" t="s">
        <v>8219</v>
      </c>
      <c r="G2638" s="4" t="s">
        <v>8224</v>
      </c>
      <c r="H2638" s="4" t="s">
        <v>8246</v>
      </c>
      <c r="I2638" s="9">
        <v>42658.791666666672</v>
      </c>
      <c r="J2638" s="9">
        <v>42636.364745370374</v>
      </c>
      <c r="K2638" s="4" t="b">
        <v>0</v>
      </c>
      <c r="L2638" s="4">
        <v>50</v>
      </c>
      <c r="M2638" s="4" t="b">
        <v>1</v>
      </c>
      <c r="N2638" s="4" t="s">
        <v>8301</v>
      </c>
      <c r="O2638" s="5">
        <f t="shared" si="205"/>
        <v>1.873</v>
      </c>
      <c r="P2638" s="7">
        <f t="shared" si="206"/>
        <v>37.46</v>
      </c>
      <c r="Q2638" s="4" t="s">
        <v>8319</v>
      </c>
      <c r="R2638" s="4" t="s">
        <v>8355</v>
      </c>
      <c r="S2638">
        <f t="shared" si="207"/>
        <v>0.49347644381215711</v>
      </c>
      <c r="T2638" s="12">
        <f t="shared" si="208"/>
        <v>25569.493476443811</v>
      </c>
      <c r="U2638" s="12">
        <f t="shared" si="209"/>
        <v>25569.243476443811</v>
      </c>
    </row>
    <row r="2639" spans="1:21" ht="28.8" x14ac:dyDescent="0.3">
      <c r="A2639" s="4">
        <v>2637</v>
      </c>
      <c r="B2639" s="6" t="s">
        <v>2637</v>
      </c>
      <c r="C2639" s="6" t="s">
        <v>6747</v>
      </c>
      <c r="D2639" s="7">
        <v>500</v>
      </c>
      <c r="E2639" s="7">
        <v>831</v>
      </c>
      <c r="F2639" s="4" t="s">
        <v>8219</v>
      </c>
      <c r="G2639" s="4" t="s">
        <v>8224</v>
      </c>
      <c r="H2639" s="4" t="s">
        <v>8246</v>
      </c>
      <c r="I2639" s="9">
        <v>42655.299479166672</v>
      </c>
      <c r="J2639" s="9">
        <v>42639.299479166672</v>
      </c>
      <c r="K2639" s="4" t="b">
        <v>0</v>
      </c>
      <c r="L2639" s="4">
        <v>26</v>
      </c>
      <c r="M2639" s="4" t="b">
        <v>1</v>
      </c>
      <c r="N2639" s="4" t="s">
        <v>8301</v>
      </c>
      <c r="O2639" s="5">
        <f t="shared" si="205"/>
        <v>1.6619999999999999</v>
      </c>
      <c r="P2639" s="7">
        <f t="shared" si="206"/>
        <v>31.96153846153846</v>
      </c>
      <c r="Q2639" s="4" t="s">
        <v>8319</v>
      </c>
      <c r="R2639" s="4" t="s">
        <v>8355</v>
      </c>
      <c r="S2639">
        <f t="shared" si="207"/>
        <v>0.49351041063850315</v>
      </c>
      <c r="T2639" s="12">
        <f t="shared" si="208"/>
        <v>25569.493510410637</v>
      </c>
      <c r="U2639" s="12">
        <f t="shared" si="209"/>
        <v>25569.243510410637</v>
      </c>
    </row>
    <row r="2640" spans="1:21" ht="43.2" x14ac:dyDescent="0.3">
      <c r="A2640" s="4">
        <v>2638</v>
      </c>
      <c r="B2640" s="6" t="s">
        <v>2638</v>
      </c>
      <c r="C2640" s="6" t="s">
        <v>6748</v>
      </c>
      <c r="D2640" s="7">
        <v>347</v>
      </c>
      <c r="E2640" s="7">
        <v>353</v>
      </c>
      <c r="F2640" s="4" t="s">
        <v>8219</v>
      </c>
      <c r="G2640" s="4" t="s">
        <v>8224</v>
      </c>
      <c r="H2640" s="4" t="s">
        <v>8246</v>
      </c>
      <c r="I2640" s="9">
        <v>42019.663136574076</v>
      </c>
      <c r="J2640" s="9">
        <v>41989.663136574076</v>
      </c>
      <c r="K2640" s="4" t="b">
        <v>0</v>
      </c>
      <c r="L2640" s="4">
        <v>14</v>
      </c>
      <c r="M2640" s="4" t="b">
        <v>1</v>
      </c>
      <c r="N2640" s="4" t="s">
        <v>8301</v>
      </c>
      <c r="O2640" s="5">
        <f t="shared" si="205"/>
        <v>1.0172910662824208</v>
      </c>
      <c r="P2640" s="7">
        <f t="shared" si="206"/>
        <v>25.214285714285715</v>
      </c>
      <c r="Q2640" s="4" t="s">
        <v>8319</v>
      </c>
      <c r="R2640" s="4" t="s">
        <v>8355</v>
      </c>
      <c r="S2640">
        <f t="shared" si="207"/>
        <v>0.48599147148812588</v>
      </c>
      <c r="T2640" s="12">
        <f t="shared" si="208"/>
        <v>25569.485991471487</v>
      </c>
      <c r="U2640" s="12">
        <f t="shared" si="209"/>
        <v>25569.235991471487</v>
      </c>
    </row>
    <row r="2641" spans="1:21" ht="43.2" x14ac:dyDescent="0.3">
      <c r="A2641" s="4">
        <v>2639</v>
      </c>
      <c r="B2641" s="6" t="s">
        <v>2639</v>
      </c>
      <c r="C2641" s="6" t="s">
        <v>6749</v>
      </c>
      <c r="D2641" s="7">
        <v>300</v>
      </c>
      <c r="E2641" s="7">
        <v>492</v>
      </c>
      <c r="F2641" s="4" t="s">
        <v>8219</v>
      </c>
      <c r="G2641" s="4" t="s">
        <v>8225</v>
      </c>
      <c r="H2641" s="4" t="s">
        <v>8247</v>
      </c>
      <c r="I2641" s="9">
        <v>42054.61513888889</v>
      </c>
      <c r="J2641" s="9">
        <v>42024.61513888889</v>
      </c>
      <c r="K2641" s="4" t="b">
        <v>0</v>
      </c>
      <c r="L2641" s="4">
        <v>49</v>
      </c>
      <c r="M2641" s="4" t="b">
        <v>1</v>
      </c>
      <c r="N2641" s="4" t="s">
        <v>8301</v>
      </c>
      <c r="O2641" s="5">
        <f t="shared" si="205"/>
        <v>1.64</v>
      </c>
      <c r="P2641" s="7">
        <f t="shared" si="206"/>
        <v>10.040816326530612</v>
      </c>
      <c r="Q2641" s="4" t="s">
        <v>8319</v>
      </c>
      <c r="R2641" s="4" t="s">
        <v>8355</v>
      </c>
      <c r="S2641">
        <f t="shared" si="207"/>
        <v>0.48639600855195469</v>
      </c>
      <c r="T2641" s="12">
        <f t="shared" si="208"/>
        <v>25569.486396008553</v>
      </c>
      <c r="U2641" s="12">
        <f t="shared" si="209"/>
        <v>25569.236396008553</v>
      </c>
    </row>
    <row r="2642" spans="1:21" ht="57.6" x14ac:dyDescent="0.3">
      <c r="A2642" s="4">
        <v>2640</v>
      </c>
      <c r="B2642" s="6" t="s">
        <v>2640</v>
      </c>
      <c r="C2642" s="6" t="s">
        <v>6750</v>
      </c>
      <c r="D2642" s="7">
        <v>3000</v>
      </c>
      <c r="E2642" s="7">
        <v>3170</v>
      </c>
      <c r="F2642" s="4" t="s">
        <v>8219</v>
      </c>
      <c r="G2642" s="4" t="s">
        <v>8224</v>
      </c>
      <c r="H2642" s="4" t="s">
        <v>8246</v>
      </c>
      <c r="I2642" s="9">
        <v>42162.910578703704</v>
      </c>
      <c r="J2642" s="9">
        <v>42102.910578703704</v>
      </c>
      <c r="K2642" s="4" t="b">
        <v>0</v>
      </c>
      <c r="L2642" s="4">
        <v>69</v>
      </c>
      <c r="M2642" s="4" t="b">
        <v>1</v>
      </c>
      <c r="N2642" s="4" t="s">
        <v>8301</v>
      </c>
      <c r="O2642" s="5">
        <f t="shared" si="205"/>
        <v>1.0566666666666666</v>
      </c>
      <c r="P2642" s="7">
        <f t="shared" si="206"/>
        <v>45.94202898550725</v>
      </c>
      <c r="Q2642" s="4" t="s">
        <v>8319</v>
      </c>
      <c r="R2642" s="4" t="s">
        <v>8355</v>
      </c>
      <c r="S2642">
        <f t="shared" si="207"/>
        <v>0.48730220577203359</v>
      </c>
      <c r="T2642" s="12">
        <f t="shared" si="208"/>
        <v>25569.487302205773</v>
      </c>
      <c r="U2642" s="12">
        <f t="shared" si="209"/>
        <v>25569.237302205773</v>
      </c>
    </row>
    <row r="2643" spans="1:21" ht="28.8" x14ac:dyDescent="0.3">
      <c r="A2643" s="4">
        <v>2641</v>
      </c>
      <c r="B2643" s="6" t="s">
        <v>2641</v>
      </c>
      <c r="C2643" s="6" t="s">
        <v>6751</v>
      </c>
      <c r="D2643" s="7">
        <v>1500</v>
      </c>
      <c r="E2643" s="7">
        <v>15</v>
      </c>
      <c r="F2643" s="4" t="s">
        <v>8221</v>
      </c>
      <c r="G2643" s="4" t="s">
        <v>8224</v>
      </c>
      <c r="H2643" s="4" t="s">
        <v>8246</v>
      </c>
      <c r="I2643" s="9">
        <v>41897.589583333334</v>
      </c>
      <c r="J2643" s="9">
        <v>41880.577118055553</v>
      </c>
      <c r="K2643" s="4" t="b">
        <v>0</v>
      </c>
      <c r="L2643" s="4">
        <v>1</v>
      </c>
      <c r="M2643" s="4" t="b">
        <v>0</v>
      </c>
      <c r="N2643" s="4" t="s">
        <v>8301</v>
      </c>
      <c r="O2643" s="5">
        <f t="shared" si="205"/>
        <v>0.01</v>
      </c>
      <c r="P2643" s="7">
        <f t="shared" si="206"/>
        <v>15</v>
      </c>
      <c r="Q2643" s="4" t="s">
        <v>8319</v>
      </c>
      <c r="R2643" s="4" t="s">
        <v>8355</v>
      </c>
      <c r="S2643">
        <f t="shared" si="207"/>
        <v>0.48472890182934675</v>
      </c>
      <c r="T2643" s="12">
        <f t="shared" si="208"/>
        <v>25569.484728901829</v>
      </c>
      <c r="U2643" s="12">
        <f t="shared" si="209"/>
        <v>25569.234728901829</v>
      </c>
    </row>
    <row r="2644" spans="1:21" ht="57.6" x14ac:dyDescent="0.3">
      <c r="A2644" s="4">
        <v>2642</v>
      </c>
      <c r="B2644" s="6" t="s">
        <v>2642</v>
      </c>
      <c r="C2644" s="6" t="s">
        <v>6752</v>
      </c>
      <c r="D2644" s="7">
        <v>500000</v>
      </c>
      <c r="E2644" s="7">
        <v>0</v>
      </c>
      <c r="F2644" s="4" t="s">
        <v>8221</v>
      </c>
      <c r="G2644" s="4" t="s">
        <v>8236</v>
      </c>
      <c r="H2644" s="4" t="s">
        <v>8249</v>
      </c>
      <c r="I2644" s="9">
        <v>42566.039583333331</v>
      </c>
      <c r="J2644" s="9">
        <v>42535.996620370366</v>
      </c>
      <c r="K2644" s="4" t="b">
        <v>0</v>
      </c>
      <c r="L2644" s="4">
        <v>0</v>
      </c>
      <c r="M2644" s="4" t="b">
        <v>0</v>
      </c>
      <c r="N2644" s="4" t="s">
        <v>8301</v>
      </c>
      <c r="O2644" s="5">
        <f t="shared" si="205"/>
        <v>0</v>
      </c>
      <c r="P2644" s="7" t="e">
        <f t="shared" si="206"/>
        <v>#DIV/0!</v>
      </c>
      <c r="Q2644" s="4" t="s">
        <v>8319</v>
      </c>
      <c r="R2644" s="4" t="s">
        <v>8355</v>
      </c>
      <c r="S2644">
        <f t="shared" si="207"/>
        <v>0.492314775698731</v>
      </c>
      <c r="T2644" s="12">
        <f t="shared" si="208"/>
        <v>25569.4923147757</v>
      </c>
      <c r="U2644" s="12">
        <f t="shared" si="209"/>
        <v>25569.2423147757</v>
      </c>
    </row>
    <row r="2645" spans="1:21" ht="43.2" x14ac:dyDescent="0.3">
      <c r="A2645" s="4">
        <v>2643</v>
      </c>
      <c r="B2645" s="6" t="s">
        <v>2643</v>
      </c>
      <c r="C2645" s="6" t="s">
        <v>6753</v>
      </c>
      <c r="D2645" s="7">
        <v>1000000</v>
      </c>
      <c r="E2645" s="7">
        <v>335597.31</v>
      </c>
      <c r="F2645" s="4" t="s">
        <v>8220</v>
      </c>
      <c r="G2645" s="4" t="s">
        <v>8224</v>
      </c>
      <c r="H2645" s="4" t="s">
        <v>8246</v>
      </c>
      <c r="I2645" s="9">
        <v>42725.082638888889</v>
      </c>
      <c r="J2645" s="9">
        <v>42689.332349537035</v>
      </c>
      <c r="K2645" s="4" t="b">
        <v>1</v>
      </c>
      <c r="L2645" s="4">
        <v>1501</v>
      </c>
      <c r="M2645" s="4" t="b">
        <v>0</v>
      </c>
      <c r="N2645" s="4" t="s">
        <v>8301</v>
      </c>
      <c r="O2645" s="5">
        <f t="shared" si="205"/>
        <v>0.33559730999999998</v>
      </c>
      <c r="P2645" s="7">
        <f t="shared" si="206"/>
        <v>223.58248500999335</v>
      </c>
      <c r="Q2645" s="4" t="s">
        <v>8319</v>
      </c>
      <c r="R2645" s="4" t="s">
        <v>8355</v>
      </c>
      <c r="S2645">
        <f t="shared" si="207"/>
        <v>0.49408949478630831</v>
      </c>
      <c r="T2645" s="12">
        <f t="shared" si="208"/>
        <v>25569.494089494787</v>
      </c>
      <c r="U2645" s="12">
        <f t="shared" si="209"/>
        <v>25569.244089494787</v>
      </c>
    </row>
    <row r="2646" spans="1:21" ht="43.2" x14ac:dyDescent="0.3">
      <c r="A2646" s="4">
        <v>2644</v>
      </c>
      <c r="B2646" s="6" t="s">
        <v>2644</v>
      </c>
      <c r="C2646" s="6" t="s">
        <v>6754</v>
      </c>
      <c r="D2646" s="7">
        <v>100000</v>
      </c>
      <c r="E2646" s="7">
        <v>2053</v>
      </c>
      <c r="F2646" s="4" t="s">
        <v>8220</v>
      </c>
      <c r="G2646" s="4" t="s">
        <v>8224</v>
      </c>
      <c r="H2646" s="4" t="s">
        <v>8246</v>
      </c>
      <c r="I2646" s="9">
        <v>42804.542071759264</v>
      </c>
      <c r="J2646" s="9">
        <v>42774.542071759264</v>
      </c>
      <c r="K2646" s="4" t="b">
        <v>1</v>
      </c>
      <c r="L2646" s="4">
        <v>52</v>
      </c>
      <c r="M2646" s="4" t="b">
        <v>0</v>
      </c>
      <c r="N2646" s="4" t="s">
        <v>8301</v>
      </c>
      <c r="O2646" s="5">
        <f t="shared" si="205"/>
        <v>2.053E-2</v>
      </c>
      <c r="P2646" s="7">
        <f t="shared" si="206"/>
        <v>39.480769230769234</v>
      </c>
      <c r="Q2646" s="4" t="s">
        <v>8319</v>
      </c>
      <c r="R2646" s="4" t="s">
        <v>8355</v>
      </c>
      <c r="S2646">
        <f t="shared" si="207"/>
        <v>0.49507571842313963</v>
      </c>
      <c r="T2646" s="12">
        <f t="shared" si="208"/>
        <v>25569.495075718423</v>
      </c>
      <c r="U2646" s="12">
        <f t="shared" si="209"/>
        <v>25569.245075718423</v>
      </c>
    </row>
    <row r="2647" spans="1:21" ht="43.2" x14ac:dyDescent="0.3">
      <c r="A2647" s="4">
        <v>2645</v>
      </c>
      <c r="B2647" s="6" t="s">
        <v>2645</v>
      </c>
      <c r="C2647" s="6" t="s">
        <v>6755</v>
      </c>
      <c r="D2647" s="7">
        <v>20000</v>
      </c>
      <c r="E2647" s="7">
        <v>2100</v>
      </c>
      <c r="F2647" s="4" t="s">
        <v>8220</v>
      </c>
      <c r="G2647" s="4" t="s">
        <v>8226</v>
      </c>
      <c r="H2647" s="4" t="s">
        <v>8248</v>
      </c>
      <c r="I2647" s="9">
        <v>41951.634293981479</v>
      </c>
      <c r="J2647" s="9">
        <v>41921.592627314814</v>
      </c>
      <c r="K2647" s="4" t="b">
        <v>1</v>
      </c>
      <c r="L2647" s="4">
        <v>23</v>
      </c>
      <c r="M2647" s="4" t="b">
        <v>0</v>
      </c>
      <c r="N2647" s="4" t="s">
        <v>8301</v>
      </c>
      <c r="O2647" s="5">
        <f t="shared" si="205"/>
        <v>0.105</v>
      </c>
      <c r="P2647" s="7">
        <f t="shared" si="206"/>
        <v>91.304347826086953</v>
      </c>
      <c r="Q2647" s="4" t="s">
        <v>8319</v>
      </c>
      <c r="R2647" s="4" t="s">
        <v>8355</v>
      </c>
      <c r="S2647">
        <f t="shared" si="207"/>
        <v>0.48520361837169923</v>
      </c>
      <c r="T2647" s="12">
        <f t="shared" si="208"/>
        <v>25569.485203618373</v>
      </c>
      <c r="U2647" s="12">
        <f t="shared" si="209"/>
        <v>25569.235203618373</v>
      </c>
    </row>
    <row r="2648" spans="1:21" ht="43.2" x14ac:dyDescent="0.3">
      <c r="A2648" s="4">
        <v>2646</v>
      </c>
      <c r="B2648" s="6" t="s">
        <v>2646</v>
      </c>
      <c r="C2648" s="6" t="s">
        <v>6756</v>
      </c>
      <c r="D2648" s="7">
        <v>500000</v>
      </c>
      <c r="E2648" s="7">
        <v>42086.42</v>
      </c>
      <c r="F2648" s="4" t="s">
        <v>8220</v>
      </c>
      <c r="G2648" s="4" t="s">
        <v>8224</v>
      </c>
      <c r="H2648" s="4" t="s">
        <v>8246</v>
      </c>
      <c r="I2648" s="9">
        <v>42256.063298611116</v>
      </c>
      <c r="J2648" s="9">
        <v>42226.063298611116</v>
      </c>
      <c r="K2648" s="4" t="b">
        <v>1</v>
      </c>
      <c r="L2648" s="4">
        <v>535</v>
      </c>
      <c r="M2648" s="4" t="b">
        <v>0</v>
      </c>
      <c r="N2648" s="4" t="s">
        <v>8301</v>
      </c>
      <c r="O2648" s="5">
        <f t="shared" si="205"/>
        <v>8.4172839999999999E-2</v>
      </c>
      <c r="P2648" s="7">
        <f t="shared" si="206"/>
        <v>78.666205607476627</v>
      </c>
      <c r="Q2648" s="4" t="s">
        <v>8319</v>
      </c>
      <c r="R2648" s="4" t="s">
        <v>8355</v>
      </c>
      <c r="S2648">
        <f t="shared" si="207"/>
        <v>0.48872758447466569</v>
      </c>
      <c r="T2648" s="12">
        <f t="shared" si="208"/>
        <v>25569.488727584474</v>
      </c>
      <c r="U2648" s="12">
        <f t="shared" si="209"/>
        <v>25569.238727584474</v>
      </c>
    </row>
    <row r="2649" spans="1:21" ht="43.2" x14ac:dyDescent="0.3">
      <c r="A2649" s="4">
        <v>2647</v>
      </c>
      <c r="B2649" s="6" t="s">
        <v>2647</v>
      </c>
      <c r="C2649" s="6" t="s">
        <v>6757</v>
      </c>
      <c r="D2649" s="7">
        <v>2500</v>
      </c>
      <c r="E2649" s="7">
        <v>36</v>
      </c>
      <c r="F2649" s="4" t="s">
        <v>8220</v>
      </c>
      <c r="G2649" s="4" t="s">
        <v>8229</v>
      </c>
      <c r="H2649" s="4" t="s">
        <v>8251</v>
      </c>
      <c r="I2649" s="9">
        <v>42230.011793981481</v>
      </c>
      <c r="J2649" s="9">
        <v>42200.011793981481</v>
      </c>
      <c r="K2649" s="4" t="b">
        <v>0</v>
      </c>
      <c r="L2649" s="4">
        <v>3</v>
      </c>
      <c r="M2649" s="4" t="b">
        <v>0</v>
      </c>
      <c r="N2649" s="4" t="s">
        <v>8301</v>
      </c>
      <c r="O2649" s="5">
        <f t="shared" si="205"/>
        <v>1.44E-2</v>
      </c>
      <c r="P2649" s="7">
        <f t="shared" si="206"/>
        <v>12</v>
      </c>
      <c r="Q2649" s="4" t="s">
        <v>8319</v>
      </c>
      <c r="R2649" s="4" t="s">
        <v>8355</v>
      </c>
      <c r="S2649">
        <f t="shared" si="207"/>
        <v>0.4884260624303412</v>
      </c>
      <c r="T2649" s="12">
        <f t="shared" si="208"/>
        <v>25569.488426062431</v>
      </c>
      <c r="U2649" s="12">
        <f t="shared" si="209"/>
        <v>25569.238426062431</v>
      </c>
    </row>
    <row r="2650" spans="1:21" ht="57.6" x14ac:dyDescent="0.3">
      <c r="A2650" s="4">
        <v>2648</v>
      </c>
      <c r="B2650" s="6" t="s">
        <v>2648</v>
      </c>
      <c r="C2650" s="6" t="s">
        <v>6758</v>
      </c>
      <c r="D2650" s="7">
        <v>12000</v>
      </c>
      <c r="E2650" s="7">
        <v>106</v>
      </c>
      <c r="F2650" s="4" t="s">
        <v>8220</v>
      </c>
      <c r="G2650" s="4" t="s">
        <v>8224</v>
      </c>
      <c r="H2650" s="4" t="s">
        <v>8246</v>
      </c>
      <c r="I2650" s="9">
        <v>42438.464814814812</v>
      </c>
      <c r="J2650" s="9">
        <v>42408.464814814812</v>
      </c>
      <c r="K2650" s="4" t="b">
        <v>0</v>
      </c>
      <c r="L2650" s="4">
        <v>6</v>
      </c>
      <c r="M2650" s="4" t="b">
        <v>0</v>
      </c>
      <c r="N2650" s="4" t="s">
        <v>8301</v>
      </c>
      <c r="O2650" s="5">
        <f t="shared" si="205"/>
        <v>8.8333333333333337E-3</v>
      </c>
      <c r="P2650" s="7">
        <f t="shared" si="206"/>
        <v>17.666666666666668</v>
      </c>
      <c r="Q2650" s="4" t="s">
        <v>8319</v>
      </c>
      <c r="R2650" s="4" t="s">
        <v>8355</v>
      </c>
      <c r="S2650">
        <f t="shared" si="207"/>
        <v>0.49083871313443073</v>
      </c>
      <c r="T2650" s="12">
        <f t="shared" si="208"/>
        <v>25569.490838713133</v>
      </c>
      <c r="U2650" s="12">
        <f t="shared" si="209"/>
        <v>25569.240838713133</v>
      </c>
    </row>
    <row r="2651" spans="1:21" ht="28.8" x14ac:dyDescent="0.3">
      <c r="A2651" s="4">
        <v>2649</v>
      </c>
      <c r="B2651" s="6" t="s">
        <v>2649</v>
      </c>
      <c r="C2651" s="6" t="s">
        <v>6759</v>
      </c>
      <c r="D2651" s="7">
        <v>125000</v>
      </c>
      <c r="E2651" s="7">
        <v>124</v>
      </c>
      <c r="F2651" s="4" t="s">
        <v>8220</v>
      </c>
      <c r="G2651" s="4" t="s">
        <v>8224</v>
      </c>
      <c r="H2651" s="4" t="s">
        <v>8246</v>
      </c>
      <c r="I2651" s="9">
        <v>42401.74700231482</v>
      </c>
      <c r="J2651" s="9">
        <v>42341.74700231482</v>
      </c>
      <c r="K2651" s="4" t="b">
        <v>0</v>
      </c>
      <c r="L2651" s="4">
        <v>3</v>
      </c>
      <c r="M2651" s="4" t="b">
        <v>0</v>
      </c>
      <c r="N2651" s="4" t="s">
        <v>8301</v>
      </c>
      <c r="O2651" s="5">
        <f t="shared" si="205"/>
        <v>9.9200000000000004E-4</v>
      </c>
      <c r="P2651" s="7">
        <f t="shared" si="206"/>
        <v>41.333333333333336</v>
      </c>
      <c r="Q2651" s="4" t="s">
        <v>8319</v>
      </c>
      <c r="R2651" s="4" t="s">
        <v>8355</v>
      </c>
      <c r="S2651">
        <f t="shared" si="207"/>
        <v>0.49006651623049557</v>
      </c>
      <c r="T2651" s="12">
        <f t="shared" si="208"/>
        <v>25569.490066516231</v>
      </c>
      <c r="U2651" s="12">
        <f t="shared" si="209"/>
        <v>25569.240066516231</v>
      </c>
    </row>
    <row r="2652" spans="1:21" ht="57.6" x14ac:dyDescent="0.3">
      <c r="A2652" s="4">
        <v>2650</v>
      </c>
      <c r="B2652" s="6" t="s">
        <v>2650</v>
      </c>
      <c r="C2652" s="6" t="s">
        <v>6760</v>
      </c>
      <c r="D2652" s="7">
        <v>60000</v>
      </c>
      <c r="E2652" s="7">
        <v>358</v>
      </c>
      <c r="F2652" s="4" t="s">
        <v>8220</v>
      </c>
      <c r="G2652" s="4" t="s">
        <v>8224</v>
      </c>
      <c r="H2652" s="4" t="s">
        <v>8246</v>
      </c>
      <c r="I2652" s="9">
        <v>42725.374340277776</v>
      </c>
      <c r="J2652" s="9">
        <v>42695.374340277776</v>
      </c>
      <c r="K2652" s="4" t="b">
        <v>0</v>
      </c>
      <c r="L2652" s="4">
        <v>5</v>
      </c>
      <c r="M2652" s="4" t="b">
        <v>0</v>
      </c>
      <c r="N2652" s="4" t="s">
        <v>8301</v>
      </c>
      <c r="O2652" s="5">
        <f t="shared" si="205"/>
        <v>5.966666666666667E-3</v>
      </c>
      <c r="P2652" s="7">
        <f t="shared" si="206"/>
        <v>71.599999999999994</v>
      </c>
      <c r="Q2652" s="4" t="s">
        <v>8319</v>
      </c>
      <c r="R2652" s="4" t="s">
        <v>8355</v>
      </c>
      <c r="S2652">
        <f t="shared" si="207"/>
        <v>0.49415942523469653</v>
      </c>
      <c r="T2652" s="12">
        <f t="shared" si="208"/>
        <v>25569.494159425234</v>
      </c>
      <c r="U2652" s="12">
        <f t="shared" si="209"/>
        <v>25569.244159425234</v>
      </c>
    </row>
    <row r="2653" spans="1:21" ht="43.2" x14ac:dyDescent="0.3">
      <c r="A2653" s="4">
        <v>2651</v>
      </c>
      <c r="B2653" s="6" t="s">
        <v>2651</v>
      </c>
      <c r="C2653" s="6" t="s">
        <v>6761</v>
      </c>
      <c r="D2653" s="7">
        <v>280000</v>
      </c>
      <c r="E2653" s="7">
        <v>5233</v>
      </c>
      <c r="F2653" s="4" t="s">
        <v>8220</v>
      </c>
      <c r="G2653" s="4" t="s">
        <v>8224</v>
      </c>
      <c r="H2653" s="4" t="s">
        <v>8246</v>
      </c>
      <c r="I2653" s="9">
        <v>42355.555659722217</v>
      </c>
      <c r="J2653" s="9">
        <v>42327.555659722217</v>
      </c>
      <c r="K2653" s="4" t="b">
        <v>0</v>
      </c>
      <c r="L2653" s="4">
        <v>17</v>
      </c>
      <c r="M2653" s="4" t="b">
        <v>0</v>
      </c>
      <c r="N2653" s="4" t="s">
        <v>8301</v>
      </c>
      <c r="O2653" s="5">
        <f t="shared" si="205"/>
        <v>1.8689285714285714E-2</v>
      </c>
      <c r="P2653" s="7">
        <f t="shared" si="206"/>
        <v>307.8235294117647</v>
      </c>
      <c r="Q2653" s="4" t="s">
        <v>8319</v>
      </c>
      <c r="R2653" s="4" t="s">
        <v>8355</v>
      </c>
      <c r="S2653">
        <f t="shared" si="207"/>
        <v>0.48990226458011826</v>
      </c>
      <c r="T2653" s="12">
        <f t="shared" si="208"/>
        <v>25569.48990226458</v>
      </c>
      <c r="U2653" s="12">
        <f t="shared" si="209"/>
        <v>25569.23990226458</v>
      </c>
    </row>
    <row r="2654" spans="1:21" ht="43.2" x14ac:dyDescent="0.3">
      <c r="A2654" s="4">
        <v>2652</v>
      </c>
      <c r="B2654" s="6" t="s">
        <v>2652</v>
      </c>
      <c r="C2654" s="6" t="s">
        <v>6762</v>
      </c>
      <c r="D2654" s="7">
        <v>100000</v>
      </c>
      <c r="E2654" s="7">
        <v>885</v>
      </c>
      <c r="F2654" s="4" t="s">
        <v>8220</v>
      </c>
      <c r="G2654" s="4" t="s">
        <v>8226</v>
      </c>
      <c r="H2654" s="4" t="s">
        <v>8248</v>
      </c>
      <c r="I2654" s="9">
        <v>41982.908854166672</v>
      </c>
      <c r="J2654" s="9">
        <v>41952.908854166672</v>
      </c>
      <c r="K2654" s="4" t="b">
        <v>0</v>
      </c>
      <c r="L2654" s="4">
        <v>11</v>
      </c>
      <c r="M2654" s="4" t="b">
        <v>0</v>
      </c>
      <c r="N2654" s="4" t="s">
        <v>8301</v>
      </c>
      <c r="O2654" s="5">
        <f t="shared" si="205"/>
        <v>8.8500000000000002E-3</v>
      </c>
      <c r="P2654" s="7">
        <f t="shared" si="206"/>
        <v>80.454545454545453</v>
      </c>
      <c r="Q2654" s="4" t="s">
        <v>8319</v>
      </c>
      <c r="R2654" s="4" t="s">
        <v>8355</v>
      </c>
      <c r="S2654">
        <f t="shared" si="207"/>
        <v>0.48556607470100316</v>
      </c>
      <c r="T2654" s="12">
        <f t="shared" si="208"/>
        <v>25569.485566074702</v>
      </c>
      <c r="U2654" s="12">
        <f t="shared" si="209"/>
        <v>25569.235566074702</v>
      </c>
    </row>
    <row r="2655" spans="1:21" ht="43.2" x14ac:dyDescent="0.3">
      <c r="A2655" s="4">
        <v>2653</v>
      </c>
      <c r="B2655" s="6" t="s">
        <v>2653</v>
      </c>
      <c r="C2655" s="6" t="s">
        <v>6763</v>
      </c>
      <c r="D2655" s="7">
        <v>51000</v>
      </c>
      <c r="E2655" s="7">
        <v>5876</v>
      </c>
      <c r="F2655" s="4" t="s">
        <v>8220</v>
      </c>
      <c r="G2655" s="4" t="s">
        <v>8224</v>
      </c>
      <c r="H2655" s="4" t="s">
        <v>8246</v>
      </c>
      <c r="I2655" s="9">
        <v>41802.916666666664</v>
      </c>
      <c r="J2655" s="9">
        <v>41771.401932870373</v>
      </c>
      <c r="K2655" s="4" t="b">
        <v>0</v>
      </c>
      <c r="L2655" s="4">
        <v>70</v>
      </c>
      <c r="M2655" s="4" t="b">
        <v>0</v>
      </c>
      <c r="N2655" s="4" t="s">
        <v>8301</v>
      </c>
      <c r="O2655" s="5">
        <f t="shared" si="205"/>
        <v>0.1152156862745098</v>
      </c>
      <c r="P2655" s="7">
        <f t="shared" si="206"/>
        <v>83.942857142857136</v>
      </c>
      <c r="Q2655" s="4" t="s">
        <v>8319</v>
      </c>
      <c r="R2655" s="4" t="s">
        <v>8355</v>
      </c>
      <c r="S2655">
        <f t="shared" si="207"/>
        <v>0.48346530014896266</v>
      </c>
      <c r="T2655" s="12">
        <f t="shared" si="208"/>
        <v>25569.483465300149</v>
      </c>
      <c r="U2655" s="12">
        <f t="shared" si="209"/>
        <v>25569.233465300149</v>
      </c>
    </row>
    <row r="2656" spans="1:21" ht="43.2" x14ac:dyDescent="0.3">
      <c r="A2656" s="4">
        <v>2654</v>
      </c>
      <c r="B2656" s="6" t="s">
        <v>2654</v>
      </c>
      <c r="C2656" s="6" t="s">
        <v>6764</v>
      </c>
      <c r="D2656" s="7">
        <v>100000</v>
      </c>
      <c r="E2656" s="7">
        <v>51</v>
      </c>
      <c r="F2656" s="4" t="s">
        <v>8220</v>
      </c>
      <c r="G2656" s="4" t="s">
        <v>8224</v>
      </c>
      <c r="H2656" s="4" t="s">
        <v>8246</v>
      </c>
      <c r="I2656" s="9">
        <v>42115.309328703705</v>
      </c>
      <c r="J2656" s="9">
        <v>42055.350995370376</v>
      </c>
      <c r="K2656" s="4" t="b">
        <v>0</v>
      </c>
      <c r="L2656" s="4">
        <v>6</v>
      </c>
      <c r="M2656" s="4" t="b">
        <v>0</v>
      </c>
      <c r="N2656" s="4" t="s">
        <v>8301</v>
      </c>
      <c r="O2656" s="5">
        <f t="shared" si="205"/>
        <v>5.1000000000000004E-4</v>
      </c>
      <c r="P2656" s="7">
        <f t="shared" si="206"/>
        <v>8.5</v>
      </c>
      <c r="Q2656" s="4" t="s">
        <v>8319</v>
      </c>
      <c r="R2656" s="4" t="s">
        <v>8355</v>
      </c>
      <c r="S2656">
        <f t="shared" si="207"/>
        <v>0.48675174763160151</v>
      </c>
      <c r="T2656" s="12">
        <f t="shared" si="208"/>
        <v>25569.48675174763</v>
      </c>
      <c r="U2656" s="12">
        <f t="shared" si="209"/>
        <v>25569.23675174763</v>
      </c>
    </row>
    <row r="2657" spans="1:21" x14ac:dyDescent="0.3">
      <c r="A2657" s="4">
        <v>2655</v>
      </c>
      <c r="B2657" s="6" t="s">
        <v>2655</v>
      </c>
      <c r="C2657" s="6" t="s">
        <v>6765</v>
      </c>
      <c r="D2657" s="7">
        <v>15000</v>
      </c>
      <c r="E2657" s="7">
        <v>3155</v>
      </c>
      <c r="F2657" s="4" t="s">
        <v>8220</v>
      </c>
      <c r="G2657" s="4" t="s">
        <v>8224</v>
      </c>
      <c r="H2657" s="4" t="s">
        <v>8246</v>
      </c>
      <c r="I2657" s="9">
        <v>42409.583333333328</v>
      </c>
      <c r="J2657" s="9">
        <v>42381.616284722222</v>
      </c>
      <c r="K2657" s="4" t="b">
        <v>0</v>
      </c>
      <c r="L2657" s="4">
        <v>43</v>
      </c>
      <c r="M2657" s="4" t="b">
        <v>0</v>
      </c>
      <c r="N2657" s="4" t="s">
        <v>8301</v>
      </c>
      <c r="O2657" s="5">
        <f t="shared" si="205"/>
        <v>0.21033333333333334</v>
      </c>
      <c r="P2657" s="7">
        <f t="shared" si="206"/>
        <v>73.372093023255815</v>
      </c>
      <c r="Q2657" s="4" t="s">
        <v>8319</v>
      </c>
      <c r="R2657" s="4" t="s">
        <v>8355</v>
      </c>
      <c r="S2657">
        <f t="shared" si="207"/>
        <v>0.49052796625835904</v>
      </c>
      <c r="T2657" s="12">
        <f t="shared" si="208"/>
        <v>25569.49052796626</v>
      </c>
      <c r="U2657" s="12">
        <f t="shared" si="209"/>
        <v>25569.24052796626</v>
      </c>
    </row>
    <row r="2658" spans="1:21" ht="28.8" x14ac:dyDescent="0.3">
      <c r="A2658" s="4">
        <v>2656</v>
      </c>
      <c r="B2658" s="6" t="s">
        <v>2656</v>
      </c>
      <c r="C2658" s="6" t="s">
        <v>6766</v>
      </c>
      <c r="D2658" s="7">
        <v>150000</v>
      </c>
      <c r="E2658" s="7">
        <v>17155</v>
      </c>
      <c r="F2658" s="4" t="s">
        <v>8220</v>
      </c>
      <c r="G2658" s="4" t="s">
        <v>8224</v>
      </c>
      <c r="H2658" s="4" t="s">
        <v>8246</v>
      </c>
      <c r="I2658" s="9">
        <v>42806.541666666672</v>
      </c>
      <c r="J2658" s="9">
        <v>42767.438518518517</v>
      </c>
      <c r="K2658" s="4" t="b">
        <v>0</v>
      </c>
      <c r="L2658" s="4">
        <v>152</v>
      </c>
      <c r="M2658" s="4" t="b">
        <v>0</v>
      </c>
      <c r="N2658" s="4" t="s">
        <v>8301</v>
      </c>
      <c r="O2658" s="5">
        <f t="shared" si="205"/>
        <v>0.11436666666666667</v>
      </c>
      <c r="P2658" s="7">
        <f t="shared" si="206"/>
        <v>112.86184210526316</v>
      </c>
      <c r="Q2658" s="4" t="s">
        <v>8319</v>
      </c>
      <c r="R2658" s="4" t="s">
        <v>8355</v>
      </c>
      <c r="S2658">
        <f t="shared" si="207"/>
        <v>0.49499350137174214</v>
      </c>
      <c r="T2658" s="12">
        <f t="shared" si="208"/>
        <v>25569.494993501372</v>
      </c>
      <c r="U2658" s="12">
        <f t="shared" si="209"/>
        <v>25569.244993501372</v>
      </c>
    </row>
    <row r="2659" spans="1:21" ht="43.2" x14ac:dyDescent="0.3">
      <c r="A2659" s="4">
        <v>2657</v>
      </c>
      <c r="B2659" s="6" t="s">
        <v>2657</v>
      </c>
      <c r="C2659" s="6" t="s">
        <v>6767</v>
      </c>
      <c r="D2659" s="7">
        <v>30000</v>
      </c>
      <c r="E2659" s="7">
        <v>5621.38</v>
      </c>
      <c r="F2659" s="4" t="s">
        <v>8220</v>
      </c>
      <c r="G2659" s="4" t="s">
        <v>8224</v>
      </c>
      <c r="H2659" s="4" t="s">
        <v>8246</v>
      </c>
      <c r="I2659" s="9">
        <v>42584.8125</v>
      </c>
      <c r="J2659" s="9">
        <v>42551.678854166668</v>
      </c>
      <c r="K2659" s="4" t="b">
        <v>0</v>
      </c>
      <c r="L2659" s="4">
        <v>59</v>
      </c>
      <c r="M2659" s="4" t="b">
        <v>0</v>
      </c>
      <c r="N2659" s="4" t="s">
        <v>8301</v>
      </c>
      <c r="O2659" s="5">
        <f t="shared" si="205"/>
        <v>0.18737933333333334</v>
      </c>
      <c r="P2659" s="7">
        <f t="shared" si="206"/>
        <v>95.277627118644077</v>
      </c>
      <c r="Q2659" s="4" t="s">
        <v>8319</v>
      </c>
      <c r="R2659" s="4" t="s">
        <v>8355</v>
      </c>
      <c r="S2659">
        <f t="shared" si="207"/>
        <v>0.4924962830343364</v>
      </c>
      <c r="T2659" s="12">
        <f t="shared" si="208"/>
        <v>25569.492496283034</v>
      </c>
      <c r="U2659" s="12">
        <f t="shared" si="209"/>
        <v>25569.242496283034</v>
      </c>
    </row>
    <row r="2660" spans="1:21" ht="43.2" x14ac:dyDescent="0.3">
      <c r="A2660" s="4">
        <v>2658</v>
      </c>
      <c r="B2660" s="6" t="s">
        <v>2658</v>
      </c>
      <c r="C2660" s="6" t="s">
        <v>6768</v>
      </c>
      <c r="D2660" s="7">
        <v>98000</v>
      </c>
      <c r="E2660" s="7">
        <v>91</v>
      </c>
      <c r="F2660" s="4" t="s">
        <v>8220</v>
      </c>
      <c r="G2660" s="4" t="s">
        <v>8224</v>
      </c>
      <c r="H2660" s="4" t="s">
        <v>8246</v>
      </c>
      <c r="I2660" s="9">
        <v>42581.634189814817</v>
      </c>
      <c r="J2660" s="9">
        <v>42551.634189814817</v>
      </c>
      <c r="K2660" s="4" t="b">
        <v>0</v>
      </c>
      <c r="L2660" s="4">
        <v>4</v>
      </c>
      <c r="M2660" s="4" t="b">
        <v>0</v>
      </c>
      <c r="N2660" s="4" t="s">
        <v>8301</v>
      </c>
      <c r="O2660" s="5">
        <f t="shared" si="205"/>
        <v>9.2857142857142856E-4</v>
      </c>
      <c r="P2660" s="7">
        <f t="shared" si="206"/>
        <v>22.75</v>
      </c>
      <c r="Q2660" s="4" t="s">
        <v>8319</v>
      </c>
      <c r="R2660" s="4" t="s">
        <v>8355</v>
      </c>
      <c r="S2660">
        <f t="shared" si="207"/>
        <v>0.49249576608581963</v>
      </c>
      <c r="T2660" s="12">
        <f t="shared" si="208"/>
        <v>25569.492495766084</v>
      </c>
      <c r="U2660" s="12">
        <f t="shared" si="209"/>
        <v>25569.242495766084</v>
      </c>
    </row>
    <row r="2661" spans="1:21" x14ac:dyDescent="0.3">
      <c r="A2661" s="4">
        <v>2659</v>
      </c>
      <c r="B2661" s="6" t="s">
        <v>2659</v>
      </c>
      <c r="C2661" s="6" t="s">
        <v>6769</v>
      </c>
      <c r="D2661" s="7">
        <v>49000</v>
      </c>
      <c r="E2661" s="7">
        <v>1333</v>
      </c>
      <c r="F2661" s="4" t="s">
        <v>8220</v>
      </c>
      <c r="G2661" s="4" t="s">
        <v>8224</v>
      </c>
      <c r="H2661" s="4" t="s">
        <v>8246</v>
      </c>
      <c r="I2661" s="9">
        <v>42111.819560185191</v>
      </c>
      <c r="J2661" s="9">
        <v>42081.819560185191</v>
      </c>
      <c r="K2661" s="4" t="b">
        <v>0</v>
      </c>
      <c r="L2661" s="4">
        <v>10</v>
      </c>
      <c r="M2661" s="4" t="b">
        <v>0</v>
      </c>
      <c r="N2661" s="4" t="s">
        <v>8301</v>
      </c>
      <c r="O2661" s="5">
        <f t="shared" si="205"/>
        <v>2.720408163265306E-2</v>
      </c>
      <c r="P2661" s="7">
        <f t="shared" si="206"/>
        <v>133.30000000000001</v>
      </c>
      <c r="Q2661" s="4" t="s">
        <v>8319</v>
      </c>
      <c r="R2661" s="4" t="s">
        <v>8355</v>
      </c>
      <c r="S2661">
        <f t="shared" si="207"/>
        <v>0.48705809676140266</v>
      </c>
      <c r="T2661" s="12">
        <f t="shared" si="208"/>
        <v>25569.487058096762</v>
      </c>
      <c r="U2661" s="12">
        <f t="shared" si="209"/>
        <v>25569.237058096762</v>
      </c>
    </row>
    <row r="2662" spans="1:21" ht="57.6" x14ac:dyDescent="0.3">
      <c r="A2662" s="4">
        <v>2660</v>
      </c>
      <c r="B2662" s="6" t="s">
        <v>2660</v>
      </c>
      <c r="C2662" s="6" t="s">
        <v>6770</v>
      </c>
      <c r="D2662" s="7">
        <v>20000</v>
      </c>
      <c r="E2662" s="7">
        <v>19</v>
      </c>
      <c r="F2662" s="4" t="s">
        <v>8220</v>
      </c>
      <c r="G2662" s="4" t="s">
        <v>8224</v>
      </c>
      <c r="H2662" s="4" t="s">
        <v>8246</v>
      </c>
      <c r="I2662" s="9">
        <v>42332.504837962959</v>
      </c>
      <c r="J2662" s="9">
        <v>42272.463171296295</v>
      </c>
      <c r="K2662" s="4" t="b">
        <v>0</v>
      </c>
      <c r="L2662" s="4">
        <v>5</v>
      </c>
      <c r="M2662" s="4" t="b">
        <v>0</v>
      </c>
      <c r="N2662" s="4" t="s">
        <v>8301</v>
      </c>
      <c r="O2662" s="5">
        <f t="shared" si="205"/>
        <v>9.5E-4</v>
      </c>
      <c r="P2662" s="7">
        <f t="shared" si="206"/>
        <v>3.8</v>
      </c>
      <c r="Q2662" s="4" t="s">
        <v>8319</v>
      </c>
      <c r="R2662" s="4" t="s">
        <v>8355</v>
      </c>
      <c r="S2662">
        <f t="shared" si="207"/>
        <v>0.48926462003815158</v>
      </c>
      <c r="T2662" s="12">
        <f t="shared" si="208"/>
        <v>25569.489264620039</v>
      </c>
      <c r="U2662" s="12">
        <f t="shared" si="209"/>
        <v>25569.239264620039</v>
      </c>
    </row>
    <row r="2663" spans="1:21" ht="43.2" x14ac:dyDescent="0.3">
      <c r="A2663" s="4">
        <v>2661</v>
      </c>
      <c r="B2663" s="6" t="s">
        <v>2661</v>
      </c>
      <c r="C2663" s="6" t="s">
        <v>6771</v>
      </c>
      <c r="D2663" s="7">
        <v>5000</v>
      </c>
      <c r="E2663" s="7">
        <v>5145</v>
      </c>
      <c r="F2663" s="4" t="s">
        <v>8219</v>
      </c>
      <c r="G2663" s="4" t="s">
        <v>8224</v>
      </c>
      <c r="H2663" s="4" t="s">
        <v>8246</v>
      </c>
      <c r="I2663" s="9">
        <v>41572.708449074074</v>
      </c>
      <c r="J2663" s="9">
        <v>41542.708449074074</v>
      </c>
      <c r="K2663" s="4" t="b">
        <v>0</v>
      </c>
      <c r="L2663" s="4">
        <v>60</v>
      </c>
      <c r="M2663" s="4" t="b">
        <v>1</v>
      </c>
      <c r="N2663" s="4" t="s">
        <v>8302</v>
      </c>
      <c r="O2663" s="5">
        <f t="shared" si="205"/>
        <v>1.0289999999999999</v>
      </c>
      <c r="P2663" s="7">
        <f t="shared" si="206"/>
        <v>85.75</v>
      </c>
      <c r="Q2663" s="4" t="s">
        <v>8319</v>
      </c>
      <c r="R2663" s="4" t="s">
        <v>8356</v>
      </c>
      <c r="S2663">
        <f t="shared" si="207"/>
        <v>0.48081838482724626</v>
      </c>
      <c r="T2663" s="12">
        <f t="shared" si="208"/>
        <v>25569.480818384829</v>
      </c>
      <c r="U2663" s="12">
        <f t="shared" si="209"/>
        <v>25569.230818384829</v>
      </c>
    </row>
    <row r="2664" spans="1:21" ht="43.2" x14ac:dyDescent="0.3">
      <c r="A2664" s="4">
        <v>2662</v>
      </c>
      <c r="B2664" s="6" t="s">
        <v>2662</v>
      </c>
      <c r="C2664" s="6" t="s">
        <v>6772</v>
      </c>
      <c r="D2664" s="7">
        <v>20000</v>
      </c>
      <c r="E2664" s="7">
        <v>21360</v>
      </c>
      <c r="F2664" s="4" t="s">
        <v>8219</v>
      </c>
      <c r="G2664" s="4" t="s">
        <v>8224</v>
      </c>
      <c r="H2664" s="4" t="s">
        <v>8246</v>
      </c>
      <c r="I2664" s="9">
        <v>42237.496678240743</v>
      </c>
      <c r="J2664" s="9">
        <v>42207.496678240743</v>
      </c>
      <c r="K2664" s="4" t="b">
        <v>0</v>
      </c>
      <c r="L2664" s="4">
        <v>80</v>
      </c>
      <c r="M2664" s="4" t="b">
        <v>1</v>
      </c>
      <c r="N2664" s="4" t="s">
        <v>8302</v>
      </c>
      <c r="O2664" s="5">
        <f t="shared" si="205"/>
        <v>1.0680000000000001</v>
      </c>
      <c r="P2664" s="7">
        <f t="shared" si="206"/>
        <v>267</v>
      </c>
      <c r="Q2664" s="4" t="s">
        <v>8319</v>
      </c>
      <c r="R2664" s="4" t="s">
        <v>8356</v>
      </c>
      <c r="S2664">
        <f t="shared" si="207"/>
        <v>0.48851269303519379</v>
      </c>
      <c r="T2664" s="12">
        <f t="shared" si="208"/>
        <v>25569.488512693035</v>
      </c>
      <c r="U2664" s="12">
        <f t="shared" si="209"/>
        <v>25569.238512693035</v>
      </c>
    </row>
    <row r="2665" spans="1:21" ht="43.2" x14ac:dyDescent="0.3">
      <c r="A2665" s="4">
        <v>2663</v>
      </c>
      <c r="B2665" s="6" t="s">
        <v>2663</v>
      </c>
      <c r="C2665" s="6" t="s">
        <v>6773</v>
      </c>
      <c r="D2665" s="7">
        <v>20000</v>
      </c>
      <c r="E2665" s="7">
        <v>20919.25</v>
      </c>
      <c r="F2665" s="4" t="s">
        <v>8219</v>
      </c>
      <c r="G2665" s="4" t="s">
        <v>8229</v>
      </c>
      <c r="H2665" s="4" t="s">
        <v>8251</v>
      </c>
      <c r="I2665" s="9">
        <v>42251.375</v>
      </c>
      <c r="J2665" s="9">
        <v>42222.372766203705</v>
      </c>
      <c r="K2665" s="4" t="b">
        <v>0</v>
      </c>
      <c r="L2665" s="4">
        <v>56</v>
      </c>
      <c r="M2665" s="4" t="b">
        <v>1</v>
      </c>
      <c r="N2665" s="4" t="s">
        <v>8302</v>
      </c>
      <c r="O2665" s="5">
        <f t="shared" si="205"/>
        <v>1.0459624999999999</v>
      </c>
      <c r="P2665" s="7">
        <f t="shared" si="206"/>
        <v>373.55803571428572</v>
      </c>
      <c r="Q2665" s="4" t="s">
        <v>8319</v>
      </c>
      <c r="R2665" s="4" t="s">
        <v>8356</v>
      </c>
      <c r="S2665">
        <f t="shared" si="207"/>
        <v>0.48868486997920951</v>
      </c>
      <c r="T2665" s="12">
        <f t="shared" si="208"/>
        <v>25569.488684869979</v>
      </c>
      <c r="U2665" s="12">
        <f t="shared" si="209"/>
        <v>25569.238684869979</v>
      </c>
    </row>
    <row r="2666" spans="1:21" ht="43.2" x14ac:dyDescent="0.3">
      <c r="A2666" s="4">
        <v>2664</v>
      </c>
      <c r="B2666" s="6" t="s">
        <v>2664</v>
      </c>
      <c r="C2666" s="6" t="s">
        <v>6774</v>
      </c>
      <c r="D2666" s="7">
        <v>17500</v>
      </c>
      <c r="E2666" s="7">
        <v>18100</v>
      </c>
      <c r="F2666" s="4" t="s">
        <v>8219</v>
      </c>
      <c r="G2666" s="4" t="s">
        <v>8224</v>
      </c>
      <c r="H2666" s="4" t="s">
        <v>8246</v>
      </c>
      <c r="I2666" s="9">
        <v>42347.040972222225</v>
      </c>
      <c r="J2666" s="9">
        <v>42312.77542824074</v>
      </c>
      <c r="K2666" s="4" t="b">
        <v>0</v>
      </c>
      <c r="L2666" s="4">
        <v>104</v>
      </c>
      <c r="M2666" s="4" t="b">
        <v>1</v>
      </c>
      <c r="N2666" s="4" t="s">
        <v>8302</v>
      </c>
      <c r="O2666" s="5">
        <f t="shared" si="205"/>
        <v>1.0342857142857143</v>
      </c>
      <c r="P2666" s="7">
        <f t="shared" si="206"/>
        <v>174.03846153846155</v>
      </c>
      <c r="Q2666" s="4" t="s">
        <v>8319</v>
      </c>
      <c r="R2666" s="4" t="s">
        <v>8356</v>
      </c>
      <c r="S2666">
        <f t="shared" si="207"/>
        <v>0.48973119708611973</v>
      </c>
      <c r="T2666" s="12">
        <f t="shared" si="208"/>
        <v>25569.489731197085</v>
      </c>
      <c r="U2666" s="12">
        <f t="shared" si="209"/>
        <v>25569.239731197085</v>
      </c>
    </row>
    <row r="2667" spans="1:21" ht="43.2" x14ac:dyDescent="0.3">
      <c r="A2667" s="4">
        <v>2665</v>
      </c>
      <c r="B2667" s="6" t="s">
        <v>2665</v>
      </c>
      <c r="C2667" s="6" t="s">
        <v>6775</v>
      </c>
      <c r="D2667" s="7">
        <v>3500</v>
      </c>
      <c r="E2667" s="7">
        <v>4310</v>
      </c>
      <c r="F2667" s="4" t="s">
        <v>8219</v>
      </c>
      <c r="G2667" s="4" t="s">
        <v>8224</v>
      </c>
      <c r="H2667" s="4" t="s">
        <v>8246</v>
      </c>
      <c r="I2667" s="9">
        <v>42128.645532407405</v>
      </c>
      <c r="J2667" s="9">
        <v>42083.645532407405</v>
      </c>
      <c r="K2667" s="4" t="b">
        <v>0</v>
      </c>
      <c r="L2667" s="4">
        <v>46</v>
      </c>
      <c r="M2667" s="4" t="b">
        <v>1</v>
      </c>
      <c r="N2667" s="4" t="s">
        <v>8302</v>
      </c>
      <c r="O2667" s="5">
        <f t="shared" si="205"/>
        <v>1.2314285714285715</v>
      </c>
      <c r="P2667" s="7">
        <f t="shared" si="206"/>
        <v>93.695652173913047</v>
      </c>
      <c r="Q2667" s="4" t="s">
        <v>8319</v>
      </c>
      <c r="R2667" s="4" t="s">
        <v>8356</v>
      </c>
      <c r="S2667">
        <f t="shared" si="207"/>
        <v>0.48707923069915982</v>
      </c>
      <c r="T2667" s="12">
        <f t="shared" si="208"/>
        <v>25569.487079230697</v>
      </c>
      <c r="U2667" s="12">
        <f t="shared" si="209"/>
        <v>25569.237079230697</v>
      </c>
    </row>
    <row r="2668" spans="1:21" ht="43.2" x14ac:dyDescent="0.3">
      <c r="A2668" s="4">
        <v>2666</v>
      </c>
      <c r="B2668" s="6" t="s">
        <v>2666</v>
      </c>
      <c r="C2668" s="6" t="s">
        <v>6776</v>
      </c>
      <c r="D2668" s="7">
        <v>10000</v>
      </c>
      <c r="E2668" s="7">
        <v>15929.51</v>
      </c>
      <c r="F2668" s="4" t="s">
        <v>8219</v>
      </c>
      <c r="G2668" s="4" t="s">
        <v>8224</v>
      </c>
      <c r="H2668" s="4" t="s">
        <v>8246</v>
      </c>
      <c r="I2668" s="9">
        <v>42272.625</v>
      </c>
      <c r="J2668" s="9">
        <v>42235.514340277776</v>
      </c>
      <c r="K2668" s="4" t="b">
        <v>0</v>
      </c>
      <c r="L2668" s="4">
        <v>206</v>
      </c>
      <c r="M2668" s="4" t="b">
        <v>1</v>
      </c>
      <c r="N2668" s="4" t="s">
        <v>8302</v>
      </c>
      <c r="O2668" s="5">
        <f t="shared" si="205"/>
        <v>1.592951</v>
      </c>
      <c r="P2668" s="7">
        <f t="shared" si="206"/>
        <v>77.327718446601949</v>
      </c>
      <c r="Q2668" s="4" t="s">
        <v>8319</v>
      </c>
      <c r="R2668" s="4" t="s">
        <v>8356</v>
      </c>
      <c r="S2668">
        <f t="shared" si="207"/>
        <v>0.48883697153099276</v>
      </c>
      <c r="T2668" s="12">
        <f t="shared" si="208"/>
        <v>25569.48883697153</v>
      </c>
      <c r="U2668" s="12">
        <f t="shared" si="209"/>
        <v>25569.23883697153</v>
      </c>
    </row>
    <row r="2669" spans="1:21" ht="57.6" x14ac:dyDescent="0.3">
      <c r="A2669" s="4">
        <v>2667</v>
      </c>
      <c r="B2669" s="6" t="s">
        <v>2667</v>
      </c>
      <c r="C2669" s="6" t="s">
        <v>6777</v>
      </c>
      <c r="D2669" s="7">
        <v>1500</v>
      </c>
      <c r="E2669" s="7">
        <v>1660</v>
      </c>
      <c r="F2669" s="4" t="s">
        <v>8219</v>
      </c>
      <c r="G2669" s="4" t="s">
        <v>8224</v>
      </c>
      <c r="H2669" s="4" t="s">
        <v>8246</v>
      </c>
      <c r="I2669" s="9">
        <v>42410.676111111112</v>
      </c>
      <c r="J2669" s="9">
        <v>42380.676111111112</v>
      </c>
      <c r="K2669" s="4" t="b">
        <v>0</v>
      </c>
      <c r="L2669" s="4">
        <v>18</v>
      </c>
      <c r="M2669" s="4" t="b">
        <v>1</v>
      </c>
      <c r="N2669" s="4" t="s">
        <v>8302</v>
      </c>
      <c r="O2669" s="5">
        <f t="shared" si="205"/>
        <v>1.1066666666666667</v>
      </c>
      <c r="P2669" s="7">
        <f t="shared" si="206"/>
        <v>92.222222222222229</v>
      </c>
      <c r="Q2669" s="4" t="s">
        <v>8319</v>
      </c>
      <c r="R2669" s="4" t="s">
        <v>8356</v>
      </c>
      <c r="S2669">
        <f t="shared" si="207"/>
        <v>0.49051708461934157</v>
      </c>
      <c r="T2669" s="12">
        <f t="shared" si="208"/>
        <v>25569.490517084618</v>
      </c>
      <c r="U2669" s="12">
        <f t="shared" si="209"/>
        <v>25569.240517084618</v>
      </c>
    </row>
    <row r="2670" spans="1:21" ht="28.8" x14ac:dyDescent="0.3">
      <c r="A2670" s="4">
        <v>2668</v>
      </c>
      <c r="B2670" s="6" t="s">
        <v>2668</v>
      </c>
      <c r="C2670" s="6" t="s">
        <v>6778</v>
      </c>
      <c r="D2670" s="7">
        <v>1000</v>
      </c>
      <c r="E2670" s="7">
        <v>1707</v>
      </c>
      <c r="F2670" s="4" t="s">
        <v>8219</v>
      </c>
      <c r="G2670" s="4" t="s">
        <v>8229</v>
      </c>
      <c r="H2670" s="4" t="s">
        <v>8251</v>
      </c>
      <c r="I2670" s="9">
        <v>42317.35555555555</v>
      </c>
      <c r="J2670" s="9">
        <v>42275.338715277772</v>
      </c>
      <c r="K2670" s="4" t="b">
        <v>0</v>
      </c>
      <c r="L2670" s="4">
        <v>28</v>
      </c>
      <c r="M2670" s="4" t="b">
        <v>1</v>
      </c>
      <c r="N2670" s="4" t="s">
        <v>8302</v>
      </c>
      <c r="O2670" s="5">
        <f t="shared" si="205"/>
        <v>1.7070000000000001</v>
      </c>
      <c r="P2670" s="7">
        <f t="shared" si="206"/>
        <v>60.964285714285715</v>
      </c>
      <c r="Q2670" s="4" t="s">
        <v>8319</v>
      </c>
      <c r="R2670" s="4" t="s">
        <v>8356</v>
      </c>
      <c r="S2670">
        <f t="shared" si="207"/>
        <v>0.4892979017971964</v>
      </c>
      <c r="T2670" s="12">
        <f t="shared" si="208"/>
        <v>25569.489297901797</v>
      </c>
      <c r="U2670" s="12">
        <f t="shared" si="209"/>
        <v>25569.239297901797</v>
      </c>
    </row>
    <row r="2671" spans="1:21" ht="43.2" x14ac:dyDescent="0.3">
      <c r="A2671" s="4">
        <v>2669</v>
      </c>
      <c r="B2671" s="6" t="s">
        <v>2669</v>
      </c>
      <c r="C2671" s="6" t="s">
        <v>6779</v>
      </c>
      <c r="D2671" s="7">
        <v>800</v>
      </c>
      <c r="E2671" s="7">
        <v>1001</v>
      </c>
      <c r="F2671" s="4" t="s">
        <v>8219</v>
      </c>
      <c r="G2671" s="4" t="s">
        <v>8224</v>
      </c>
      <c r="H2671" s="4" t="s">
        <v>8246</v>
      </c>
      <c r="I2671" s="9">
        <v>42378.785833333335</v>
      </c>
      <c r="J2671" s="9">
        <v>42318.785833333335</v>
      </c>
      <c r="K2671" s="4" t="b">
        <v>0</v>
      </c>
      <c r="L2671" s="4">
        <v>11</v>
      </c>
      <c r="M2671" s="4" t="b">
        <v>1</v>
      </c>
      <c r="N2671" s="4" t="s">
        <v>8302</v>
      </c>
      <c r="O2671" s="5">
        <f t="shared" si="205"/>
        <v>1.25125</v>
      </c>
      <c r="P2671" s="7">
        <f t="shared" si="206"/>
        <v>91</v>
      </c>
      <c r="Q2671" s="4" t="s">
        <v>8319</v>
      </c>
      <c r="R2671" s="4" t="s">
        <v>8356</v>
      </c>
      <c r="S2671">
        <f t="shared" si="207"/>
        <v>0.48980076195987654</v>
      </c>
      <c r="T2671" s="12">
        <f t="shared" si="208"/>
        <v>25569.489800761959</v>
      </c>
      <c r="U2671" s="12">
        <f t="shared" si="209"/>
        <v>25569.239800761959</v>
      </c>
    </row>
    <row r="2672" spans="1:21" ht="43.2" x14ac:dyDescent="0.3">
      <c r="A2672" s="4">
        <v>2670</v>
      </c>
      <c r="B2672" s="6" t="s">
        <v>2670</v>
      </c>
      <c r="C2672" s="6" t="s">
        <v>6780</v>
      </c>
      <c r="D2672" s="7">
        <v>38888</v>
      </c>
      <c r="E2672" s="7">
        <v>2495</v>
      </c>
      <c r="F2672" s="4" t="s">
        <v>8221</v>
      </c>
      <c r="G2672" s="4" t="s">
        <v>8226</v>
      </c>
      <c r="H2672" s="4" t="s">
        <v>8248</v>
      </c>
      <c r="I2672" s="9">
        <v>41848.770601851851</v>
      </c>
      <c r="J2672" s="9">
        <v>41820.770601851851</v>
      </c>
      <c r="K2672" s="4" t="b">
        <v>1</v>
      </c>
      <c r="L2672" s="4">
        <v>60</v>
      </c>
      <c r="M2672" s="4" t="b">
        <v>0</v>
      </c>
      <c r="N2672" s="4" t="s">
        <v>8302</v>
      </c>
      <c r="O2672" s="5">
        <f t="shared" si="205"/>
        <v>6.4158609339642042E-2</v>
      </c>
      <c r="P2672" s="7">
        <f t="shared" si="206"/>
        <v>41.583333333333336</v>
      </c>
      <c r="Q2672" s="4" t="s">
        <v>8319</v>
      </c>
      <c r="R2672" s="4" t="s">
        <v>8356</v>
      </c>
      <c r="S2672">
        <f t="shared" si="207"/>
        <v>0.48403669678069267</v>
      </c>
      <c r="T2672" s="12">
        <f t="shared" si="208"/>
        <v>25569.48403669678</v>
      </c>
      <c r="U2672" s="12">
        <f t="shared" si="209"/>
        <v>25569.23403669678</v>
      </c>
    </row>
    <row r="2673" spans="1:21" ht="43.2" x14ac:dyDescent="0.3">
      <c r="A2673" s="4">
        <v>2671</v>
      </c>
      <c r="B2673" s="6" t="s">
        <v>2671</v>
      </c>
      <c r="C2673" s="6" t="s">
        <v>6781</v>
      </c>
      <c r="D2673" s="7">
        <v>25000</v>
      </c>
      <c r="E2673" s="7">
        <v>2836</v>
      </c>
      <c r="F2673" s="4" t="s">
        <v>8221</v>
      </c>
      <c r="G2673" s="4" t="s">
        <v>8224</v>
      </c>
      <c r="H2673" s="4" t="s">
        <v>8246</v>
      </c>
      <c r="I2673" s="9">
        <v>41992.568055555559</v>
      </c>
      <c r="J2673" s="9">
        <v>41962.499027777783</v>
      </c>
      <c r="K2673" s="4" t="b">
        <v>1</v>
      </c>
      <c r="L2673" s="4">
        <v>84</v>
      </c>
      <c r="M2673" s="4" t="b">
        <v>0</v>
      </c>
      <c r="N2673" s="4" t="s">
        <v>8302</v>
      </c>
      <c r="O2673" s="5">
        <f t="shared" si="205"/>
        <v>0.11344</v>
      </c>
      <c r="P2673" s="7">
        <f t="shared" si="206"/>
        <v>33.761904761904759</v>
      </c>
      <c r="Q2673" s="4" t="s">
        <v>8319</v>
      </c>
      <c r="R2673" s="4" t="s">
        <v>8356</v>
      </c>
      <c r="S2673">
        <f t="shared" si="207"/>
        <v>0.48567707208076144</v>
      </c>
      <c r="T2673" s="12">
        <f t="shared" si="208"/>
        <v>25569.48567707208</v>
      </c>
      <c r="U2673" s="12">
        <f t="shared" si="209"/>
        <v>25569.23567707208</v>
      </c>
    </row>
    <row r="2674" spans="1:21" ht="43.2" x14ac:dyDescent="0.3">
      <c r="A2674" s="4">
        <v>2672</v>
      </c>
      <c r="B2674" s="6" t="s">
        <v>2672</v>
      </c>
      <c r="C2674" s="6" t="s">
        <v>6782</v>
      </c>
      <c r="D2674" s="7">
        <v>10000</v>
      </c>
      <c r="E2674" s="7">
        <v>3319</v>
      </c>
      <c r="F2674" s="4" t="s">
        <v>8221</v>
      </c>
      <c r="G2674" s="4" t="s">
        <v>8224</v>
      </c>
      <c r="H2674" s="4" t="s">
        <v>8246</v>
      </c>
      <c r="I2674" s="9">
        <v>42366</v>
      </c>
      <c r="J2674" s="9">
        <v>42344.634143518517</v>
      </c>
      <c r="K2674" s="4" t="b">
        <v>1</v>
      </c>
      <c r="L2674" s="4">
        <v>47</v>
      </c>
      <c r="M2674" s="4" t="b">
        <v>0</v>
      </c>
      <c r="N2674" s="4" t="s">
        <v>8302</v>
      </c>
      <c r="O2674" s="5">
        <f t="shared" si="205"/>
        <v>0.33189999999999997</v>
      </c>
      <c r="P2674" s="7">
        <f t="shared" si="206"/>
        <v>70.61702127659575</v>
      </c>
      <c r="Q2674" s="4" t="s">
        <v>8319</v>
      </c>
      <c r="R2674" s="4" t="s">
        <v>8356</v>
      </c>
      <c r="S2674">
        <f t="shared" si="207"/>
        <v>0.49009993221664955</v>
      </c>
      <c r="T2674" s="12">
        <f t="shared" si="208"/>
        <v>25569.490099932216</v>
      </c>
      <c r="U2674" s="12">
        <f t="shared" si="209"/>
        <v>25569.240099932216</v>
      </c>
    </row>
    <row r="2675" spans="1:21" ht="43.2" x14ac:dyDescent="0.3">
      <c r="A2675" s="4">
        <v>2673</v>
      </c>
      <c r="B2675" s="6" t="s">
        <v>2673</v>
      </c>
      <c r="C2675" s="6" t="s">
        <v>6783</v>
      </c>
      <c r="D2675" s="7">
        <v>40000</v>
      </c>
      <c r="E2675" s="7">
        <v>11032</v>
      </c>
      <c r="F2675" s="4" t="s">
        <v>8221</v>
      </c>
      <c r="G2675" s="4" t="s">
        <v>8224</v>
      </c>
      <c r="H2675" s="4" t="s">
        <v>8246</v>
      </c>
      <c r="I2675" s="9">
        <v>41941.697916666664</v>
      </c>
      <c r="J2675" s="9">
        <v>41912.291655092595</v>
      </c>
      <c r="K2675" s="4" t="b">
        <v>1</v>
      </c>
      <c r="L2675" s="4">
        <v>66</v>
      </c>
      <c r="M2675" s="4" t="b">
        <v>0</v>
      </c>
      <c r="N2675" s="4" t="s">
        <v>8302</v>
      </c>
      <c r="O2675" s="5">
        <f t="shared" si="205"/>
        <v>0.27579999999999999</v>
      </c>
      <c r="P2675" s="7">
        <f t="shared" si="206"/>
        <v>167.15151515151516</v>
      </c>
      <c r="Q2675" s="4" t="s">
        <v>8319</v>
      </c>
      <c r="R2675" s="4" t="s">
        <v>8356</v>
      </c>
      <c r="S2675">
        <f t="shared" si="207"/>
        <v>0.48509596823023832</v>
      </c>
      <c r="T2675" s="12">
        <f t="shared" si="208"/>
        <v>25569.48509596823</v>
      </c>
      <c r="U2675" s="12">
        <f t="shared" si="209"/>
        <v>25569.23509596823</v>
      </c>
    </row>
    <row r="2676" spans="1:21" ht="57.6" x14ac:dyDescent="0.3">
      <c r="A2676" s="4">
        <v>2674</v>
      </c>
      <c r="B2676" s="6" t="s">
        <v>2674</v>
      </c>
      <c r="C2676" s="6" t="s">
        <v>6784</v>
      </c>
      <c r="D2676" s="7">
        <v>35000</v>
      </c>
      <c r="E2676" s="7">
        <v>21994</v>
      </c>
      <c r="F2676" s="4" t="s">
        <v>8221</v>
      </c>
      <c r="G2676" s="4" t="s">
        <v>8224</v>
      </c>
      <c r="H2676" s="4" t="s">
        <v>8246</v>
      </c>
      <c r="I2676" s="9">
        <v>42555.957638888889</v>
      </c>
      <c r="J2676" s="9">
        <v>42529.382754629631</v>
      </c>
      <c r="K2676" s="4" t="b">
        <v>1</v>
      </c>
      <c r="L2676" s="4">
        <v>171</v>
      </c>
      <c r="M2676" s="4" t="b">
        <v>0</v>
      </c>
      <c r="N2676" s="4" t="s">
        <v>8302</v>
      </c>
      <c r="O2676" s="5">
        <f t="shared" si="205"/>
        <v>0.62839999999999996</v>
      </c>
      <c r="P2676" s="7">
        <f t="shared" si="206"/>
        <v>128.61988304093566</v>
      </c>
      <c r="Q2676" s="4" t="s">
        <v>8319</v>
      </c>
      <c r="R2676" s="4" t="s">
        <v>8356</v>
      </c>
      <c r="S2676">
        <f t="shared" si="207"/>
        <v>0.49223822632673181</v>
      </c>
      <c r="T2676" s="12">
        <f t="shared" si="208"/>
        <v>25569.492238226328</v>
      </c>
      <c r="U2676" s="12">
        <f t="shared" si="209"/>
        <v>25569.242238226328</v>
      </c>
    </row>
    <row r="2677" spans="1:21" ht="57.6" x14ac:dyDescent="0.3">
      <c r="A2677" s="4">
        <v>2675</v>
      </c>
      <c r="B2677" s="6" t="s">
        <v>2675</v>
      </c>
      <c r="C2677" s="6" t="s">
        <v>6785</v>
      </c>
      <c r="D2677" s="7">
        <v>25000</v>
      </c>
      <c r="E2677" s="7">
        <v>1897</v>
      </c>
      <c r="F2677" s="4" t="s">
        <v>8221</v>
      </c>
      <c r="G2677" s="4" t="s">
        <v>8224</v>
      </c>
      <c r="H2677" s="4" t="s">
        <v>8246</v>
      </c>
      <c r="I2677" s="9">
        <v>41953.649178240739</v>
      </c>
      <c r="J2677" s="9">
        <v>41923.607511574075</v>
      </c>
      <c r="K2677" s="4" t="b">
        <v>1</v>
      </c>
      <c r="L2677" s="4">
        <v>29</v>
      </c>
      <c r="M2677" s="4" t="b">
        <v>0</v>
      </c>
      <c r="N2677" s="4" t="s">
        <v>8302</v>
      </c>
      <c r="O2677" s="5">
        <f t="shared" si="205"/>
        <v>7.5880000000000003E-2</v>
      </c>
      <c r="P2677" s="7">
        <f t="shared" si="206"/>
        <v>65.41379310344827</v>
      </c>
      <c r="Q2677" s="4" t="s">
        <v>8319</v>
      </c>
      <c r="R2677" s="4" t="s">
        <v>8356</v>
      </c>
      <c r="S2677">
        <f t="shared" si="207"/>
        <v>0.48522693879136658</v>
      </c>
      <c r="T2677" s="12">
        <f t="shared" si="208"/>
        <v>25569.485226938792</v>
      </c>
      <c r="U2677" s="12">
        <f t="shared" si="209"/>
        <v>25569.235226938792</v>
      </c>
    </row>
    <row r="2678" spans="1:21" ht="43.2" x14ac:dyDescent="0.3">
      <c r="A2678" s="4">
        <v>2676</v>
      </c>
      <c r="B2678" s="6" t="s">
        <v>2676</v>
      </c>
      <c r="C2678" s="6" t="s">
        <v>6786</v>
      </c>
      <c r="D2678" s="7">
        <v>2100</v>
      </c>
      <c r="E2678" s="7">
        <v>1058</v>
      </c>
      <c r="F2678" s="4" t="s">
        <v>8221</v>
      </c>
      <c r="G2678" s="4" t="s">
        <v>8229</v>
      </c>
      <c r="H2678" s="4" t="s">
        <v>8251</v>
      </c>
      <c r="I2678" s="9">
        <v>42512.374699074076</v>
      </c>
      <c r="J2678" s="9">
        <v>42482.374699074076</v>
      </c>
      <c r="K2678" s="4" t="b">
        <v>0</v>
      </c>
      <c r="L2678" s="4">
        <v>9</v>
      </c>
      <c r="M2678" s="4" t="b">
        <v>0</v>
      </c>
      <c r="N2678" s="4" t="s">
        <v>8302</v>
      </c>
      <c r="O2678" s="5">
        <f t="shared" si="205"/>
        <v>0.50380952380952382</v>
      </c>
      <c r="P2678" s="7">
        <f t="shared" si="206"/>
        <v>117.55555555555556</v>
      </c>
      <c r="Q2678" s="4" t="s">
        <v>8319</v>
      </c>
      <c r="R2678" s="4" t="s">
        <v>8356</v>
      </c>
      <c r="S2678">
        <f t="shared" si="207"/>
        <v>0.49169415160965363</v>
      </c>
      <c r="T2678" s="12">
        <f t="shared" si="208"/>
        <v>25569.491694151609</v>
      </c>
      <c r="U2678" s="12">
        <f t="shared" si="209"/>
        <v>25569.241694151609</v>
      </c>
    </row>
    <row r="2679" spans="1:21" ht="43.2" x14ac:dyDescent="0.3">
      <c r="A2679" s="4">
        <v>2677</v>
      </c>
      <c r="B2679" s="6" t="s">
        <v>2677</v>
      </c>
      <c r="C2679" s="6" t="s">
        <v>6787</v>
      </c>
      <c r="D2679" s="7">
        <v>19500</v>
      </c>
      <c r="E2679" s="7">
        <v>3415</v>
      </c>
      <c r="F2679" s="4" t="s">
        <v>8221</v>
      </c>
      <c r="G2679" s="4" t="s">
        <v>8224</v>
      </c>
      <c r="H2679" s="4" t="s">
        <v>8246</v>
      </c>
      <c r="I2679" s="9">
        <v>41822.779432870368</v>
      </c>
      <c r="J2679" s="9">
        <v>41792.779432870368</v>
      </c>
      <c r="K2679" s="4" t="b">
        <v>0</v>
      </c>
      <c r="L2679" s="4">
        <v>27</v>
      </c>
      <c r="M2679" s="4" t="b">
        <v>0</v>
      </c>
      <c r="N2679" s="4" t="s">
        <v>8302</v>
      </c>
      <c r="O2679" s="5">
        <f t="shared" si="205"/>
        <v>0.17512820512820512</v>
      </c>
      <c r="P2679" s="7">
        <f t="shared" si="206"/>
        <v>126.48148148148148</v>
      </c>
      <c r="Q2679" s="4" t="s">
        <v>8319</v>
      </c>
      <c r="R2679" s="4" t="s">
        <v>8356</v>
      </c>
      <c r="S2679">
        <f t="shared" si="207"/>
        <v>0.48371272491748113</v>
      </c>
      <c r="T2679" s="12">
        <f t="shared" si="208"/>
        <v>25569.483712724916</v>
      </c>
      <c r="U2679" s="12">
        <f t="shared" si="209"/>
        <v>25569.233712724916</v>
      </c>
    </row>
    <row r="2680" spans="1:21" ht="43.2" x14ac:dyDescent="0.3">
      <c r="A2680" s="4">
        <v>2678</v>
      </c>
      <c r="B2680" s="6" t="s">
        <v>2678</v>
      </c>
      <c r="C2680" s="6" t="s">
        <v>6788</v>
      </c>
      <c r="D2680" s="7">
        <v>8000000</v>
      </c>
      <c r="E2680" s="7">
        <v>1100</v>
      </c>
      <c r="F2680" s="4" t="s">
        <v>8221</v>
      </c>
      <c r="G2680" s="4" t="s">
        <v>8227</v>
      </c>
      <c r="H2680" s="4" t="s">
        <v>8249</v>
      </c>
      <c r="I2680" s="9">
        <v>42271.548206018517</v>
      </c>
      <c r="J2680" s="9">
        <v>42241.548206018517</v>
      </c>
      <c r="K2680" s="4" t="b">
        <v>0</v>
      </c>
      <c r="L2680" s="4">
        <v>2</v>
      </c>
      <c r="M2680" s="4" t="b">
        <v>0</v>
      </c>
      <c r="N2680" s="4" t="s">
        <v>8302</v>
      </c>
      <c r="O2680" s="5">
        <f t="shared" si="205"/>
        <v>1.3750000000000001E-4</v>
      </c>
      <c r="P2680" s="7">
        <f t="shared" si="206"/>
        <v>550</v>
      </c>
      <c r="Q2680" s="4" t="s">
        <v>8319</v>
      </c>
      <c r="R2680" s="4" t="s">
        <v>8356</v>
      </c>
      <c r="S2680">
        <f t="shared" si="207"/>
        <v>0.48890680794002916</v>
      </c>
      <c r="T2680" s="12">
        <f t="shared" si="208"/>
        <v>25569.488906807939</v>
      </c>
      <c r="U2680" s="12">
        <f t="shared" si="209"/>
        <v>25569.238906807939</v>
      </c>
    </row>
    <row r="2681" spans="1:21" ht="57.6" x14ac:dyDescent="0.3">
      <c r="A2681" s="4">
        <v>2679</v>
      </c>
      <c r="B2681" s="6" t="s">
        <v>2679</v>
      </c>
      <c r="C2681" s="6" t="s">
        <v>6789</v>
      </c>
      <c r="D2681" s="7">
        <v>40000</v>
      </c>
      <c r="E2681" s="7">
        <v>132</v>
      </c>
      <c r="F2681" s="4" t="s">
        <v>8221</v>
      </c>
      <c r="G2681" s="4" t="s">
        <v>8224</v>
      </c>
      <c r="H2681" s="4" t="s">
        <v>8246</v>
      </c>
      <c r="I2681" s="9">
        <v>42062.751087962963</v>
      </c>
      <c r="J2681" s="9">
        <v>42032.751087962963</v>
      </c>
      <c r="K2681" s="4" t="b">
        <v>0</v>
      </c>
      <c r="L2681" s="4">
        <v>3</v>
      </c>
      <c r="M2681" s="4" t="b">
        <v>0</v>
      </c>
      <c r="N2681" s="4" t="s">
        <v>8302</v>
      </c>
      <c r="O2681" s="5">
        <f t="shared" si="205"/>
        <v>3.3E-3</v>
      </c>
      <c r="P2681" s="7">
        <f t="shared" si="206"/>
        <v>44</v>
      </c>
      <c r="Q2681" s="4" t="s">
        <v>8319</v>
      </c>
      <c r="R2681" s="4" t="s">
        <v>8356</v>
      </c>
      <c r="S2681">
        <f t="shared" si="207"/>
        <v>0.48649017462920097</v>
      </c>
      <c r="T2681" s="12">
        <f t="shared" si="208"/>
        <v>25569.48649017463</v>
      </c>
      <c r="U2681" s="12">
        <f t="shared" si="209"/>
        <v>25569.23649017463</v>
      </c>
    </row>
    <row r="2682" spans="1:21" x14ac:dyDescent="0.3">
      <c r="A2682" s="4">
        <v>2680</v>
      </c>
      <c r="B2682" s="6" t="s">
        <v>2680</v>
      </c>
      <c r="C2682" s="6" t="s">
        <v>6790</v>
      </c>
      <c r="D2682" s="7">
        <v>32000</v>
      </c>
      <c r="E2682" s="7">
        <v>276</v>
      </c>
      <c r="F2682" s="4" t="s">
        <v>8221</v>
      </c>
      <c r="G2682" s="4" t="s">
        <v>8227</v>
      </c>
      <c r="H2682" s="4" t="s">
        <v>8249</v>
      </c>
      <c r="I2682" s="9">
        <v>42465.920034722221</v>
      </c>
      <c r="J2682" s="9">
        <v>42435.961701388893</v>
      </c>
      <c r="K2682" s="4" t="b">
        <v>0</v>
      </c>
      <c r="L2682" s="4">
        <v>4</v>
      </c>
      <c r="M2682" s="4" t="b">
        <v>0</v>
      </c>
      <c r="N2682" s="4" t="s">
        <v>8302</v>
      </c>
      <c r="O2682" s="5">
        <f t="shared" si="205"/>
        <v>8.6250000000000007E-3</v>
      </c>
      <c r="P2682" s="7">
        <f t="shared" si="206"/>
        <v>69</v>
      </c>
      <c r="Q2682" s="4" t="s">
        <v>8319</v>
      </c>
      <c r="R2682" s="4" t="s">
        <v>8356</v>
      </c>
      <c r="S2682">
        <f t="shared" si="207"/>
        <v>0.49115696413644555</v>
      </c>
      <c r="T2682" s="12">
        <f t="shared" si="208"/>
        <v>25569.491156964137</v>
      </c>
      <c r="U2682" s="12">
        <f t="shared" si="209"/>
        <v>25569.241156964137</v>
      </c>
    </row>
    <row r="2683" spans="1:21" ht="43.2" x14ac:dyDescent="0.3">
      <c r="A2683" s="4">
        <v>2681</v>
      </c>
      <c r="B2683" s="6" t="s">
        <v>2681</v>
      </c>
      <c r="C2683" s="6" t="s">
        <v>6791</v>
      </c>
      <c r="D2683" s="7">
        <v>8000</v>
      </c>
      <c r="E2683" s="7">
        <v>55</v>
      </c>
      <c r="F2683" s="4" t="s">
        <v>8221</v>
      </c>
      <c r="G2683" s="4" t="s">
        <v>8224</v>
      </c>
      <c r="H2683" s="4" t="s">
        <v>8246</v>
      </c>
      <c r="I2683" s="9">
        <v>41830.645254629628</v>
      </c>
      <c r="J2683" s="9">
        <v>41805.645254629628</v>
      </c>
      <c r="K2683" s="4" t="b">
        <v>0</v>
      </c>
      <c r="L2683" s="4">
        <v>2</v>
      </c>
      <c r="M2683" s="4" t="b">
        <v>0</v>
      </c>
      <c r="N2683" s="4" t="s">
        <v>8284</v>
      </c>
      <c r="O2683" s="5">
        <f t="shared" si="205"/>
        <v>6.875E-3</v>
      </c>
      <c r="P2683" s="7">
        <f t="shared" si="206"/>
        <v>27.5</v>
      </c>
      <c r="Q2683" s="4" t="s">
        <v>8336</v>
      </c>
      <c r="R2683" s="4" t="s">
        <v>8337</v>
      </c>
      <c r="S2683">
        <f t="shared" si="207"/>
        <v>0.4838616348915466</v>
      </c>
      <c r="T2683" s="12">
        <f t="shared" si="208"/>
        <v>25569.48386163489</v>
      </c>
      <c r="U2683" s="12">
        <f t="shared" si="209"/>
        <v>25569.23386163489</v>
      </c>
    </row>
    <row r="2684" spans="1:21" ht="43.2" x14ac:dyDescent="0.3">
      <c r="A2684" s="4">
        <v>2682</v>
      </c>
      <c r="B2684" s="6" t="s">
        <v>2682</v>
      </c>
      <c r="C2684" s="6" t="s">
        <v>6792</v>
      </c>
      <c r="D2684" s="7">
        <v>6000</v>
      </c>
      <c r="E2684" s="7">
        <v>1698</v>
      </c>
      <c r="F2684" s="4" t="s">
        <v>8221</v>
      </c>
      <c r="G2684" s="4" t="s">
        <v>8224</v>
      </c>
      <c r="H2684" s="4" t="s">
        <v>8246</v>
      </c>
      <c r="I2684" s="9">
        <v>41964.999305555553</v>
      </c>
      <c r="J2684" s="9">
        <v>41932.621990740743</v>
      </c>
      <c r="K2684" s="4" t="b">
        <v>0</v>
      </c>
      <c r="L2684" s="4">
        <v>20</v>
      </c>
      <c r="M2684" s="4" t="b">
        <v>0</v>
      </c>
      <c r="N2684" s="4" t="s">
        <v>8284</v>
      </c>
      <c r="O2684" s="5">
        <f t="shared" si="205"/>
        <v>0.28299999999999997</v>
      </c>
      <c r="P2684" s="7">
        <f t="shared" si="206"/>
        <v>84.9</v>
      </c>
      <c r="Q2684" s="4" t="s">
        <v>8336</v>
      </c>
      <c r="R2684" s="4" t="s">
        <v>8337</v>
      </c>
      <c r="S2684">
        <f t="shared" si="207"/>
        <v>0.48533127304098084</v>
      </c>
      <c r="T2684" s="12">
        <f t="shared" si="208"/>
        <v>25569.485331273041</v>
      </c>
      <c r="U2684" s="12">
        <f t="shared" si="209"/>
        <v>25569.235331273041</v>
      </c>
    </row>
    <row r="2685" spans="1:21" ht="43.2" x14ac:dyDescent="0.3">
      <c r="A2685" s="4">
        <v>2683</v>
      </c>
      <c r="B2685" s="6" t="s">
        <v>2683</v>
      </c>
      <c r="C2685" s="6" t="s">
        <v>6793</v>
      </c>
      <c r="D2685" s="7">
        <v>15000</v>
      </c>
      <c r="E2685" s="7">
        <v>36</v>
      </c>
      <c r="F2685" s="4" t="s">
        <v>8221</v>
      </c>
      <c r="G2685" s="4" t="s">
        <v>8224</v>
      </c>
      <c r="H2685" s="4" t="s">
        <v>8246</v>
      </c>
      <c r="I2685" s="9">
        <v>42064.50509259259</v>
      </c>
      <c r="J2685" s="9">
        <v>42034.50509259259</v>
      </c>
      <c r="K2685" s="4" t="b">
        <v>0</v>
      </c>
      <c r="L2685" s="4">
        <v>3</v>
      </c>
      <c r="M2685" s="4" t="b">
        <v>0</v>
      </c>
      <c r="N2685" s="4" t="s">
        <v>8284</v>
      </c>
      <c r="O2685" s="5">
        <f t="shared" si="205"/>
        <v>2.3999999999999998E-3</v>
      </c>
      <c r="P2685" s="7">
        <f t="shared" si="206"/>
        <v>12</v>
      </c>
      <c r="Q2685" s="4" t="s">
        <v>8336</v>
      </c>
      <c r="R2685" s="4" t="s">
        <v>8337</v>
      </c>
      <c r="S2685">
        <f t="shared" si="207"/>
        <v>0.48651047560871058</v>
      </c>
      <c r="T2685" s="12">
        <f t="shared" si="208"/>
        <v>25569.48651047561</v>
      </c>
      <c r="U2685" s="12">
        <f t="shared" si="209"/>
        <v>25569.23651047561</v>
      </c>
    </row>
    <row r="2686" spans="1:21" ht="43.2" x14ac:dyDescent="0.3">
      <c r="A2686" s="4">
        <v>2684</v>
      </c>
      <c r="B2686" s="6" t="s">
        <v>2684</v>
      </c>
      <c r="C2686" s="6" t="s">
        <v>6794</v>
      </c>
      <c r="D2686" s="7">
        <v>70000</v>
      </c>
      <c r="E2686" s="7">
        <v>800</v>
      </c>
      <c r="F2686" s="4" t="s">
        <v>8221</v>
      </c>
      <c r="G2686" s="4" t="s">
        <v>8224</v>
      </c>
      <c r="H2686" s="4" t="s">
        <v>8246</v>
      </c>
      <c r="I2686" s="9">
        <v>41860.664641203701</v>
      </c>
      <c r="J2686" s="9">
        <v>41820.664641203701</v>
      </c>
      <c r="K2686" s="4" t="b">
        <v>0</v>
      </c>
      <c r="L2686" s="4">
        <v>4</v>
      </c>
      <c r="M2686" s="4" t="b">
        <v>0</v>
      </c>
      <c r="N2686" s="4" t="s">
        <v>8284</v>
      </c>
      <c r="O2686" s="5">
        <f t="shared" si="205"/>
        <v>1.1428571428571429E-2</v>
      </c>
      <c r="P2686" s="7">
        <f t="shared" si="206"/>
        <v>200</v>
      </c>
      <c r="Q2686" s="4" t="s">
        <v>8336</v>
      </c>
      <c r="R2686" s="4" t="s">
        <v>8337</v>
      </c>
      <c r="S2686">
        <f t="shared" si="207"/>
        <v>0.48403547038430211</v>
      </c>
      <c r="T2686" s="12">
        <f t="shared" si="208"/>
        <v>25569.484035470385</v>
      </c>
      <c r="U2686" s="12">
        <f t="shared" si="209"/>
        <v>25569.234035470385</v>
      </c>
    </row>
    <row r="2687" spans="1:21" ht="43.2" x14ac:dyDescent="0.3">
      <c r="A2687" s="4">
        <v>2685</v>
      </c>
      <c r="B2687" s="6" t="s">
        <v>2685</v>
      </c>
      <c r="C2687" s="6" t="s">
        <v>6795</v>
      </c>
      <c r="D2687" s="7">
        <v>50000</v>
      </c>
      <c r="E2687" s="7">
        <v>10</v>
      </c>
      <c r="F2687" s="4" t="s">
        <v>8221</v>
      </c>
      <c r="G2687" s="4" t="s">
        <v>8224</v>
      </c>
      <c r="H2687" s="4" t="s">
        <v>8246</v>
      </c>
      <c r="I2687" s="9">
        <v>42121.404282407413</v>
      </c>
      <c r="J2687" s="9">
        <v>42061.44594907407</v>
      </c>
      <c r="K2687" s="4" t="b">
        <v>0</v>
      </c>
      <c r="L2687" s="4">
        <v>1</v>
      </c>
      <c r="M2687" s="4" t="b">
        <v>0</v>
      </c>
      <c r="N2687" s="4" t="s">
        <v>8284</v>
      </c>
      <c r="O2687" s="5">
        <f t="shared" si="205"/>
        <v>2.0000000000000001E-4</v>
      </c>
      <c r="P2687" s="7">
        <f t="shared" si="206"/>
        <v>10</v>
      </c>
      <c r="Q2687" s="4" t="s">
        <v>8336</v>
      </c>
      <c r="R2687" s="4" t="s">
        <v>8337</v>
      </c>
      <c r="S2687">
        <f t="shared" si="207"/>
        <v>0.48682229107724617</v>
      </c>
      <c r="T2687" s="12">
        <f t="shared" si="208"/>
        <v>25569.486822291077</v>
      </c>
      <c r="U2687" s="12">
        <f t="shared" si="209"/>
        <v>25569.236822291077</v>
      </c>
    </row>
    <row r="2688" spans="1:21" ht="43.2" x14ac:dyDescent="0.3">
      <c r="A2688" s="4">
        <v>2686</v>
      </c>
      <c r="B2688" s="6" t="s">
        <v>2686</v>
      </c>
      <c r="C2688" s="6" t="s">
        <v>6796</v>
      </c>
      <c r="D2688" s="7">
        <v>30000</v>
      </c>
      <c r="E2688" s="7">
        <v>0</v>
      </c>
      <c r="F2688" s="4" t="s">
        <v>8221</v>
      </c>
      <c r="G2688" s="4" t="s">
        <v>8224</v>
      </c>
      <c r="H2688" s="4" t="s">
        <v>8246</v>
      </c>
      <c r="I2688" s="9">
        <v>41912.724803240737</v>
      </c>
      <c r="J2688" s="9">
        <v>41892.724803240737</v>
      </c>
      <c r="K2688" s="4" t="b">
        <v>0</v>
      </c>
      <c r="L2688" s="4">
        <v>0</v>
      </c>
      <c r="M2688" s="4" t="b">
        <v>0</v>
      </c>
      <c r="N2688" s="4" t="s">
        <v>8284</v>
      </c>
      <c r="O2688" s="5">
        <f t="shared" si="205"/>
        <v>0</v>
      </c>
      <c r="P2688" s="7" t="e">
        <f t="shared" si="206"/>
        <v>#DIV/0!</v>
      </c>
      <c r="Q2688" s="4" t="s">
        <v>8336</v>
      </c>
      <c r="R2688" s="4" t="s">
        <v>8337</v>
      </c>
      <c r="S2688">
        <f t="shared" si="207"/>
        <v>0.48486950003750851</v>
      </c>
      <c r="T2688" s="12">
        <f t="shared" si="208"/>
        <v>25569.484869500036</v>
      </c>
      <c r="U2688" s="12">
        <f t="shared" si="209"/>
        <v>25569.234869500036</v>
      </c>
    </row>
    <row r="2689" spans="1:21" ht="43.2" x14ac:dyDescent="0.3">
      <c r="A2689" s="4">
        <v>2687</v>
      </c>
      <c r="B2689" s="6" t="s">
        <v>2687</v>
      </c>
      <c r="C2689" s="6" t="s">
        <v>6797</v>
      </c>
      <c r="D2689" s="7">
        <v>15000</v>
      </c>
      <c r="E2689" s="7">
        <v>0</v>
      </c>
      <c r="F2689" s="4" t="s">
        <v>8221</v>
      </c>
      <c r="G2689" s="4" t="s">
        <v>8224</v>
      </c>
      <c r="H2689" s="4" t="s">
        <v>8246</v>
      </c>
      <c r="I2689" s="9">
        <v>42184.39025462963</v>
      </c>
      <c r="J2689" s="9">
        <v>42154.39025462963</v>
      </c>
      <c r="K2689" s="4" t="b">
        <v>0</v>
      </c>
      <c r="L2689" s="4">
        <v>0</v>
      </c>
      <c r="M2689" s="4" t="b">
        <v>0</v>
      </c>
      <c r="N2689" s="4" t="s">
        <v>8284</v>
      </c>
      <c r="O2689" s="5">
        <f t="shared" si="205"/>
        <v>0</v>
      </c>
      <c r="P2689" s="7" t="e">
        <f t="shared" si="206"/>
        <v>#DIV/0!</v>
      </c>
      <c r="Q2689" s="4" t="s">
        <v>8336</v>
      </c>
      <c r="R2689" s="4" t="s">
        <v>8337</v>
      </c>
      <c r="S2689">
        <f t="shared" si="207"/>
        <v>0.48789803535450954</v>
      </c>
      <c r="T2689" s="12">
        <f t="shared" si="208"/>
        <v>25569.487898035353</v>
      </c>
      <c r="U2689" s="12">
        <f t="shared" si="209"/>
        <v>25569.237898035353</v>
      </c>
    </row>
    <row r="2690" spans="1:21" ht="28.8" x14ac:dyDescent="0.3">
      <c r="A2690" s="4">
        <v>2688</v>
      </c>
      <c r="B2690" s="6" t="s">
        <v>2688</v>
      </c>
      <c r="C2690" s="6" t="s">
        <v>6798</v>
      </c>
      <c r="D2690" s="7">
        <v>50000</v>
      </c>
      <c r="E2690" s="7">
        <v>74</v>
      </c>
      <c r="F2690" s="4" t="s">
        <v>8221</v>
      </c>
      <c r="G2690" s="4" t="s">
        <v>8224</v>
      </c>
      <c r="H2690" s="4" t="s">
        <v>8246</v>
      </c>
      <c r="I2690" s="9">
        <v>42058.875</v>
      </c>
      <c r="J2690" s="9">
        <v>42027.868865740747</v>
      </c>
      <c r="K2690" s="4" t="b">
        <v>0</v>
      </c>
      <c r="L2690" s="4">
        <v>14</v>
      </c>
      <c r="M2690" s="4" t="b">
        <v>0</v>
      </c>
      <c r="N2690" s="4" t="s">
        <v>8284</v>
      </c>
      <c r="O2690" s="5">
        <f t="shared" si="205"/>
        <v>1.48E-3</v>
      </c>
      <c r="P2690" s="7">
        <f t="shared" si="206"/>
        <v>5.2857142857142856</v>
      </c>
      <c r="Q2690" s="4" t="s">
        <v>8336</v>
      </c>
      <c r="R2690" s="4" t="s">
        <v>8337</v>
      </c>
      <c r="S2690">
        <f t="shared" si="207"/>
        <v>0.48643366742755495</v>
      </c>
      <c r="T2690" s="12">
        <f t="shared" si="208"/>
        <v>25569.486433667429</v>
      </c>
      <c r="U2690" s="12">
        <f t="shared" si="209"/>
        <v>25569.236433667429</v>
      </c>
    </row>
    <row r="2691" spans="1:21" ht="43.2" x14ac:dyDescent="0.3">
      <c r="A2691" s="4">
        <v>2689</v>
      </c>
      <c r="B2691" s="6" t="s">
        <v>2689</v>
      </c>
      <c r="C2691" s="6" t="s">
        <v>6799</v>
      </c>
      <c r="D2691" s="7">
        <v>35000</v>
      </c>
      <c r="E2691" s="7">
        <v>1</v>
      </c>
      <c r="F2691" s="4" t="s">
        <v>8221</v>
      </c>
      <c r="G2691" s="4" t="s">
        <v>8224</v>
      </c>
      <c r="H2691" s="4" t="s">
        <v>8246</v>
      </c>
      <c r="I2691" s="9">
        <v>42581.711689814809</v>
      </c>
      <c r="J2691" s="9">
        <v>42551.711689814809</v>
      </c>
      <c r="K2691" s="4" t="b">
        <v>0</v>
      </c>
      <c r="L2691" s="4">
        <v>1</v>
      </c>
      <c r="M2691" s="4" t="b">
        <v>0</v>
      </c>
      <c r="N2691" s="4" t="s">
        <v>8284</v>
      </c>
      <c r="O2691" s="5">
        <f t="shared" ref="O2691:O2754" si="210">E2691/D2691</f>
        <v>2.8571428571428571E-5</v>
      </c>
      <c r="P2691" s="7">
        <f t="shared" ref="P2691:P2754" si="211">E2691/L2691</f>
        <v>1</v>
      </c>
      <c r="Q2691" s="4" t="s">
        <v>8336</v>
      </c>
      <c r="R2691" s="4" t="s">
        <v>8337</v>
      </c>
      <c r="S2691">
        <f t="shared" ref="S2691:S2754" si="212">(((J2691/60)/60)/24)</f>
        <v>0.49249666307656031</v>
      </c>
      <c r="T2691" s="12">
        <f t="shared" ref="T2691:T2754" si="213">S2691+DATE(1970,1,1)</f>
        <v>25569.492496663075</v>
      </c>
      <c r="U2691" s="12">
        <f t="shared" ref="U2691:U2754" si="214">T2691+(-6/24)</f>
        <v>25569.242496663075</v>
      </c>
    </row>
    <row r="2692" spans="1:21" ht="57.6" x14ac:dyDescent="0.3">
      <c r="A2692" s="4">
        <v>2690</v>
      </c>
      <c r="B2692" s="6" t="s">
        <v>2690</v>
      </c>
      <c r="C2692" s="6" t="s">
        <v>6800</v>
      </c>
      <c r="D2692" s="7">
        <v>80000</v>
      </c>
      <c r="E2692" s="7">
        <v>8586</v>
      </c>
      <c r="F2692" s="4" t="s">
        <v>8221</v>
      </c>
      <c r="G2692" s="4" t="s">
        <v>8224</v>
      </c>
      <c r="H2692" s="4" t="s">
        <v>8246</v>
      </c>
      <c r="I2692" s="9">
        <v>42157.855046296296</v>
      </c>
      <c r="J2692" s="9">
        <v>42112.855046296296</v>
      </c>
      <c r="K2692" s="4" t="b">
        <v>0</v>
      </c>
      <c r="L2692" s="4">
        <v>118</v>
      </c>
      <c r="M2692" s="4" t="b">
        <v>0</v>
      </c>
      <c r="N2692" s="4" t="s">
        <v>8284</v>
      </c>
      <c r="O2692" s="5">
        <f t="shared" si="210"/>
        <v>0.107325</v>
      </c>
      <c r="P2692" s="7">
        <f t="shared" si="211"/>
        <v>72.762711864406782</v>
      </c>
      <c r="Q2692" s="4" t="s">
        <v>8336</v>
      </c>
      <c r="R2692" s="4" t="s">
        <v>8337</v>
      </c>
      <c r="S2692">
        <f t="shared" si="212"/>
        <v>0.48741730377657749</v>
      </c>
      <c r="T2692" s="12">
        <f t="shared" si="213"/>
        <v>25569.487417303775</v>
      </c>
      <c r="U2692" s="12">
        <f t="shared" si="214"/>
        <v>25569.237417303775</v>
      </c>
    </row>
    <row r="2693" spans="1:21" ht="28.8" x14ac:dyDescent="0.3">
      <c r="A2693" s="4">
        <v>2691</v>
      </c>
      <c r="B2693" s="6" t="s">
        <v>2691</v>
      </c>
      <c r="C2693" s="6" t="s">
        <v>6801</v>
      </c>
      <c r="D2693" s="7">
        <v>65000</v>
      </c>
      <c r="E2693" s="7">
        <v>35</v>
      </c>
      <c r="F2693" s="4" t="s">
        <v>8221</v>
      </c>
      <c r="G2693" s="4" t="s">
        <v>8229</v>
      </c>
      <c r="H2693" s="4" t="s">
        <v>8251</v>
      </c>
      <c r="I2693" s="9">
        <v>42134.474039351851</v>
      </c>
      <c r="J2693" s="9">
        <v>42089.474039351851</v>
      </c>
      <c r="K2693" s="4" t="b">
        <v>0</v>
      </c>
      <c r="L2693" s="4">
        <v>2</v>
      </c>
      <c r="M2693" s="4" t="b">
        <v>0</v>
      </c>
      <c r="N2693" s="4" t="s">
        <v>8284</v>
      </c>
      <c r="O2693" s="5">
        <f t="shared" si="210"/>
        <v>5.3846153846153844E-4</v>
      </c>
      <c r="P2693" s="7">
        <f t="shared" si="211"/>
        <v>17.5</v>
      </c>
      <c r="Q2693" s="4" t="s">
        <v>8336</v>
      </c>
      <c r="R2693" s="4" t="s">
        <v>8337</v>
      </c>
      <c r="S2693">
        <f t="shared" si="212"/>
        <v>0.48714669027027607</v>
      </c>
      <c r="T2693" s="12">
        <f t="shared" si="213"/>
        <v>25569.48714669027</v>
      </c>
      <c r="U2693" s="12">
        <f t="shared" si="214"/>
        <v>25569.23714669027</v>
      </c>
    </row>
    <row r="2694" spans="1:21" ht="43.2" x14ac:dyDescent="0.3">
      <c r="A2694" s="4">
        <v>2692</v>
      </c>
      <c r="B2694" s="6" t="s">
        <v>2692</v>
      </c>
      <c r="C2694" s="6" t="s">
        <v>6802</v>
      </c>
      <c r="D2694" s="7">
        <v>3500</v>
      </c>
      <c r="E2694" s="7">
        <v>25</v>
      </c>
      <c r="F2694" s="4" t="s">
        <v>8221</v>
      </c>
      <c r="G2694" s="4" t="s">
        <v>8224</v>
      </c>
      <c r="H2694" s="4" t="s">
        <v>8246</v>
      </c>
      <c r="I2694" s="9">
        <v>42088.042361111111</v>
      </c>
      <c r="J2694" s="9">
        <v>42058.084027777775</v>
      </c>
      <c r="K2694" s="4" t="b">
        <v>0</v>
      </c>
      <c r="L2694" s="4">
        <v>1</v>
      </c>
      <c r="M2694" s="4" t="b">
        <v>0</v>
      </c>
      <c r="N2694" s="4" t="s">
        <v>8284</v>
      </c>
      <c r="O2694" s="5">
        <f t="shared" si="210"/>
        <v>7.1428571428571426E-3</v>
      </c>
      <c r="P2694" s="7">
        <f t="shared" si="211"/>
        <v>25</v>
      </c>
      <c r="Q2694" s="4" t="s">
        <v>8336</v>
      </c>
      <c r="R2694" s="4" t="s">
        <v>8337</v>
      </c>
      <c r="S2694">
        <f t="shared" si="212"/>
        <v>0.48678337995113169</v>
      </c>
      <c r="T2694" s="12">
        <f t="shared" si="213"/>
        <v>25569.486783379951</v>
      </c>
      <c r="U2694" s="12">
        <f t="shared" si="214"/>
        <v>25569.236783379951</v>
      </c>
    </row>
    <row r="2695" spans="1:21" ht="43.2" x14ac:dyDescent="0.3">
      <c r="A2695" s="4">
        <v>2693</v>
      </c>
      <c r="B2695" s="6" t="s">
        <v>2693</v>
      </c>
      <c r="C2695" s="6" t="s">
        <v>6803</v>
      </c>
      <c r="D2695" s="7">
        <v>5000</v>
      </c>
      <c r="E2695" s="7">
        <v>40</v>
      </c>
      <c r="F2695" s="4" t="s">
        <v>8221</v>
      </c>
      <c r="G2695" s="4" t="s">
        <v>8224</v>
      </c>
      <c r="H2695" s="4" t="s">
        <v>8246</v>
      </c>
      <c r="I2695" s="9">
        <v>41863.888495370367</v>
      </c>
      <c r="J2695" s="9">
        <v>41833.888495370367</v>
      </c>
      <c r="K2695" s="4" t="b">
        <v>0</v>
      </c>
      <c r="L2695" s="4">
        <v>3</v>
      </c>
      <c r="M2695" s="4" t="b">
        <v>0</v>
      </c>
      <c r="N2695" s="4" t="s">
        <v>8284</v>
      </c>
      <c r="O2695" s="5">
        <f t="shared" si="210"/>
        <v>8.0000000000000002E-3</v>
      </c>
      <c r="P2695" s="7">
        <f t="shared" si="211"/>
        <v>13.333333333333334</v>
      </c>
      <c r="Q2695" s="4" t="s">
        <v>8336</v>
      </c>
      <c r="R2695" s="4" t="s">
        <v>8337</v>
      </c>
      <c r="S2695">
        <f t="shared" si="212"/>
        <v>0.48418852425197184</v>
      </c>
      <c r="T2695" s="12">
        <f t="shared" si="213"/>
        <v>25569.484188524253</v>
      </c>
      <c r="U2695" s="12">
        <f t="shared" si="214"/>
        <v>25569.234188524253</v>
      </c>
    </row>
    <row r="2696" spans="1:21" ht="57.6" x14ac:dyDescent="0.3">
      <c r="A2696" s="4">
        <v>2694</v>
      </c>
      <c r="B2696" s="6" t="s">
        <v>2694</v>
      </c>
      <c r="C2696" s="6" t="s">
        <v>6804</v>
      </c>
      <c r="D2696" s="7">
        <v>30000</v>
      </c>
      <c r="E2696" s="7">
        <v>1</v>
      </c>
      <c r="F2696" s="4" t="s">
        <v>8221</v>
      </c>
      <c r="G2696" s="4" t="s">
        <v>8224</v>
      </c>
      <c r="H2696" s="4" t="s">
        <v>8246</v>
      </c>
      <c r="I2696" s="9">
        <v>41907.890497685185</v>
      </c>
      <c r="J2696" s="9">
        <v>41877.890497685185</v>
      </c>
      <c r="K2696" s="4" t="b">
        <v>0</v>
      </c>
      <c r="L2696" s="4">
        <v>1</v>
      </c>
      <c r="M2696" s="4" t="b">
        <v>0</v>
      </c>
      <c r="N2696" s="4" t="s">
        <v>8284</v>
      </c>
      <c r="O2696" s="5">
        <f t="shared" si="210"/>
        <v>3.3333333333333335E-5</v>
      </c>
      <c r="P2696" s="7">
        <f t="shared" si="211"/>
        <v>1</v>
      </c>
      <c r="Q2696" s="4" t="s">
        <v>8336</v>
      </c>
      <c r="R2696" s="4" t="s">
        <v>8337</v>
      </c>
      <c r="S2696">
        <f t="shared" si="212"/>
        <v>0.48469780668617113</v>
      </c>
      <c r="T2696" s="12">
        <f t="shared" si="213"/>
        <v>25569.484697806685</v>
      </c>
      <c r="U2696" s="12">
        <f t="shared" si="214"/>
        <v>25569.234697806685</v>
      </c>
    </row>
    <row r="2697" spans="1:21" ht="43.2" x14ac:dyDescent="0.3">
      <c r="A2697" s="4">
        <v>2695</v>
      </c>
      <c r="B2697" s="6" t="s">
        <v>2695</v>
      </c>
      <c r="C2697" s="6" t="s">
        <v>6805</v>
      </c>
      <c r="D2697" s="7">
        <v>15000</v>
      </c>
      <c r="E2697" s="7">
        <v>71</v>
      </c>
      <c r="F2697" s="4" t="s">
        <v>8221</v>
      </c>
      <c r="G2697" s="4" t="s">
        <v>8224</v>
      </c>
      <c r="H2697" s="4" t="s">
        <v>8246</v>
      </c>
      <c r="I2697" s="9">
        <v>42107.89025462963</v>
      </c>
      <c r="J2697" s="9">
        <v>42047.931921296295</v>
      </c>
      <c r="K2697" s="4" t="b">
        <v>0</v>
      </c>
      <c r="L2697" s="4">
        <v>3</v>
      </c>
      <c r="M2697" s="4" t="b">
        <v>0</v>
      </c>
      <c r="N2697" s="4" t="s">
        <v>8284</v>
      </c>
      <c r="O2697" s="5">
        <f t="shared" si="210"/>
        <v>4.7333333333333333E-3</v>
      </c>
      <c r="P2697" s="7">
        <f t="shared" si="211"/>
        <v>23.666666666666668</v>
      </c>
      <c r="Q2697" s="4" t="s">
        <v>8336</v>
      </c>
      <c r="R2697" s="4" t="s">
        <v>8337</v>
      </c>
      <c r="S2697">
        <f t="shared" si="212"/>
        <v>0.48666587871870709</v>
      </c>
      <c r="T2697" s="12">
        <f t="shared" si="213"/>
        <v>25569.486665878718</v>
      </c>
      <c r="U2697" s="12">
        <f t="shared" si="214"/>
        <v>25569.236665878718</v>
      </c>
    </row>
    <row r="2698" spans="1:21" ht="57.6" x14ac:dyDescent="0.3">
      <c r="A2698" s="4">
        <v>2696</v>
      </c>
      <c r="B2698" s="6" t="s">
        <v>2696</v>
      </c>
      <c r="C2698" s="6" t="s">
        <v>6806</v>
      </c>
      <c r="D2698" s="7">
        <v>60000</v>
      </c>
      <c r="E2698" s="7">
        <v>3390</v>
      </c>
      <c r="F2698" s="4" t="s">
        <v>8221</v>
      </c>
      <c r="G2698" s="4" t="s">
        <v>8224</v>
      </c>
      <c r="H2698" s="4" t="s">
        <v>8246</v>
      </c>
      <c r="I2698" s="9">
        <v>41998.594444444447</v>
      </c>
      <c r="J2698" s="9">
        <v>41964.594444444447</v>
      </c>
      <c r="K2698" s="4" t="b">
        <v>0</v>
      </c>
      <c r="L2698" s="4">
        <v>38</v>
      </c>
      <c r="M2698" s="4" t="b">
        <v>0</v>
      </c>
      <c r="N2698" s="4" t="s">
        <v>8284</v>
      </c>
      <c r="O2698" s="5">
        <f t="shared" si="210"/>
        <v>5.6500000000000002E-2</v>
      </c>
      <c r="P2698" s="7">
        <f t="shared" si="211"/>
        <v>89.21052631578948</v>
      </c>
      <c r="Q2698" s="4" t="s">
        <v>8336</v>
      </c>
      <c r="R2698" s="4" t="s">
        <v>8337</v>
      </c>
      <c r="S2698">
        <f t="shared" si="212"/>
        <v>0.48570132458847737</v>
      </c>
      <c r="T2698" s="12">
        <f t="shared" si="213"/>
        <v>25569.485701324589</v>
      </c>
      <c r="U2698" s="12">
        <f t="shared" si="214"/>
        <v>25569.235701324589</v>
      </c>
    </row>
    <row r="2699" spans="1:21" ht="43.2" x14ac:dyDescent="0.3">
      <c r="A2699" s="4">
        <v>2697</v>
      </c>
      <c r="B2699" s="6" t="s">
        <v>2697</v>
      </c>
      <c r="C2699" s="6" t="s">
        <v>6807</v>
      </c>
      <c r="D2699" s="7">
        <v>23000</v>
      </c>
      <c r="E2699" s="7">
        <v>6061</v>
      </c>
      <c r="F2699" s="4" t="s">
        <v>8221</v>
      </c>
      <c r="G2699" s="4" t="s">
        <v>8224</v>
      </c>
      <c r="H2699" s="4" t="s">
        <v>8246</v>
      </c>
      <c r="I2699" s="9">
        <v>42218.666666666672</v>
      </c>
      <c r="J2699" s="9">
        <v>42187.690081018518</v>
      </c>
      <c r="K2699" s="4" t="b">
        <v>0</v>
      </c>
      <c r="L2699" s="4">
        <v>52</v>
      </c>
      <c r="M2699" s="4" t="b">
        <v>0</v>
      </c>
      <c r="N2699" s="4" t="s">
        <v>8284</v>
      </c>
      <c r="O2699" s="5">
        <f t="shared" si="210"/>
        <v>0.26352173913043481</v>
      </c>
      <c r="P2699" s="7">
        <f t="shared" si="211"/>
        <v>116.55769230769231</v>
      </c>
      <c r="Q2699" s="4" t="s">
        <v>8336</v>
      </c>
      <c r="R2699" s="4" t="s">
        <v>8337</v>
      </c>
      <c r="S2699">
        <f t="shared" si="212"/>
        <v>0.48828345001178847</v>
      </c>
      <c r="T2699" s="12">
        <f t="shared" si="213"/>
        <v>25569.488283450013</v>
      </c>
      <c r="U2699" s="12">
        <f t="shared" si="214"/>
        <v>25569.238283450013</v>
      </c>
    </row>
    <row r="2700" spans="1:21" ht="43.2" x14ac:dyDescent="0.3">
      <c r="A2700" s="4">
        <v>2698</v>
      </c>
      <c r="B2700" s="6" t="s">
        <v>2698</v>
      </c>
      <c r="C2700" s="6" t="s">
        <v>6808</v>
      </c>
      <c r="D2700" s="7">
        <v>8000</v>
      </c>
      <c r="E2700" s="7">
        <v>26.01</v>
      </c>
      <c r="F2700" s="4" t="s">
        <v>8221</v>
      </c>
      <c r="G2700" s="4" t="s">
        <v>8224</v>
      </c>
      <c r="H2700" s="4" t="s">
        <v>8246</v>
      </c>
      <c r="I2700" s="9">
        <v>41817.648240740738</v>
      </c>
      <c r="J2700" s="9">
        <v>41787.648240740738</v>
      </c>
      <c r="K2700" s="4" t="b">
        <v>0</v>
      </c>
      <c r="L2700" s="4">
        <v>2</v>
      </c>
      <c r="M2700" s="4" t="b">
        <v>0</v>
      </c>
      <c r="N2700" s="4" t="s">
        <v>8284</v>
      </c>
      <c r="O2700" s="5">
        <f t="shared" si="210"/>
        <v>3.2512500000000002E-3</v>
      </c>
      <c r="P2700" s="7">
        <f t="shared" si="211"/>
        <v>13.005000000000001</v>
      </c>
      <c r="Q2700" s="4" t="s">
        <v>8336</v>
      </c>
      <c r="R2700" s="4" t="s">
        <v>8337</v>
      </c>
      <c r="S2700">
        <f t="shared" si="212"/>
        <v>0.48365333611968447</v>
      </c>
      <c r="T2700" s="12">
        <f t="shared" si="213"/>
        <v>25569.483653336119</v>
      </c>
      <c r="U2700" s="12">
        <f t="shared" si="214"/>
        <v>25569.233653336119</v>
      </c>
    </row>
    <row r="2701" spans="1:21" ht="43.2" x14ac:dyDescent="0.3">
      <c r="A2701" s="4">
        <v>2699</v>
      </c>
      <c r="B2701" s="6" t="s">
        <v>2699</v>
      </c>
      <c r="C2701" s="6" t="s">
        <v>6809</v>
      </c>
      <c r="D2701" s="7">
        <v>2</v>
      </c>
      <c r="E2701" s="7">
        <v>0</v>
      </c>
      <c r="F2701" s="4" t="s">
        <v>8221</v>
      </c>
      <c r="G2701" s="4" t="s">
        <v>8229</v>
      </c>
      <c r="H2701" s="4" t="s">
        <v>8251</v>
      </c>
      <c r="I2701" s="9">
        <v>41859.646562499998</v>
      </c>
      <c r="J2701" s="9">
        <v>41829.646562499998</v>
      </c>
      <c r="K2701" s="4" t="b">
        <v>0</v>
      </c>
      <c r="L2701" s="4">
        <v>0</v>
      </c>
      <c r="M2701" s="4" t="b">
        <v>0</v>
      </c>
      <c r="N2701" s="4" t="s">
        <v>8284</v>
      </c>
      <c r="O2701" s="5">
        <f t="shared" si="210"/>
        <v>0</v>
      </c>
      <c r="P2701" s="7" t="e">
        <f t="shared" si="211"/>
        <v>#DIV/0!</v>
      </c>
      <c r="Q2701" s="4" t="s">
        <v>8336</v>
      </c>
      <c r="R2701" s="4" t="s">
        <v>8337</v>
      </c>
      <c r="S2701">
        <f t="shared" si="212"/>
        <v>0.48413942780671299</v>
      </c>
      <c r="T2701" s="12">
        <f t="shared" si="213"/>
        <v>25569.484139427808</v>
      </c>
      <c r="U2701" s="12">
        <f t="shared" si="214"/>
        <v>25569.234139427808</v>
      </c>
    </row>
    <row r="2702" spans="1:21" ht="43.2" x14ac:dyDescent="0.3">
      <c r="A2702" s="4">
        <v>2700</v>
      </c>
      <c r="B2702" s="6" t="s">
        <v>2700</v>
      </c>
      <c r="C2702" s="6" t="s">
        <v>6810</v>
      </c>
      <c r="D2702" s="7">
        <v>9999</v>
      </c>
      <c r="E2702" s="7">
        <v>70</v>
      </c>
      <c r="F2702" s="4" t="s">
        <v>8221</v>
      </c>
      <c r="G2702" s="4" t="s">
        <v>8224</v>
      </c>
      <c r="H2702" s="4" t="s">
        <v>8246</v>
      </c>
      <c r="I2702" s="9">
        <v>41900.62467592593</v>
      </c>
      <c r="J2702" s="9">
        <v>41870.62467592593</v>
      </c>
      <c r="K2702" s="4" t="b">
        <v>0</v>
      </c>
      <c r="L2702" s="4">
        <v>4</v>
      </c>
      <c r="M2702" s="4" t="b">
        <v>0</v>
      </c>
      <c r="N2702" s="4" t="s">
        <v>8284</v>
      </c>
      <c r="O2702" s="5">
        <f t="shared" si="210"/>
        <v>7.0007000700070005E-3</v>
      </c>
      <c r="P2702" s="7">
        <f t="shared" si="211"/>
        <v>17.5</v>
      </c>
      <c r="Q2702" s="4" t="s">
        <v>8336</v>
      </c>
      <c r="R2702" s="4" t="s">
        <v>8337</v>
      </c>
      <c r="S2702">
        <f t="shared" si="212"/>
        <v>0.48461371152692051</v>
      </c>
      <c r="T2702" s="12">
        <f t="shared" si="213"/>
        <v>25569.484613711527</v>
      </c>
      <c r="U2702" s="12">
        <f t="shared" si="214"/>
        <v>25569.234613711527</v>
      </c>
    </row>
    <row r="2703" spans="1:21" ht="43.2" x14ac:dyDescent="0.3">
      <c r="A2703" s="4">
        <v>2701</v>
      </c>
      <c r="B2703" s="6" t="s">
        <v>2701</v>
      </c>
      <c r="C2703" s="6" t="s">
        <v>6811</v>
      </c>
      <c r="D2703" s="7">
        <v>3400</v>
      </c>
      <c r="E2703" s="7">
        <v>1570</v>
      </c>
      <c r="F2703" s="4" t="s">
        <v>8222</v>
      </c>
      <c r="G2703" s="4" t="s">
        <v>8241</v>
      </c>
      <c r="H2703" s="4" t="s">
        <v>8249</v>
      </c>
      <c r="I2703" s="9">
        <v>42832.483032407406</v>
      </c>
      <c r="J2703" s="9">
        <v>42801.524699074071</v>
      </c>
      <c r="K2703" s="4" t="b">
        <v>0</v>
      </c>
      <c r="L2703" s="4">
        <v>46</v>
      </c>
      <c r="M2703" s="4" t="b">
        <v>0</v>
      </c>
      <c r="N2703" s="4" t="s">
        <v>8303</v>
      </c>
      <c r="O2703" s="5">
        <f t="shared" si="210"/>
        <v>0.46176470588235297</v>
      </c>
      <c r="P2703" s="7">
        <f t="shared" si="211"/>
        <v>34.130434782608695</v>
      </c>
      <c r="Q2703" s="4" t="s">
        <v>8317</v>
      </c>
      <c r="R2703" s="4" t="s">
        <v>8357</v>
      </c>
      <c r="S2703">
        <f t="shared" si="212"/>
        <v>0.49538801735039434</v>
      </c>
      <c r="T2703" s="12">
        <f t="shared" si="213"/>
        <v>25569.495388017349</v>
      </c>
      <c r="U2703" s="12">
        <f t="shared" si="214"/>
        <v>25569.245388017349</v>
      </c>
    </row>
    <row r="2704" spans="1:21" ht="43.2" x14ac:dyDescent="0.3">
      <c r="A2704" s="4">
        <v>2702</v>
      </c>
      <c r="B2704" s="6" t="s">
        <v>2702</v>
      </c>
      <c r="C2704" s="6" t="s">
        <v>6812</v>
      </c>
      <c r="D2704" s="7">
        <v>10000</v>
      </c>
      <c r="E2704" s="7">
        <v>3441</v>
      </c>
      <c r="F2704" s="4" t="s">
        <v>8222</v>
      </c>
      <c r="G2704" s="4" t="s">
        <v>8224</v>
      </c>
      <c r="H2704" s="4" t="s">
        <v>8246</v>
      </c>
      <c r="I2704" s="9">
        <v>42830.510150462964</v>
      </c>
      <c r="J2704" s="9">
        <v>42800.551817129628</v>
      </c>
      <c r="K2704" s="4" t="b">
        <v>1</v>
      </c>
      <c r="L2704" s="4">
        <v>26</v>
      </c>
      <c r="M2704" s="4" t="b">
        <v>0</v>
      </c>
      <c r="N2704" s="4" t="s">
        <v>8303</v>
      </c>
      <c r="O2704" s="5">
        <f t="shared" si="210"/>
        <v>0.34410000000000002</v>
      </c>
      <c r="P2704" s="7">
        <f t="shared" si="211"/>
        <v>132.34615384615384</v>
      </c>
      <c r="Q2704" s="4" t="s">
        <v>8317</v>
      </c>
      <c r="R2704" s="4" t="s">
        <v>8357</v>
      </c>
      <c r="S2704">
        <f t="shared" si="212"/>
        <v>0.49537675714270407</v>
      </c>
      <c r="T2704" s="12">
        <f t="shared" si="213"/>
        <v>25569.495376757142</v>
      </c>
      <c r="U2704" s="12">
        <f t="shared" si="214"/>
        <v>25569.245376757142</v>
      </c>
    </row>
    <row r="2705" spans="1:21" ht="28.8" x14ac:dyDescent="0.3">
      <c r="A2705" s="4">
        <v>2703</v>
      </c>
      <c r="B2705" s="6" t="s">
        <v>2703</v>
      </c>
      <c r="C2705" s="6" t="s">
        <v>6813</v>
      </c>
      <c r="D2705" s="7">
        <v>40000</v>
      </c>
      <c r="E2705" s="7">
        <v>41500</v>
      </c>
      <c r="F2705" s="4" t="s">
        <v>8222</v>
      </c>
      <c r="G2705" s="4" t="s">
        <v>8238</v>
      </c>
      <c r="H2705" s="4" t="s">
        <v>8256</v>
      </c>
      <c r="I2705" s="9">
        <v>42816.398495370369</v>
      </c>
      <c r="J2705" s="9">
        <v>42756.440162037034</v>
      </c>
      <c r="K2705" s="4" t="b">
        <v>0</v>
      </c>
      <c r="L2705" s="4">
        <v>45</v>
      </c>
      <c r="M2705" s="4" t="b">
        <v>0</v>
      </c>
      <c r="N2705" s="4" t="s">
        <v>8303</v>
      </c>
      <c r="O2705" s="5">
        <f t="shared" si="210"/>
        <v>1.0375000000000001</v>
      </c>
      <c r="P2705" s="7">
        <f t="shared" si="211"/>
        <v>922.22222222222217</v>
      </c>
      <c r="Q2705" s="4" t="s">
        <v>8317</v>
      </c>
      <c r="R2705" s="4" t="s">
        <v>8357</v>
      </c>
      <c r="S2705">
        <f t="shared" si="212"/>
        <v>0.49486620557913236</v>
      </c>
      <c r="T2705" s="12">
        <f t="shared" si="213"/>
        <v>25569.494866205579</v>
      </c>
      <c r="U2705" s="12">
        <f t="shared" si="214"/>
        <v>25569.244866205579</v>
      </c>
    </row>
    <row r="2706" spans="1:21" ht="43.2" x14ac:dyDescent="0.3">
      <c r="A2706" s="4">
        <v>2704</v>
      </c>
      <c r="B2706" s="6" t="s">
        <v>2704</v>
      </c>
      <c r="C2706" s="6" t="s">
        <v>6814</v>
      </c>
      <c r="D2706" s="7">
        <v>19000</v>
      </c>
      <c r="E2706" s="7">
        <v>1145</v>
      </c>
      <c r="F2706" s="4" t="s">
        <v>8222</v>
      </c>
      <c r="G2706" s="4" t="s">
        <v>8224</v>
      </c>
      <c r="H2706" s="4" t="s">
        <v>8246</v>
      </c>
      <c r="I2706" s="9">
        <v>42830.570763888885</v>
      </c>
      <c r="J2706" s="9">
        <v>42787.612430555557</v>
      </c>
      <c r="K2706" s="4" t="b">
        <v>0</v>
      </c>
      <c r="L2706" s="4">
        <v>7</v>
      </c>
      <c r="M2706" s="4" t="b">
        <v>0</v>
      </c>
      <c r="N2706" s="4" t="s">
        <v>8303</v>
      </c>
      <c r="O2706" s="5">
        <f t="shared" si="210"/>
        <v>6.0263157894736845E-2</v>
      </c>
      <c r="P2706" s="7">
        <f t="shared" si="211"/>
        <v>163.57142857142858</v>
      </c>
      <c r="Q2706" s="4" t="s">
        <v>8317</v>
      </c>
      <c r="R2706" s="4" t="s">
        <v>8357</v>
      </c>
      <c r="S2706">
        <f t="shared" si="212"/>
        <v>0.49522699572402268</v>
      </c>
      <c r="T2706" s="12">
        <f t="shared" si="213"/>
        <v>25569.495226995725</v>
      </c>
      <c r="U2706" s="12">
        <f t="shared" si="214"/>
        <v>25569.245226995725</v>
      </c>
    </row>
    <row r="2707" spans="1:21" ht="28.8" x14ac:dyDescent="0.3">
      <c r="A2707" s="4">
        <v>2705</v>
      </c>
      <c r="B2707" s="6" t="s">
        <v>2705</v>
      </c>
      <c r="C2707" s="6" t="s">
        <v>6815</v>
      </c>
      <c r="D2707" s="7">
        <v>16500</v>
      </c>
      <c r="E2707" s="7">
        <v>1739</v>
      </c>
      <c r="F2707" s="4" t="s">
        <v>8222</v>
      </c>
      <c r="G2707" s="4" t="s">
        <v>8224</v>
      </c>
      <c r="H2707" s="4" t="s">
        <v>8246</v>
      </c>
      <c r="I2707" s="9">
        <v>42818.624513888892</v>
      </c>
      <c r="J2707" s="9">
        <v>42773.666180555556</v>
      </c>
      <c r="K2707" s="4" t="b">
        <v>0</v>
      </c>
      <c r="L2707" s="4">
        <v>8</v>
      </c>
      <c r="M2707" s="4" t="b">
        <v>0</v>
      </c>
      <c r="N2707" s="4" t="s">
        <v>8303</v>
      </c>
      <c r="O2707" s="5">
        <f t="shared" si="210"/>
        <v>0.10539393939393939</v>
      </c>
      <c r="P2707" s="7">
        <f t="shared" si="211"/>
        <v>217.375</v>
      </c>
      <c r="Q2707" s="4" t="s">
        <v>8317</v>
      </c>
      <c r="R2707" s="4" t="s">
        <v>8357</v>
      </c>
      <c r="S2707">
        <f t="shared" si="212"/>
        <v>0.49506558079346713</v>
      </c>
      <c r="T2707" s="12">
        <f t="shared" si="213"/>
        <v>25569.495065580795</v>
      </c>
      <c r="U2707" s="12">
        <f t="shared" si="214"/>
        <v>25569.245065580795</v>
      </c>
    </row>
    <row r="2708" spans="1:21" ht="43.2" x14ac:dyDescent="0.3">
      <c r="A2708" s="4">
        <v>2706</v>
      </c>
      <c r="B2708" s="6" t="s">
        <v>2706</v>
      </c>
      <c r="C2708" s="6" t="s">
        <v>6816</v>
      </c>
      <c r="D2708" s="7">
        <v>35000</v>
      </c>
      <c r="E2708" s="7">
        <v>39304</v>
      </c>
      <c r="F2708" s="4" t="s">
        <v>8219</v>
      </c>
      <c r="G2708" s="4" t="s">
        <v>8224</v>
      </c>
      <c r="H2708" s="4" t="s">
        <v>8246</v>
      </c>
      <c r="I2708" s="9">
        <v>41928.040972222225</v>
      </c>
      <c r="J2708" s="9">
        <v>41899.044942129629</v>
      </c>
      <c r="K2708" s="4" t="b">
        <v>1</v>
      </c>
      <c r="L2708" s="4">
        <v>263</v>
      </c>
      <c r="M2708" s="4" t="b">
        <v>1</v>
      </c>
      <c r="N2708" s="4" t="s">
        <v>8303</v>
      </c>
      <c r="O2708" s="5">
        <f t="shared" si="210"/>
        <v>1.1229714285714285</v>
      </c>
      <c r="P2708" s="7">
        <f t="shared" si="211"/>
        <v>149.44486692015209</v>
      </c>
      <c r="Q2708" s="4" t="s">
        <v>8317</v>
      </c>
      <c r="R2708" s="4" t="s">
        <v>8357</v>
      </c>
      <c r="S2708">
        <f t="shared" si="212"/>
        <v>0.48494264979316698</v>
      </c>
      <c r="T2708" s="12">
        <f t="shared" si="213"/>
        <v>25569.484942649793</v>
      </c>
      <c r="U2708" s="12">
        <f t="shared" si="214"/>
        <v>25569.234942649793</v>
      </c>
    </row>
    <row r="2709" spans="1:21" ht="43.2" x14ac:dyDescent="0.3">
      <c r="A2709" s="4">
        <v>2707</v>
      </c>
      <c r="B2709" s="6" t="s">
        <v>2707</v>
      </c>
      <c r="C2709" s="6" t="s">
        <v>6817</v>
      </c>
      <c r="D2709" s="7">
        <v>8000</v>
      </c>
      <c r="E2709" s="7">
        <v>28067.57</v>
      </c>
      <c r="F2709" s="4" t="s">
        <v>8219</v>
      </c>
      <c r="G2709" s="4" t="s">
        <v>8224</v>
      </c>
      <c r="H2709" s="4" t="s">
        <v>8246</v>
      </c>
      <c r="I2709" s="9">
        <v>41421.040972222225</v>
      </c>
      <c r="J2709" s="9">
        <v>41391.532905092594</v>
      </c>
      <c r="K2709" s="4" t="b">
        <v>1</v>
      </c>
      <c r="L2709" s="4">
        <v>394</v>
      </c>
      <c r="M2709" s="4" t="b">
        <v>1</v>
      </c>
      <c r="N2709" s="4" t="s">
        <v>8303</v>
      </c>
      <c r="O2709" s="5">
        <f t="shared" si="210"/>
        <v>3.50844625</v>
      </c>
      <c r="P2709" s="7">
        <f t="shared" si="211"/>
        <v>71.237487309644663</v>
      </c>
      <c r="Q2709" s="4" t="s">
        <v>8317</v>
      </c>
      <c r="R2709" s="4" t="s">
        <v>8357</v>
      </c>
      <c r="S2709">
        <f t="shared" si="212"/>
        <v>0.47906866788301611</v>
      </c>
      <c r="T2709" s="12">
        <f t="shared" si="213"/>
        <v>25569.479068667883</v>
      </c>
      <c r="U2709" s="12">
        <f t="shared" si="214"/>
        <v>25569.229068667883</v>
      </c>
    </row>
    <row r="2710" spans="1:21" ht="43.2" x14ac:dyDescent="0.3">
      <c r="A2710" s="4">
        <v>2708</v>
      </c>
      <c r="B2710" s="6" t="s">
        <v>2708</v>
      </c>
      <c r="C2710" s="6" t="s">
        <v>6818</v>
      </c>
      <c r="D2710" s="7">
        <v>20000</v>
      </c>
      <c r="E2710" s="7">
        <v>46643.07</v>
      </c>
      <c r="F2710" s="4" t="s">
        <v>8219</v>
      </c>
      <c r="G2710" s="4" t="s">
        <v>8225</v>
      </c>
      <c r="H2710" s="4" t="s">
        <v>8247</v>
      </c>
      <c r="I2710" s="9">
        <v>42572.448217592595</v>
      </c>
      <c r="J2710" s="9">
        <v>42512.448217592595</v>
      </c>
      <c r="K2710" s="4" t="b">
        <v>1</v>
      </c>
      <c r="L2710" s="4">
        <v>1049</v>
      </c>
      <c r="M2710" s="4" t="b">
        <v>1</v>
      </c>
      <c r="N2710" s="4" t="s">
        <v>8303</v>
      </c>
      <c r="O2710" s="5">
        <f t="shared" si="210"/>
        <v>2.3321535</v>
      </c>
      <c r="P2710" s="7">
        <f t="shared" si="211"/>
        <v>44.464318398474738</v>
      </c>
      <c r="Q2710" s="4" t="s">
        <v>8317</v>
      </c>
      <c r="R2710" s="4" t="s">
        <v>8357</v>
      </c>
      <c r="S2710">
        <f t="shared" si="212"/>
        <v>0.49204222474065507</v>
      </c>
      <c r="T2710" s="12">
        <f t="shared" si="213"/>
        <v>25569.492042224741</v>
      </c>
      <c r="U2710" s="12">
        <f t="shared" si="214"/>
        <v>25569.242042224741</v>
      </c>
    </row>
    <row r="2711" spans="1:21" ht="43.2" x14ac:dyDescent="0.3">
      <c r="A2711" s="4">
        <v>2709</v>
      </c>
      <c r="B2711" s="6" t="s">
        <v>2709</v>
      </c>
      <c r="C2711" s="6" t="s">
        <v>6819</v>
      </c>
      <c r="D2711" s="7">
        <v>50000</v>
      </c>
      <c r="E2711" s="7">
        <v>50803</v>
      </c>
      <c r="F2711" s="4" t="s">
        <v>8219</v>
      </c>
      <c r="G2711" s="4" t="s">
        <v>8224</v>
      </c>
      <c r="H2711" s="4" t="s">
        <v>8246</v>
      </c>
      <c r="I2711" s="9">
        <v>42646.915972222225</v>
      </c>
      <c r="J2711" s="9">
        <v>42611.899780092594</v>
      </c>
      <c r="K2711" s="4" t="b">
        <v>1</v>
      </c>
      <c r="L2711" s="4">
        <v>308</v>
      </c>
      <c r="M2711" s="4" t="b">
        <v>1</v>
      </c>
      <c r="N2711" s="4" t="s">
        <v>8303</v>
      </c>
      <c r="O2711" s="5">
        <f t="shared" si="210"/>
        <v>1.01606</v>
      </c>
      <c r="P2711" s="7">
        <f t="shared" si="211"/>
        <v>164.94480519480518</v>
      </c>
      <c r="Q2711" s="4" t="s">
        <v>8317</v>
      </c>
      <c r="R2711" s="4" t="s">
        <v>8357</v>
      </c>
      <c r="S2711">
        <f t="shared" si="212"/>
        <v>0.49319328449181249</v>
      </c>
      <c r="T2711" s="12">
        <f t="shared" si="213"/>
        <v>25569.493193284492</v>
      </c>
      <c r="U2711" s="12">
        <f t="shared" si="214"/>
        <v>25569.243193284492</v>
      </c>
    </row>
    <row r="2712" spans="1:21" ht="28.8" x14ac:dyDescent="0.3">
      <c r="A2712" s="4">
        <v>2710</v>
      </c>
      <c r="B2712" s="6" t="s">
        <v>2710</v>
      </c>
      <c r="C2712" s="6" t="s">
        <v>6820</v>
      </c>
      <c r="D2712" s="7">
        <v>60000</v>
      </c>
      <c r="E2712" s="7">
        <v>92340.21</v>
      </c>
      <c r="F2712" s="4" t="s">
        <v>8219</v>
      </c>
      <c r="G2712" s="4" t="s">
        <v>8224</v>
      </c>
      <c r="H2712" s="4" t="s">
        <v>8246</v>
      </c>
      <c r="I2712" s="9">
        <v>41859.833333333336</v>
      </c>
      <c r="J2712" s="9">
        <v>41827.979490740741</v>
      </c>
      <c r="K2712" s="4" t="b">
        <v>1</v>
      </c>
      <c r="L2712" s="4">
        <v>1088</v>
      </c>
      <c r="M2712" s="4" t="b">
        <v>1</v>
      </c>
      <c r="N2712" s="4" t="s">
        <v>8303</v>
      </c>
      <c r="O2712" s="5">
        <f t="shared" si="210"/>
        <v>1.5390035000000002</v>
      </c>
      <c r="P2712" s="7">
        <f t="shared" si="211"/>
        <v>84.871516544117654</v>
      </c>
      <c r="Q2712" s="4" t="s">
        <v>8317</v>
      </c>
      <c r="R2712" s="4" t="s">
        <v>8357</v>
      </c>
      <c r="S2712">
        <f t="shared" si="212"/>
        <v>0.48412013299468454</v>
      </c>
      <c r="T2712" s="12">
        <f t="shared" si="213"/>
        <v>25569.484120132995</v>
      </c>
      <c r="U2712" s="12">
        <f t="shared" si="214"/>
        <v>25569.234120132995</v>
      </c>
    </row>
    <row r="2713" spans="1:21" ht="43.2" x14ac:dyDescent="0.3">
      <c r="A2713" s="4">
        <v>2711</v>
      </c>
      <c r="B2713" s="6" t="s">
        <v>2711</v>
      </c>
      <c r="C2713" s="6" t="s">
        <v>6821</v>
      </c>
      <c r="D2713" s="7">
        <v>3910</v>
      </c>
      <c r="E2713" s="7">
        <v>3938</v>
      </c>
      <c r="F2713" s="4" t="s">
        <v>8219</v>
      </c>
      <c r="G2713" s="4" t="s">
        <v>8225</v>
      </c>
      <c r="H2713" s="4" t="s">
        <v>8247</v>
      </c>
      <c r="I2713" s="9">
        <v>41810.667361111111</v>
      </c>
      <c r="J2713" s="9">
        <v>41780.495254629634</v>
      </c>
      <c r="K2713" s="4" t="b">
        <v>1</v>
      </c>
      <c r="L2713" s="4">
        <v>73</v>
      </c>
      <c r="M2713" s="4" t="b">
        <v>1</v>
      </c>
      <c r="N2713" s="4" t="s">
        <v>8303</v>
      </c>
      <c r="O2713" s="5">
        <f t="shared" si="210"/>
        <v>1.007161125319693</v>
      </c>
      <c r="P2713" s="7">
        <f t="shared" si="211"/>
        <v>53.945205479452056</v>
      </c>
      <c r="Q2713" s="4" t="s">
        <v>8317</v>
      </c>
      <c r="R2713" s="4" t="s">
        <v>8357</v>
      </c>
      <c r="S2713">
        <f t="shared" si="212"/>
        <v>0.48357054692858376</v>
      </c>
      <c r="T2713" s="12">
        <f t="shared" si="213"/>
        <v>25569.483570546927</v>
      </c>
      <c r="U2713" s="12">
        <f t="shared" si="214"/>
        <v>25569.233570546927</v>
      </c>
    </row>
    <row r="2714" spans="1:21" ht="43.2" x14ac:dyDescent="0.3">
      <c r="A2714" s="4">
        <v>2712</v>
      </c>
      <c r="B2714" s="6" t="s">
        <v>2712</v>
      </c>
      <c r="C2714" s="6" t="s">
        <v>6822</v>
      </c>
      <c r="D2714" s="7">
        <v>5500</v>
      </c>
      <c r="E2714" s="7">
        <v>7226</v>
      </c>
      <c r="F2714" s="4" t="s">
        <v>8219</v>
      </c>
      <c r="G2714" s="4" t="s">
        <v>8224</v>
      </c>
      <c r="H2714" s="4" t="s">
        <v>8246</v>
      </c>
      <c r="I2714" s="9">
        <v>41468.5</v>
      </c>
      <c r="J2714" s="9">
        <v>41431.812037037038</v>
      </c>
      <c r="K2714" s="4" t="b">
        <v>1</v>
      </c>
      <c r="L2714" s="4">
        <v>143</v>
      </c>
      <c r="M2714" s="4" t="b">
        <v>1</v>
      </c>
      <c r="N2714" s="4" t="s">
        <v>8303</v>
      </c>
      <c r="O2714" s="5">
        <f t="shared" si="210"/>
        <v>1.3138181818181818</v>
      </c>
      <c r="P2714" s="7">
        <f t="shared" si="211"/>
        <v>50.531468531468533</v>
      </c>
      <c r="Q2714" s="4" t="s">
        <v>8317</v>
      </c>
      <c r="R2714" s="4" t="s">
        <v>8357</v>
      </c>
      <c r="S2714">
        <f t="shared" si="212"/>
        <v>0.47953486153978053</v>
      </c>
      <c r="T2714" s="12">
        <f t="shared" si="213"/>
        <v>25569.479534861541</v>
      </c>
      <c r="U2714" s="12">
        <f t="shared" si="214"/>
        <v>25569.229534861541</v>
      </c>
    </row>
    <row r="2715" spans="1:21" ht="43.2" x14ac:dyDescent="0.3">
      <c r="A2715" s="4">
        <v>2713</v>
      </c>
      <c r="B2715" s="6" t="s">
        <v>2713</v>
      </c>
      <c r="C2715" s="6" t="s">
        <v>6823</v>
      </c>
      <c r="D2715" s="7">
        <v>150000</v>
      </c>
      <c r="E2715" s="7">
        <v>153362</v>
      </c>
      <c r="F2715" s="4" t="s">
        <v>8219</v>
      </c>
      <c r="G2715" s="4" t="s">
        <v>8224</v>
      </c>
      <c r="H2715" s="4" t="s">
        <v>8246</v>
      </c>
      <c r="I2715" s="9">
        <v>42362.403749999998</v>
      </c>
      <c r="J2715" s="9">
        <v>42322.403749999998</v>
      </c>
      <c r="K2715" s="4" t="b">
        <v>1</v>
      </c>
      <c r="L2715" s="4">
        <v>1420</v>
      </c>
      <c r="M2715" s="4" t="b">
        <v>1</v>
      </c>
      <c r="N2715" s="4" t="s">
        <v>8303</v>
      </c>
      <c r="O2715" s="5">
        <f t="shared" si="210"/>
        <v>1.0224133333333334</v>
      </c>
      <c r="P2715" s="7">
        <f t="shared" si="211"/>
        <v>108.00140845070422</v>
      </c>
      <c r="Q2715" s="4" t="s">
        <v>8317</v>
      </c>
      <c r="R2715" s="4" t="s">
        <v>8357</v>
      </c>
      <c r="S2715">
        <f t="shared" si="212"/>
        <v>0.48984263599537042</v>
      </c>
      <c r="T2715" s="12">
        <f t="shared" si="213"/>
        <v>25569.489842635994</v>
      </c>
      <c r="U2715" s="12">
        <f t="shared" si="214"/>
        <v>25569.239842635994</v>
      </c>
    </row>
    <row r="2716" spans="1:21" ht="28.8" x14ac:dyDescent="0.3">
      <c r="A2716" s="4">
        <v>2714</v>
      </c>
      <c r="B2716" s="6" t="s">
        <v>2714</v>
      </c>
      <c r="C2716" s="6" t="s">
        <v>6824</v>
      </c>
      <c r="D2716" s="7">
        <v>25000</v>
      </c>
      <c r="E2716" s="7">
        <v>29089</v>
      </c>
      <c r="F2716" s="4" t="s">
        <v>8219</v>
      </c>
      <c r="G2716" s="4" t="s">
        <v>8224</v>
      </c>
      <c r="H2716" s="4" t="s">
        <v>8246</v>
      </c>
      <c r="I2716" s="9">
        <v>42657.708333333328</v>
      </c>
      <c r="J2716" s="9">
        <v>42629.405046296291</v>
      </c>
      <c r="K2716" s="4" t="b">
        <v>1</v>
      </c>
      <c r="L2716" s="4">
        <v>305</v>
      </c>
      <c r="M2716" s="4" t="b">
        <v>1</v>
      </c>
      <c r="N2716" s="4" t="s">
        <v>8303</v>
      </c>
      <c r="O2716" s="5">
        <f t="shared" si="210"/>
        <v>1.1635599999999999</v>
      </c>
      <c r="P2716" s="7">
        <f t="shared" si="211"/>
        <v>95.373770491803285</v>
      </c>
      <c r="Q2716" s="4" t="s">
        <v>8317</v>
      </c>
      <c r="R2716" s="4" t="s">
        <v>8357</v>
      </c>
      <c r="S2716">
        <f t="shared" si="212"/>
        <v>0.4933958917395404</v>
      </c>
      <c r="T2716" s="12">
        <f t="shared" si="213"/>
        <v>25569.493395891739</v>
      </c>
      <c r="U2716" s="12">
        <f t="shared" si="214"/>
        <v>25569.243395891739</v>
      </c>
    </row>
    <row r="2717" spans="1:21" ht="43.2" x14ac:dyDescent="0.3">
      <c r="A2717" s="4">
        <v>2715</v>
      </c>
      <c r="B2717" s="6" t="s">
        <v>2715</v>
      </c>
      <c r="C2717" s="6" t="s">
        <v>6825</v>
      </c>
      <c r="D2717" s="7">
        <v>12000</v>
      </c>
      <c r="E2717" s="7">
        <v>31754.69</v>
      </c>
      <c r="F2717" s="4" t="s">
        <v>8219</v>
      </c>
      <c r="G2717" s="4" t="s">
        <v>8224</v>
      </c>
      <c r="H2717" s="4" t="s">
        <v>8246</v>
      </c>
      <c r="I2717" s="9">
        <v>42421.148472222223</v>
      </c>
      <c r="J2717" s="9">
        <v>42387.148472222223</v>
      </c>
      <c r="K2717" s="4" t="b">
        <v>1</v>
      </c>
      <c r="L2717" s="4">
        <v>551</v>
      </c>
      <c r="M2717" s="4" t="b">
        <v>1</v>
      </c>
      <c r="N2717" s="4" t="s">
        <v>8303</v>
      </c>
      <c r="O2717" s="5">
        <f t="shared" si="210"/>
        <v>2.6462241666666664</v>
      </c>
      <c r="P2717" s="7">
        <f t="shared" si="211"/>
        <v>57.631016333938291</v>
      </c>
      <c r="Q2717" s="4" t="s">
        <v>8317</v>
      </c>
      <c r="R2717" s="4" t="s">
        <v>8357</v>
      </c>
      <c r="S2717">
        <f t="shared" si="212"/>
        <v>0.49059199620627569</v>
      </c>
      <c r="T2717" s="12">
        <f t="shared" si="213"/>
        <v>25569.490591996208</v>
      </c>
      <c r="U2717" s="12">
        <f t="shared" si="214"/>
        <v>25569.240591996208</v>
      </c>
    </row>
    <row r="2718" spans="1:21" ht="72" x14ac:dyDescent="0.3">
      <c r="A2718" s="4">
        <v>2716</v>
      </c>
      <c r="B2718" s="6" t="s">
        <v>2716</v>
      </c>
      <c r="C2718" s="6" t="s">
        <v>6826</v>
      </c>
      <c r="D2718" s="7">
        <v>10000</v>
      </c>
      <c r="E2718" s="7">
        <v>11998.01</v>
      </c>
      <c r="F2718" s="4" t="s">
        <v>8219</v>
      </c>
      <c r="G2718" s="4" t="s">
        <v>8236</v>
      </c>
      <c r="H2718" s="4" t="s">
        <v>8249</v>
      </c>
      <c r="I2718" s="9">
        <v>42285.083252314813</v>
      </c>
      <c r="J2718" s="9">
        <v>42255.083252314813</v>
      </c>
      <c r="K2718" s="4" t="b">
        <v>1</v>
      </c>
      <c r="L2718" s="4">
        <v>187</v>
      </c>
      <c r="M2718" s="4" t="b">
        <v>1</v>
      </c>
      <c r="N2718" s="4" t="s">
        <v>8303</v>
      </c>
      <c r="O2718" s="5">
        <f t="shared" si="210"/>
        <v>1.1998010000000001</v>
      </c>
      <c r="P2718" s="7">
        <f t="shared" si="211"/>
        <v>64.160481283422456</v>
      </c>
      <c r="Q2718" s="4" t="s">
        <v>8317</v>
      </c>
      <c r="R2718" s="4" t="s">
        <v>8357</v>
      </c>
      <c r="S2718">
        <f t="shared" si="212"/>
        <v>0.48906346356845848</v>
      </c>
      <c r="T2718" s="12">
        <f t="shared" si="213"/>
        <v>25569.489063463567</v>
      </c>
      <c r="U2718" s="12">
        <f t="shared" si="214"/>
        <v>25569.239063463567</v>
      </c>
    </row>
    <row r="2719" spans="1:21" ht="43.2" x14ac:dyDescent="0.3">
      <c r="A2719" s="4">
        <v>2717</v>
      </c>
      <c r="B2719" s="6" t="s">
        <v>2717</v>
      </c>
      <c r="C2719" s="6" t="s">
        <v>6827</v>
      </c>
      <c r="D2719" s="7">
        <v>25000</v>
      </c>
      <c r="E2719" s="7">
        <v>30026</v>
      </c>
      <c r="F2719" s="4" t="s">
        <v>8219</v>
      </c>
      <c r="G2719" s="4" t="s">
        <v>8224</v>
      </c>
      <c r="H2719" s="4" t="s">
        <v>8246</v>
      </c>
      <c r="I2719" s="9">
        <v>41979.706585648149</v>
      </c>
      <c r="J2719" s="9">
        <v>41934.664918981485</v>
      </c>
      <c r="K2719" s="4" t="b">
        <v>1</v>
      </c>
      <c r="L2719" s="4">
        <v>325</v>
      </c>
      <c r="M2719" s="4" t="b">
        <v>1</v>
      </c>
      <c r="N2719" s="4" t="s">
        <v>8303</v>
      </c>
      <c r="O2719" s="5">
        <f t="shared" si="210"/>
        <v>1.2010400000000001</v>
      </c>
      <c r="P2719" s="7">
        <f t="shared" si="211"/>
        <v>92.387692307692305</v>
      </c>
      <c r="Q2719" s="4" t="s">
        <v>8317</v>
      </c>
      <c r="R2719" s="4" t="s">
        <v>8357</v>
      </c>
      <c r="S2719">
        <f t="shared" si="212"/>
        <v>0.48535491804376713</v>
      </c>
      <c r="T2719" s="12">
        <f t="shared" si="213"/>
        <v>25569.485354918044</v>
      </c>
      <c r="U2719" s="12">
        <f t="shared" si="214"/>
        <v>25569.235354918044</v>
      </c>
    </row>
    <row r="2720" spans="1:21" ht="43.2" x14ac:dyDescent="0.3">
      <c r="A2720" s="4">
        <v>2718</v>
      </c>
      <c r="B2720" s="6" t="s">
        <v>2718</v>
      </c>
      <c r="C2720" s="6" t="s">
        <v>6828</v>
      </c>
      <c r="D2720" s="7">
        <v>18000</v>
      </c>
      <c r="E2720" s="7">
        <v>18645</v>
      </c>
      <c r="F2720" s="4" t="s">
        <v>8219</v>
      </c>
      <c r="G2720" s="4" t="s">
        <v>8224</v>
      </c>
      <c r="H2720" s="4" t="s">
        <v>8246</v>
      </c>
      <c r="I2720" s="9">
        <v>42493.708333333328</v>
      </c>
      <c r="J2720" s="9">
        <v>42465.346585648149</v>
      </c>
      <c r="K2720" s="4" t="b">
        <v>1</v>
      </c>
      <c r="L2720" s="4">
        <v>148</v>
      </c>
      <c r="M2720" s="4" t="b">
        <v>1</v>
      </c>
      <c r="N2720" s="4" t="s">
        <v>8303</v>
      </c>
      <c r="O2720" s="5">
        <f t="shared" si="210"/>
        <v>1.0358333333333334</v>
      </c>
      <c r="P2720" s="7">
        <f t="shared" si="211"/>
        <v>125.97972972972973</v>
      </c>
      <c r="Q2720" s="4" t="s">
        <v>8317</v>
      </c>
      <c r="R2720" s="4" t="s">
        <v>8357</v>
      </c>
      <c r="S2720">
        <f t="shared" si="212"/>
        <v>0.4914970669635203</v>
      </c>
      <c r="T2720" s="12">
        <f t="shared" si="213"/>
        <v>25569.491497066963</v>
      </c>
      <c r="U2720" s="12">
        <f t="shared" si="214"/>
        <v>25569.241497066963</v>
      </c>
    </row>
    <row r="2721" spans="1:21" ht="43.2" x14ac:dyDescent="0.3">
      <c r="A2721" s="4">
        <v>2719</v>
      </c>
      <c r="B2721" s="6" t="s">
        <v>2719</v>
      </c>
      <c r="C2721" s="6" t="s">
        <v>6829</v>
      </c>
      <c r="D2721" s="7">
        <v>6000</v>
      </c>
      <c r="E2721" s="7">
        <v>6530</v>
      </c>
      <c r="F2721" s="4" t="s">
        <v>8219</v>
      </c>
      <c r="G2721" s="4" t="s">
        <v>8224</v>
      </c>
      <c r="H2721" s="4" t="s">
        <v>8246</v>
      </c>
      <c r="I2721" s="9">
        <v>42477.739513888882</v>
      </c>
      <c r="J2721" s="9">
        <v>42417.781180555554</v>
      </c>
      <c r="K2721" s="4" t="b">
        <v>0</v>
      </c>
      <c r="L2721" s="4">
        <v>69</v>
      </c>
      <c r="M2721" s="4" t="b">
        <v>1</v>
      </c>
      <c r="N2721" s="4" t="s">
        <v>8303</v>
      </c>
      <c r="O2721" s="5">
        <f t="shared" si="210"/>
        <v>1.0883333333333334</v>
      </c>
      <c r="P2721" s="7">
        <f t="shared" si="211"/>
        <v>94.637681159420296</v>
      </c>
      <c r="Q2721" s="4" t="s">
        <v>8317</v>
      </c>
      <c r="R2721" s="4" t="s">
        <v>8357</v>
      </c>
      <c r="S2721">
        <f t="shared" si="212"/>
        <v>0.4909465414416152</v>
      </c>
      <c r="T2721" s="12">
        <f t="shared" si="213"/>
        <v>25569.490946541442</v>
      </c>
      <c r="U2721" s="12">
        <f t="shared" si="214"/>
        <v>25569.240946541442</v>
      </c>
    </row>
    <row r="2722" spans="1:21" ht="43.2" x14ac:dyDescent="0.3">
      <c r="A2722" s="4">
        <v>2720</v>
      </c>
      <c r="B2722" s="6" t="s">
        <v>2720</v>
      </c>
      <c r="C2722" s="6" t="s">
        <v>6830</v>
      </c>
      <c r="D2722" s="7">
        <v>25000</v>
      </c>
      <c r="E2722" s="7">
        <v>29531</v>
      </c>
      <c r="F2722" s="4" t="s">
        <v>8219</v>
      </c>
      <c r="G2722" s="4" t="s">
        <v>8224</v>
      </c>
      <c r="H2722" s="4" t="s">
        <v>8246</v>
      </c>
      <c r="I2722" s="9">
        <v>42685.257557870369</v>
      </c>
      <c r="J2722" s="9">
        <v>42655.215891203698</v>
      </c>
      <c r="K2722" s="4" t="b">
        <v>0</v>
      </c>
      <c r="L2722" s="4">
        <v>173</v>
      </c>
      <c r="M2722" s="4" t="b">
        <v>1</v>
      </c>
      <c r="N2722" s="4" t="s">
        <v>8303</v>
      </c>
      <c r="O2722" s="5">
        <f t="shared" si="210"/>
        <v>1.1812400000000001</v>
      </c>
      <c r="P2722" s="7">
        <f t="shared" si="211"/>
        <v>170.69942196531792</v>
      </c>
      <c r="Q2722" s="4" t="s">
        <v>8317</v>
      </c>
      <c r="R2722" s="4" t="s">
        <v>8357</v>
      </c>
      <c r="S2722">
        <f t="shared" si="212"/>
        <v>0.49369462837041317</v>
      </c>
      <c r="T2722" s="12">
        <f t="shared" si="213"/>
        <v>25569.493694628371</v>
      </c>
      <c r="U2722" s="12">
        <f t="shared" si="214"/>
        <v>25569.243694628371</v>
      </c>
    </row>
    <row r="2723" spans="1:21" ht="43.2" x14ac:dyDescent="0.3">
      <c r="A2723" s="4">
        <v>2721</v>
      </c>
      <c r="B2723" s="6" t="s">
        <v>2721</v>
      </c>
      <c r="C2723" s="6" t="s">
        <v>6831</v>
      </c>
      <c r="D2723" s="7">
        <v>750</v>
      </c>
      <c r="E2723" s="7">
        <v>10965</v>
      </c>
      <c r="F2723" s="4" t="s">
        <v>8219</v>
      </c>
      <c r="G2723" s="4" t="s">
        <v>8225</v>
      </c>
      <c r="H2723" s="4" t="s">
        <v>8247</v>
      </c>
      <c r="I2723" s="9">
        <v>41523.541666666664</v>
      </c>
      <c r="J2723" s="9">
        <v>41493.293958333335</v>
      </c>
      <c r="K2723" s="4" t="b">
        <v>0</v>
      </c>
      <c r="L2723" s="4">
        <v>269</v>
      </c>
      <c r="M2723" s="4" t="b">
        <v>1</v>
      </c>
      <c r="N2723" s="4" t="s">
        <v>8295</v>
      </c>
      <c r="O2723" s="5">
        <f t="shared" si="210"/>
        <v>14.62</v>
      </c>
      <c r="P2723" s="7">
        <f t="shared" si="211"/>
        <v>40.762081784386616</v>
      </c>
      <c r="Q2723" s="4" t="s">
        <v>8319</v>
      </c>
      <c r="R2723" s="4" t="s">
        <v>8349</v>
      </c>
      <c r="S2723">
        <f t="shared" si="212"/>
        <v>0.48024645785108033</v>
      </c>
      <c r="T2723" s="12">
        <f t="shared" si="213"/>
        <v>25569.48024645785</v>
      </c>
      <c r="U2723" s="12">
        <f t="shared" si="214"/>
        <v>25569.23024645785</v>
      </c>
    </row>
    <row r="2724" spans="1:21" ht="43.2" x14ac:dyDescent="0.3">
      <c r="A2724" s="4">
        <v>2722</v>
      </c>
      <c r="B2724" s="6" t="s">
        <v>2722</v>
      </c>
      <c r="C2724" s="6" t="s">
        <v>6832</v>
      </c>
      <c r="D2724" s="7">
        <v>5000</v>
      </c>
      <c r="E2724" s="7">
        <v>12627</v>
      </c>
      <c r="F2724" s="4" t="s">
        <v>8219</v>
      </c>
      <c r="G2724" s="4" t="s">
        <v>8224</v>
      </c>
      <c r="H2724" s="4" t="s">
        <v>8246</v>
      </c>
      <c r="I2724" s="9">
        <v>42764.607094907406</v>
      </c>
      <c r="J2724" s="9">
        <v>42704.607094907406</v>
      </c>
      <c r="K2724" s="4" t="b">
        <v>0</v>
      </c>
      <c r="L2724" s="4">
        <v>185</v>
      </c>
      <c r="M2724" s="4" t="b">
        <v>1</v>
      </c>
      <c r="N2724" s="4" t="s">
        <v>8295</v>
      </c>
      <c r="O2724" s="5">
        <f t="shared" si="210"/>
        <v>2.5253999999999999</v>
      </c>
      <c r="P2724" s="7">
        <f t="shared" si="211"/>
        <v>68.254054054054052</v>
      </c>
      <c r="Q2724" s="4" t="s">
        <v>8319</v>
      </c>
      <c r="R2724" s="4" t="s">
        <v>8349</v>
      </c>
      <c r="S2724">
        <f t="shared" si="212"/>
        <v>0.49426628582068749</v>
      </c>
      <c r="T2724" s="12">
        <f t="shared" si="213"/>
        <v>25569.494266285819</v>
      </c>
      <c r="U2724" s="12">
        <f t="shared" si="214"/>
        <v>25569.244266285819</v>
      </c>
    </row>
    <row r="2725" spans="1:21" ht="43.2" x14ac:dyDescent="0.3">
      <c r="A2725" s="4">
        <v>2723</v>
      </c>
      <c r="B2725" s="6" t="s">
        <v>2723</v>
      </c>
      <c r="C2725" s="6" t="s">
        <v>6833</v>
      </c>
      <c r="D2725" s="7">
        <v>12000</v>
      </c>
      <c r="E2725" s="7">
        <v>16806</v>
      </c>
      <c r="F2725" s="4" t="s">
        <v>8219</v>
      </c>
      <c r="G2725" s="4" t="s">
        <v>8224</v>
      </c>
      <c r="H2725" s="4" t="s">
        <v>8246</v>
      </c>
      <c r="I2725" s="9">
        <v>42004.630648148144</v>
      </c>
      <c r="J2725" s="9">
        <v>41944.58898148148</v>
      </c>
      <c r="K2725" s="4" t="b">
        <v>0</v>
      </c>
      <c r="L2725" s="4">
        <v>176</v>
      </c>
      <c r="M2725" s="4" t="b">
        <v>1</v>
      </c>
      <c r="N2725" s="4" t="s">
        <v>8295</v>
      </c>
      <c r="O2725" s="5">
        <f t="shared" si="210"/>
        <v>1.4005000000000001</v>
      </c>
      <c r="P2725" s="7">
        <f t="shared" si="211"/>
        <v>95.48863636363636</v>
      </c>
      <c r="Q2725" s="4" t="s">
        <v>8319</v>
      </c>
      <c r="R2725" s="4" t="s">
        <v>8349</v>
      </c>
      <c r="S2725">
        <f t="shared" si="212"/>
        <v>0.4854697798782579</v>
      </c>
      <c r="T2725" s="12">
        <f t="shared" si="213"/>
        <v>25569.48546977988</v>
      </c>
      <c r="U2725" s="12">
        <f t="shared" si="214"/>
        <v>25569.23546977988</v>
      </c>
    </row>
    <row r="2726" spans="1:21" ht="43.2" x14ac:dyDescent="0.3">
      <c r="A2726" s="4">
        <v>2724</v>
      </c>
      <c r="B2726" s="6" t="s">
        <v>2724</v>
      </c>
      <c r="C2726" s="6" t="s">
        <v>6834</v>
      </c>
      <c r="D2726" s="7">
        <v>2468</v>
      </c>
      <c r="E2726" s="7">
        <v>7326.88</v>
      </c>
      <c r="F2726" s="4" t="s">
        <v>8219</v>
      </c>
      <c r="G2726" s="4" t="s">
        <v>8225</v>
      </c>
      <c r="H2726" s="4" t="s">
        <v>8247</v>
      </c>
      <c r="I2726" s="9">
        <v>42231.07707175926</v>
      </c>
      <c r="J2726" s="9">
        <v>42199.07707175926</v>
      </c>
      <c r="K2726" s="4" t="b">
        <v>0</v>
      </c>
      <c r="L2726" s="4">
        <v>1019</v>
      </c>
      <c r="M2726" s="4" t="b">
        <v>1</v>
      </c>
      <c r="N2726" s="4" t="s">
        <v>8295</v>
      </c>
      <c r="O2726" s="5">
        <f t="shared" si="210"/>
        <v>2.9687520259319289</v>
      </c>
      <c r="P2726" s="7">
        <f t="shared" si="211"/>
        <v>7.1902649656526005</v>
      </c>
      <c r="Q2726" s="4" t="s">
        <v>8319</v>
      </c>
      <c r="R2726" s="4" t="s">
        <v>8349</v>
      </c>
      <c r="S2726">
        <f t="shared" si="212"/>
        <v>0.48841524388610252</v>
      </c>
      <c r="T2726" s="12">
        <f t="shared" si="213"/>
        <v>25569.488415243886</v>
      </c>
      <c r="U2726" s="12">
        <f t="shared" si="214"/>
        <v>25569.238415243886</v>
      </c>
    </row>
    <row r="2727" spans="1:21" ht="43.2" x14ac:dyDescent="0.3">
      <c r="A2727" s="4">
        <v>2725</v>
      </c>
      <c r="B2727" s="6" t="s">
        <v>2725</v>
      </c>
      <c r="C2727" s="6" t="s">
        <v>6835</v>
      </c>
      <c r="D2727" s="7">
        <v>40000</v>
      </c>
      <c r="E2727" s="7">
        <v>57817</v>
      </c>
      <c r="F2727" s="4" t="s">
        <v>8219</v>
      </c>
      <c r="G2727" s="4" t="s">
        <v>8229</v>
      </c>
      <c r="H2727" s="4" t="s">
        <v>8251</v>
      </c>
      <c r="I2727" s="9">
        <v>42795.494618055556</v>
      </c>
      <c r="J2727" s="9">
        <v>42745.494618055556</v>
      </c>
      <c r="K2727" s="4" t="b">
        <v>0</v>
      </c>
      <c r="L2727" s="4">
        <v>113</v>
      </c>
      <c r="M2727" s="4" t="b">
        <v>1</v>
      </c>
      <c r="N2727" s="4" t="s">
        <v>8295</v>
      </c>
      <c r="O2727" s="5">
        <f t="shared" si="210"/>
        <v>1.445425</v>
      </c>
      <c r="P2727" s="7">
        <f t="shared" si="211"/>
        <v>511.65486725663715</v>
      </c>
      <c r="Q2727" s="4" t="s">
        <v>8319</v>
      </c>
      <c r="R2727" s="4" t="s">
        <v>8349</v>
      </c>
      <c r="S2727">
        <f t="shared" si="212"/>
        <v>0.49473952104230973</v>
      </c>
      <c r="T2727" s="12">
        <f t="shared" si="213"/>
        <v>25569.494739521044</v>
      </c>
      <c r="U2727" s="12">
        <f t="shared" si="214"/>
        <v>25569.244739521044</v>
      </c>
    </row>
    <row r="2728" spans="1:21" x14ac:dyDescent="0.3">
      <c r="A2728" s="4">
        <v>2726</v>
      </c>
      <c r="B2728" s="6" t="s">
        <v>2726</v>
      </c>
      <c r="C2728" s="6" t="s">
        <v>6836</v>
      </c>
      <c r="D2728" s="7">
        <v>100000</v>
      </c>
      <c r="E2728" s="7">
        <v>105745</v>
      </c>
      <c r="F2728" s="4" t="s">
        <v>8219</v>
      </c>
      <c r="G2728" s="4" t="s">
        <v>8224</v>
      </c>
      <c r="H2728" s="4" t="s">
        <v>8246</v>
      </c>
      <c r="I2728" s="9">
        <v>42482.329988425925</v>
      </c>
      <c r="J2728" s="9">
        <v>42452.329988425925</v>
      </c>
      <c r="K2728" s="4" t="b">
        <v>0</v>
      </c>
      <c r="L2728" s="4">
        <v>404</v>
      </c>
      <c r="M2728" s="4" t="b">
        <v>1</v>
      </c>
      <c r="N2728" s="4" t="s">
        <v>8295</v>
      </c>
      <c r="O2728" s="5">
        <f t="shared" si="210"/>
        <v>1.05745</v>
      </c>
      <c r="P2728" s="7">
        <f t="shared" si="211"/>
        <v>261.74504950495049</v>
      </c>
      <c r="Q2728" s="4" t="s">
        <v>8319</v>
      </c>
      <c r="R2728" s="4" t="s">
        <v>8349</v>
      </c>
      <c r="S2728">
        <f t="shared" si="212"/>
        <v>0.49134641190307787</v>
      </c>
      <c r="T2728" s="12">
        <f t="shared" si="213"/>
        <v>25569.491346411902</v>
      </c>
      <c r="U2728" s="12">
        <f t="shared" si="214"/>
        <v>25569.241346411902</v>
      </c>
    </row>
    <row r="2729" spans="1:21" ht="43.2" x14ac:dyDescent="0.3">
      <c r="A2729" s="4">
        <v>2727</v>
      </c>
      <c r="B2729" s="6" t="s">
        <v>2727</v>
      </c>
      <c r="C2729" s="6" t="s">
        <v>6837</v>
      </c>
      <c r="D2729" s="7">
        <v>10000</v>
      </c>
      <c r="E2729" s="7">
        <v>49321</v>
      </c>
      <c r="F2729" s="4" t="s">
        <v>8219</v>
      </c>
      <c r="G2729" s="4" t="s">
        <v>8224</v>
      </c>
      <c r="H2729" s="4" t="s">
        <v>8246</v>
      </c>
      <c r="I2729" s="9">
        <v>42223.426655092597</v>
      </c>
      <c r="J2729" s="9">
        <v>42198.426655092597</v>
      </c>
      <c r="K2729" s="4" t="b">
        <v>0</v>
      </c>
      <c r="L2729" s="4">
        <v>707</v>
      </c>
      <c r="M2729" s="4" t="b">
        <v>1</v>
      </c>
      <c r="N2729" s="4" t="s">
        <v>8295</v>
      </c>
      <c r="O2729" s="5">
        <f t="shared" si="210"/>
        <v>4.9321000000000002</v>
      </c>
      <c r="P2729" s="7">
        <f t="shared" si="211"/>
        <v>69.760961810466767</v>
      </c>
      <c r="Q2729" s="4" t="s">
        <v>8319</v>
      </c>
      <c r="R2729" s="4" t="s">
        <v>8349</v>
      </c>
      <c r="S2729">
        <f t="shared" si="212"/>
        <v>0.48840771591542359</v>
      </c>
      <c r="T2729" s="12">
        <f t="shared" si="213"/>
        <v>25569.488407715915</v>
      </c>
      <c r="U2729" s="12">
        <f t="shared" si="214"/>
        <v>25569.238407715915</v>
      </c>
    </row>
    <row r="2730" spans="1:21" ht="28.8" x14ac:dyDescent="0.3">
      <c r="A2730" s="4">
        <v>2728</v>
      </c>
      <c r="B2730" s="6" t="s">
        <v>2728</v>
      </c>
      <c r="C2730" s="6" t="s">
        <v>6838</v>
      </c>
      <c r="D2730" s="7">
        <v>15000</v>
      </c>
      <c r="E2730" s="7">
        <v>30274</v>
      </c>
      <c r="F2730" s="4" t="s">
        <v>8219</v>
      </c>
      <c r="G2730" s="4" t="s">
        <v>8224</v>
      </c>
      <c r="H2730" s="4" t="s">
        <v>8246</v>
      </c>
      <c r="I2730" s="9">
        <v>42368.34993055556</v>
      </c>
      <c r="J2730" s="9">
        <v>42333.34993055556</v>
      </c>
      <c r="K2730" s="4" t="b">
        <v>0</v>
      </c>
      <c r="L2730" s="4">
        <v>392</v>
      </c>
      <c r="M2730" s="4" t="b">
        <v>1</v>
      </c>
      <c r="N2730" s="4" t="s">
        <v>8295</v>
      </c>
      <c r="O2730" s="5">
        <f t="shared" si="210"/>
        <v>2.0182666666666669</v>
      </c>
      <c r="P2730" s="7">
        <f t="shared" si="211"/>
        <v>77.229591836734699</v>
      </c>
      <c r="Q2730" s="4" t="s">
        <v>8319</v>
      </c>
      <c r="R2730" s="4" t="s">
        <v>8349</v>
      </c>
      <c r="S2730">
        <f t="shared" si="212"/>
        <v>0.48996932789994857</v>
      </c>
      <c r="T2730" s="12">
        <f t="shared" si="213"/>
        <v>25569.4899693279</v>
      </c>
      <c r="U2730" s="12">
        <f t="shared" si="214"/>
        <v>25569.2399693279</v>
      </c>
    </row>
    <row r="2731" spans="1:21" ht="28.8" x14ac:dyDescent="0.3">
      <c r="A2731" s="4">
        <v>2729</v>
      </c>
      <c r="B2731" s="6" t="s">
        <v>2729</v>
      </c>
      <c r="C2731" s="6" t="s">
        <v>6839</v>
      </c>
      <c r="D2731" s="7">
        <v>7500</v>
      </c>
      <c r="E2731" s="7">
        <v>7833</v>
      </c>
      <c r="F2731" s="4" t="s">
        <v>8219</v>
      </c>
      <c r="G2731" s="4" t="s">
        <v>8224</v>
      </c>
      <c r="H2731" s="4" t="s">
        <v>8246</v>
      </c>
      <c r="I2731" s="9">
        <v>42124.990706018521</v>
      </c>
      <c r="J2731" s="9">
        <v>42094.990706018521</v>
      </c>
      <c r="K2731" s="4" t="b">
        <v>0</v>
      </c>
      <c r="L2731" s="4">
        <v>23</v>
      </c>
      <c r="M2731" s="4" t="b">
        <v>1</v>
      </c>
      <c r="N2731" s="4" t="s">
        <v>8295</v>
      </c>
      <c r="O2731" s="5">
        <f t="shared" si="210"/>
        <v>1.0444</v>
      </c>
      <c r="P2731" s="7">
        <f t="shared" si="211"/>
        <v>340.56521739130437</v>
      </c>
      <c r="Q2731" s="4" t="s">
        <v>8319</v>
      </c>
      <c r="R2731" s="4" t="s">
        <v>8349</v>
      </c>
      <c r="S2731">
        <f t="shared" si="212"/>
        <v>0.48721054057891805</v>
      </c>
      <c r="T2731" s="12">
        <f t="shared" si="213"/>
        <v>25569.487210540578</v>
      </c>
      <c r="U2731" s="12">
        <f t="shared" si="214"/>
        <v>25569.237210540578</v>
      </c>
    </row>
    <row r="2732" spans="1:21" ht="43.2" x14ac:dyDescent="0.3">
      <c r="A2732" s="4">
        <v>2730</v>
      </c>
      <c r="B2732" s="6" t="s">
        <v>2730</v>
      </c>
      <c r="C2732" s="6" t="s">
        <v>6840</v>
      </c>
      <c r="D2732" s="7">
        <v>27000</v>
      </c>
      <c r="E2732" s="7">
        <v>45979.01</v>
      </c>
      <c r="F2732" s="4" t="s">
        <v>8219</v>
      </c>
      <c r="G2732" s="4" t="s">
        <v>8224</v>
      </c>
      <c r="H2732" s="4" t="s">
        <v>8246</v>
      </c>
      <c r="I2732" s="9">
        <v>41386.291377314818</v>
      </c>
      <c r="J2732" s="9">
        <v>41351.291377314818</v>
      </c>
      <c r="K2732" s="4" t="b">
        <v>0</v>
      </c>
      <c r="L2732" s="4">
        <v>682</v>
      </c>
      <c r="M2732" s="4" t="b">
        <v>1</v>
      </c>
      <c r="N2732" s="4" t="s">
        <v>8295</v>
      </c>
      <c r="O2732" s="5">
        <f t="shared" si="210"/>
        <v>1.7029262962962963</v>
      </c>
      <c r="P2732" s="7">
        <f t="shared" si="211"/>
        <v>67.417903225806455</v>
      </c>
      <c r="Q2732" s="4" t="s">
        <v>8319</v>
      </c>
      <c r="R2732" s="4" t="s">
        <v>8349</v>
      </c>
      <c r="S2732">
        <f t="shared" si="212"/>
        <v>0.47860290945966222</v>
      </c>
      <c r="T2732" s="12">
        <f t="shared" si="213"/>
        <v>25569.478602909461</v>
      </c>
      <c r="U2732" s="12">
        <f t="shared" si="214"/>
        <v>25569.228602909461</v>
      </c>
    </row>
    <row r="2733" spans="1:21" ht="57.6" x14ac:dyDescent="0.3">
      <c r="A2733" s="4">
        <v>2731</v>
      </c>
      <c r="B2733" s="6" t="s">
        <v>2731</v>
      </c>
      <c r="C2733" s="6" t="s">
        <v>6841</v>
      </c>
      <c r="D2733" s="7">
        <v>30000</v>
      </c>
      <c r="E2733" s="7">
        <v>31291</v>
      </c>
      <c r="F2733" s="4" t="s">
        <v>8219</v>
      </c>
      <c r="G2733" s="4" t="s">
        <v>8224</v>
      </c>
      <c r="H2733" s="4" t="s">
        <v>8246</v>
      </c>
      <c r="I2733" s="9">
        <v>41929.916666666664</v>
      </c>
      <c r="J2733" s="9">
        <v>41872.275717592594</v>
      </c>
      <c r="K2733" s="4" t="b">
        <v>0</v>
      </c>
      <c r="L2733" s="4">
        <v>37</v>
      </c>
      <c r="M2733" s="4" t="b">
        <v>1</v>
      </c>
      <c r="N2733" s="4" t="s">
        <v>8295</v>
      </c>
      <c r="O2733" s="5">
        <f t="shared" si="210"/>
        <v>1.0430333333333333</v>
      </c>
      <c r="P2733" s="7">
        <f t="shared" si="211"/>
        <v>845.70270270270271</v>
      </c>
      <c r="Q2733" s="4" t="s">
        <v>8319</v>
      </c>
      <c r="R2733" s="4" t="s">
        <v>8349</v>
      </c>
      <c r="S2733">
        <f t="shared" si="212"/>
        <v>0.48463282080546982</v>
      </c>
      <c r="T2733" s="12">
        <f t="shared" si="213"/>
        <v>25569.484632820804</v>
      </c>
      <c r="U2733" s="12">
        <f t="shared" si="214"/>
        <v>25569.234632820804</v>
      </c>
    </row>
    <row r="2734" spans="1:21" ht="43.2" x14ac:dyDescent="0.3">
      <c r="A2734" s="4">
        <v>2732</v>
      </c>
      <c r="B2734" s="6" t="s">
        <v>2732</v>
      </c>
      <c r="C2734" s="6" t="s">
        <v>6842</v>
      </c>
      <c r="D2734" s="7">
        <v>12000</v>
      </c>
      <c r="E2734" s="7">
        <v>14190</v>
      </c>
      <c r="F2734" s="4" t="s">
        <v>8219</v>
      </c>
      <c r="G2734" s="4" t="s">
        <v>8224</v>
      </c>
      <c r="H2734" s="4" t="s">
        <v>8246</v>
      </c>
      <c r="I2734" s="9">
        <v>41421.75</v>
      </c>
      <c r="J2734" s="9">
        <v>41389.558194444442</v>
      </c>
      <c r="K2734" s="4" t="b">
        <v>0</v>
      </c>
      <c r="L2734" s="4">
        <v>146</v>
      </c>
      <c r="M2734" s="4" t="b">
        <v>1</v>
      </c>
      <c r="N2734" s="4" t="s">
        <v>8295</v>
      </c>
      <c r="O2734" s="5">
        <f t="shared" si="210"/>
        <v>1.1825000000000001</v>
      </c>
      <c r="P2734" s="7">
        <f t="shared" si="211"/>
        <v>97.191780821917803</v>
      </c>
      <c r="Q2734" s="4" t="s">
        <v>8319</v>
      </c>
      <c r="R2734" s="4" t="s">
        <v>8349</v>
      </c>
      <c r="S2734">
        <f t="shared" si="212"/>
        <v>0.47904581243569955</v>
      </c>
      <c r="T2734" s="12">
        <f t="shared" si="213"/>
        <v>25569.479045812437</v>
      </c>
      <c r="U2734" s="12">
        <f t="shared" si="214"/>
        <v>25569.229045812437</v>
      </c>
    </row>
    <row r="2735" spans="1:21" ht="43.2" x14ac:dyDescent="0.3">
      <c r="A2735" s="4">
        <v>2733</v>
      </c>
      <c r="B2735" s="6" t="s">
        <v>2733</v>
      </c>
      <c r="C2735" s="6" t="s">
        <v>6843</v>
      </c>
      <c r="D2735" s="7">
        <v>50000</v>
      </c>
      <c r="E2735" s="7">
        <v>53769</v>
      </c>
      <c r="F2735" s="4" t="s">
        <v>8219</v>
      </c>
      <c r="G2735" s="4" t="s">
        <v>8224</v>
      </c>
      <c r="H2735" s="4" t="s">
        <v>8246</v>
      </c>
      <c r="I2735" s="9">
        <v>42103.981180555551</v>
      </c>
      <c r="J2735" s="9">
        <v>42044.022847222222</v>
      </c>
      <c r="K2735" s="4" t="b">
        <v>0</v>
      </c>
      <c r="L2735" s="4">
        <v>119</v>
      </c>
      <c r="M2735" s="4" t="b">
        <v>1</v>
      </c>
      <c r="N2735" s="4" t="s">
        <v>8295</v>
      </c>
      <c r="O2735" s="5">
        <f t="shared" si="210"/>
        <v>1.07538</v>
      </c>
      <c r="P2735" s="7">
        <f t="shared" si="211"/>
        <v>451.84033613445376</v>
      </c>
      <c r="Q2735" s="4" t="s">
        <v>8319</v>
      </c>
      <c r="R2735" s="4" t="s">
        <v>8349</v>
      </c>
      <c r="S2735">
        <f t="shared" si="212"/>
        <v>0.48662063480581269</v>
      </c>
      <c r="T2735" s="12">
        <f t="shared" si="213"/>
        <v>25569.486620634805</v>
      </c>
      <c r="U2735" s="12">
        <f t="shared" si="214"/>
        <v>25569.236620634805</v>
      </c>
    </row>
    <row r="2736" spans="1:21" ht="43.2" x14ac:dyDescent="0.3">
      <c r="A2736" s="4">
        <v>2734</v>
      </c>
      <c r="B2736" s="6" t="s">
        <v>2734</v>
      </c>
      <c r="C2736" s="6" t="s">
        <v>6844</v>
      </c>
      <c r="D2736" s="7">
        <v>1</v>
      </c>
      <c r="E2736" s="7">
        <v>22603</v>
      </c>
      <c r="F2736" s="4" t="s">
        <v>8219</v>
      </c>
      <c r="G2736" s="4" t="s">
        <v>8224</v>
      </c>
      <c r="H2736" s="4" t="s">
        <v>8246</v>
      </c>
      <c r="I2736" s="9">
        <v>42656.665972222225</v>
      </c>
      <c r="J2736" s="9">
        <v>42626.418888888889</v>
      </c>
      <c r="K2736" s="4" t="b">
        <v>0</v>
      </c>
      <c r="L2736" s="4">
        <v>163</v>
      </c>
      <c r="M2736" s="4" t="b">
        <v>1</v>
      </c>
      <c r="N2736" s="4" t="s">
        <v>8295</v>
      </c>
      <c r="O2736" s="5">
        <f t="shared" si="210"/>
        <v>22603</v>
      </c>
      <c r="P2736" s="7">
        <f t="shared" si="211"/>
        <v>138.66871165644173</v>
      </c>
      <c r="Q2736" s="4" t="s">
        <v>8319</v>
      </c>
      <c r="R2736" s="4" t="s">
        <v>8349</v>
      </c>
      <c r="S2736">
        <f t="shared" si="212"/>
        <v>0.49336132973251029</v>
      </c>
      <c r="T2736" s="12">
        <f t="shared" si="213"/>
        <v>25569.493361329733</v>
      </c>
      <c r="U2736" s="12">
        <f t="shared" si="214"/>
        <v>25569.243361329733</v>
      </c>
    </row>
    <row r="2737" spans="1:21" ht="43.2" x14ac:dyDescent="0.3">
      <c r="A2737" s="4">
        <v>2735</v>
      </c>
      <c r="B2737" s="6" t="s">
        <v>2735</v>
      </c>
      <c r="C2737" s="6" t="s">
        <v>6845</v>
      </c>
      <c r="D2737" s="7">
        <v>750</v>
      </c>
      <c r="E2737" s="7">
        <v>7336.01</v>
      </c>
      <c r="F2737" s="4" t="s">
        <v>8219</v>
      </c>
      <c r="G2737" s="4" t="s">
        <v>8225</v>
      </c>
      <c r="H2737" s="4" t="s">
        <v>8247</v>
      </c>
      <c r="I2737" s="9">
        <v>41346.583333333336</v>
      </c>
      <c r="J2737" s="9">
        <v>41315.870949074073</v>
      </c>
      <c r="K2737" s="4" t="b">
        <v>0</v>
      </c>
      <c r="L2737" s="4">
        <v>339</v>
      </c>
      <c r="M2737" s="4" t="b">
        <v>1</v>
      </c>
      <c r="N2737" s="4" t="s">
        <v>8295</v>
      </c>
      <c r="O2737" s="5">
        <f t="shared" si="210"/>
        <v>9.7813466666666677</v>
      </c>
      <c r="P2737" s="7">
        <f t="shared" si="211"/>
        <v>21.640147492625371</v>
      </c>
      <c r="Q2737" s="4" t="s">
        <v>8319</v>
      </c>
      <c r="R2737" s="4" t="s">
        <v>8349</v>
      </c>
      <c r="S2737">
        <f t="shared" si="212"/>
        <v>0.47819295079946844</v>
      </c>
      <c r="T2737" s="12">
        <f t="shared" si="213"/>
        <v>25569.478192950799</v>
      </c>
      <c r="U2737" s="12">
        <f t="shared" si="214"/>
        <v>25569.228192950799</v>
      </c>
    </row>
    <row r="2738" spans="1:21" ht="57.6" x14ac:dyDescent="0.3">
      <c r="A2738" s="4">
        <v>2736</v>
      </c>
      <c r="B2738" s="6" t="s">
        <v>2736</v>
      </c>
      <c r="C2738" s="6" t="s">
        <v>6846</v>
      </c>
      <c r="D2738" s="7">
        <v>8000</v>
      </c>
      <c r="E2738" s="7">
        <v>9832</v>
      </c>
      <c r="F2738" s="4" t="s">
        <v>8219</v>
      </c>
      <c r="G2738" s="4" t="s">
        <v>8229</v>
      </c>
      <c r="H2738" s="4" t="s">
        <v>8251</v>
      </c>
      <c r="I2738" s="9">
        <v>41752.416354166664</v>
      </c>
      <c r="J2738" s="9">
        <v>41722.416354166664</v>
      </c>
      <c r="K2738" s="4" t="b">
        <v>0</v>
      </c>
      <c r="L2738" s="4">
        <v>58</v>
      </c>
      <c r="M2738" s="4" t="b">
        <v>1</v>
      </c>
      <c r="N2738" s="4" t="s">
        <v>8295</v>
      </c>
      <c r="O2738" s="5">
        <f t="shared" si="210"/>
        <v>1.2290000000000001</v>
      </c>
      <c r="P2738" s="7">
        <f t="shared" si="211"/>
        <v>169.51724137931035</v>
      </c>
      <c r="Q2738" s="4" t="s">
        <v>8319</v>
      </c>
      <c r="R2738" s="4" t="s">
        <v>8349</v>
      </c>
      <c r="S2738">
        <f t="shared" si="212"/>
        <v>0.4828983374324845</v>
      </c>
      <c r="T2738" s="12">
        <f t="shared" si="213"/>
        <v>25569.482898337432</v>
      </c>
      <c r="U2738" s="12">
        <f t="shared" si="214"/>
        <v>25569.232898337432</v>
      </c>
    </row>
    <row r="2739" spans="1:21" ht="43.2" x14ac:dyDescent="0.3">
      <c r="A2739" s="4">
        <v>2737</v>
      </c>
      <c r="B2739" s="6" t="s">
        <v>2737</v>
      </c>
      <c r="C2739" s="6" t="s">
        <v>6847</v>
      </c>
      <c r="D2739" s="7">
        <v>30000</v>
      </c>
      <c r="E2739" s="7">
        <v>73818.240000000005</v>
      </c>
      <c r="F2739" s="4" t="s">
        <v>8219</v>
      </c>
      <c r="G2739" s="4" t="s">
        <v>8224</v>
      </c>
      <c r="H2739" s="4" t="s">
        <v>8246</v>
      </c>
      <c r="I2739" s="9">
        <v>41654.541666666664</v>
      </c>
      <c r="J2739" s="9">
        <v>41611.667673611111</v>
      </c>
      <c r="K2739" s="4" t="b">
        <v>0</v>
      </c>
      <c r="L2739" s="4">
        <v>456</v>
      </c>
      <c r="M2739" s="4" t="b">
        <v>1</v>
      </c>
      <c r="N2739" s="4" t="s">
        <v>8295</v>
      </c>
      <c r="O2739" s="5">
        <f t="shared" si="210"/>
        <v>2.4606080000000001</v>
      </c>
      <c r="P2739" s="7">
        <f t="shared" si="211"/>
        <v>161.88210526315791</v>
      </c>
      <c r="Q2739" s="4" t="s">
        <v>8319</v>
      </c>
      <c r="R2739" s="4" t="s">
        <v>8349</v>
      </c>
      <c r="S2739">
        <f t="shared" si="212"/>
        <v>0.48161652400012861</v>
      </c>
      <c r="T2739" s="12">
        <f t="shared" si="213"/>
        <v>25569.481616524001</v>
      </c>
      <c r="U2739" s="12">
        <f t="shared" si="214"/>
        <v>25569.231616524001</v>
      </c>
    </row>
    <row r="2740" spans="1:21" ht="43.2" x14ac:dyDescent="0.3">
      <c r="A2740" s="4">
        <v>2738</v>
      </c>
      <c r="B2740" s="6" t="s">
        <v>2738</v>
      </c>
      <c r="C2740" s="6" t="s">
        <v>6848</v>
      </c>
      <c r="D2740" s="7">
        <v>5000</v>
      </c>
      <c r="E2740" s="7">
        <v>7397</v>
      </c>
      <c r="F2740" s="4" t="s">
        <v>8219</v>
      </c>
      <c r="G2740" s="4" t="s">
        <v>8224</v>
      </c>
      <c r="H2740" s="4" t="s">
        <v>8246</v>
      </c>
      <c r="I2740" s="9">
        <v>42679.893564814818</v>
      </c>
      <c r="J2740" s="9">
        <v>42619.893564814818</v>
      </c>
      <c r="K2740" s="4" t="b">
        <v>0</v>
      </c>
      <c r="L2740" s="4">
        <v>15</v>
      </c>
      <c r="M2740" s="4" t="b">
        <v>1</v>
      </c>
      <c r="N2740" s="4" t="s">
        <v>8295</v>
      </c>
      <c r="O2740" s="5">
        <f t="shared" si="210"/>
        <v>1.4794</v>
      </c>
      <c r="P2740" s="7">
        <f t="shared" si="211"/>
        <v>493.13333333333333</v>
      </c>
      <c r="Q2740" s="4" t="s">
        <v>8319</v>
      </c>
      <c r="R2740" s="4" t="s">
        <v>8349</v>
      </c>
      <c r="S2740">
        <f t="shared" si="212"/>
        <v>0.4932858051483196</v>
      </c>
      <c r="T2740" s="12">
        <f t="shared" si="213"/>
        <v>25569.493285805147</v>
      </c>
      <c r="U2740" s="12">
        <f t="shared" si="214"/>
        <v>25569.243285805147</v>
      </c>
    </row>
    <row r="2741" spans="1:21" ht="43.2" x14ac:dyDescent="0.3">
      <c r="A2741" s="4">
        <v>2739</v>
      </c>
      <c r="B2741" s="6" t="s">
        <v>2739</v>
      </c>
      <c r="C2741" s="6" t="s">
        <v>6849</v>
      </c>
      <c r="D2741" s="7">
        <v>1100</v>
      </c>
      <c r="E2741" s="7">
        <v>4225</v>
      </c>
      <c r="F2741" s="4" t="s">
        <v>8219</v>
      </c>
      <c r="G2741" s="4" t="s">
        <v>8225</v>
      </c>
      <c r="H2741" s="4" t="s">
        <v>8247</v>
      </c>
      <c r="I2741" s="9">
        <v>41764.637928240743</v>
      </c>
      <c r="J2741" s="9">
        <v>41719.637928240743</v>
      </c>
      <c r="K2741" s="4" t="b">
        <v>0</v>
      </c>
      <c r="L2741" s="4">
        <v>191</v>
      </c>
      <c r="M2741" s="4" t="b">
        <v>1</v>
      </c>
      <c r="N2741" s="4" t="s">
        <v>8295</v>
      </c>
      <c r="O2741" s="5">
        <f t="shared" si="210"/>
        <v>3.8409090909090908</v>
      </c>
      <c r="P2741" s="7">
        <f t="shared" si="211"/>
        <v>22.120418848167539</v>
      </c>
      <c r="Q2741" s="4" t="s">
        <v>8319</v>
      </c>
      <c r="R2741" s="4" t="s">
        <v>8349</v>
      </c>
      <c r="S2741">
        <f t="shared" si="212"/>
        <v>0.48286617972500862</v>
      </c>
      <c r="T2741" s="12">
        <f t="shared" si="213"/>
        <v>25569.482866179726</v>
      </c>
      <c r="U2741" s="12">
        <f t="shared" si="214"/>
        <v>25569.232866179726</v>
      </c>
    </row>
    <row r="2742" spans="1:21" ht="43.2" x14ac:dyDescent="0.3">
      <c r="A2742" s="4">
        <v>2740</v>
      </c>
      <c r="B2742" s="6" t="s">
        <v>2740</v>
      </c>
      <c r="C2742" s="6" t="s">
        <v>6850</v>
      </c>
      <c r="D2742" s="7">
        <v>300</v>
      </c>
      <c r="E2742" s="7">
        <v>310</v>
      </c>
      <c r="F2742" s="4" t="s">
        <v>8219</v>
      </c>
      <c r="G2742" s="4" t="s">
        <v>8224</v>
      </c>
      <c r="H2742" s="4" t="s">
        <v>8246</v>
      </c>
      <c r="I2742" s="9">
        <v>42074.74018518519</v>
      </c>
      <c r="J2742" s="9">
        <v>42044.781851851847</v>
      </c>
      <c r="K2742" s="4" t="b">
        <v>0</v>
      </c>
      <c r="L2742" s="4">
        <v>17</v>
      </c>
      <c r="M2742" s="4" t="b">
        <v>1</v>
      </c>
      <c r="N2742" s="4" t="s">
        <v>8295</v>
      </c>
      <c r="O2742" s="5">
        <f t="shared" si="210"/>
        <v>1.0333333333333334</v>
      </c>
      <c r="P2742" s="7">
        <f t="shared" si="211"/>
        <v>18.235294117647058</v>
      </c>
      <c r="Q2742" s="4" t="s">
        <v>8319</v>
      </c>
      <c r="R2742" s="4" t="s">
        <v>8349</v>
      </c>
      <c r="S2742">
        <f t="shared" si="212"/>
        <v>0.48662941958161854</v>
      </c>
      <c r="T2742" s="12">
        <f t="shared" si="213"/>
        <v>25569.486629419582</v>
      </c>
      <c r="U2742" s="12">
        <f t="shared" si="214"/>
        <v>25569.236629419582</v>
      </c>
    </row>
    <row r="2743" spans="1:21" ht="28.8" x14ac:dyDescent="0.3">
      <c r="A2743" s="4">
        <v>2741</v>
      </c>
      <c r="B2743" s="6" t="s">
        <v>2741</v>
      </c>
      <c r="C2743" s="6" t="s">
        <v>6851</v>
      </c>
      <c r="D2743" s="7">
        <v>8000</v>
      </c>
      <c r="E2743" s="7">
        <v>35</v>
      </c>
      <c r="F2743" s="4" t="s">
        <v>8221</v>
      </c>
      <c r="G2743" s="4" t="s">
        <v>8224</v>
      </c>
      <c r="H2743" s="4" t="s">
        <v>8246</v>
      </c>
      <c r="I2743" s="9">
        <v>41931.838194444441</v>
      </c>
      <c r="J2743" s="9">
        <v>41911.407430555555</v>
      </c>
      <c r="K2743" s="4" t="b">
        <v>0</v>
      </c>
      <c r="L2743" s="4">
        <v>4</v>
      </c>
      <c r="M2743" s="4" t="b">
        <v>0</v>
      </c>
      <c r="N2743" s="4" t="s">
        <v>8304</v>
      </c>
      <c r="O2743" s="5">
        <f t="shared" si="210"/>
        <v>4.3750000000000004E-3</v>
      </c>
      <c r="P2743" s="7">
        <f t="shared" si="211"/>
        <v>8.75</v>
      </c>
      <c r="Q2743" s="4" t="s">
        <v>8322</v>
      </c>
      <c r="R2743" s="4" t="s">
        <v>8358</v>
      </c>
      <c r="S2743">
        <f t="shared" si="212"/>
        <v>0.4850857341499486</v>
      </c>
      <c r="T2743" s="12">
        <f t="shared" si="213"/>
        <v>25569.485085734152</v>
      </c>
      <c r="U2743" s="12">
        <f t="shared" si="214"/>
        <v>25569.235085734152</v>
      </c>
    </row>
    <row r="2744" spans="1:21" ht="43.2" x14ac:dyDescent="0.3">
      <c r="A2744" s="4">
        <v>2742</v>
      </c>
      <c r="B2744" s="6" t="s">
        <v>2742</v>
      </c>
      <c r="C2744" s="6" t="s">
        <v>6852</v>
      </c>
      <c r="D2744" s="7">
        <v>2500</v>
      </c>
      <c r="E2744" s="7">
        <v>731</v>
      </c>
      <c r="F2744" s="4" t="s">
        <v>8221</v>
      </c>
      <c r="G2744" s="4" t="s">
        <v>8224</v>
      </c>
      <c r="H2744" s="4" t="s">
        <v>8246</v>
      </c>
      <c r="I2744" s="9">
        <v>41044.469756944447</v>
      </c>
      <c r="J2744" s="9">
        <v>41030.469756944447</v>
      </c>
      <c r="K2744" s="4" t="b">
        <v>0</v>
      </c>
      <c r="L2744" s="4">
        <v>18</v>
      </c>
      <c r="M2744" s="4" t="b">
        <v>0</v>
      </c>
      <c r="N2744" s="4" t="s">
        <v>8304</v>
      </c>
      <c r="O2744" s="5">
        <f t="shared" si="210"/>
        <v>0.29239999999999999</v>
      </c>
      <c r="P2744" s="7">
        <f t="shared" si="211"/>
        <v>40.611111111111114</v>
      </c>
      <c r="Q2744" s="4" t="s">
        <v>8322</v>
      </c>
      <c r="R2744" s="4" t="s">
        <v>8358</v>
      </c>
      <c r="S2744">
        <f t="shared" si="212"/>
        <v>0.47488969626093108</v>
      </c>
      <c r="T2744" s="12">
        <f t="shared" si="213"/>
        <v>25569.474889696259</v>
      </c>
      <c r="U2744" s="12">
        <f t="shared" si="214"/>
        <v>25569.224889696259</v>
      </c>
    </row>
    <row r="2745" spans="1:21" ht="57.6" x14ac:dyDescent="0.3">
      <c r="A2745" s="4">
        <v>2743</v>
      </c>
      <c r="B2745" s="6" t="s">
        <v>2743</v>
      </c>
      <c r="C2745" s="6" t="s">
        <v>6853</v>
      </c>
      <c r="D2745" s="7">
        <v>5999</v>
      </c>
      <c r="E2745" s="7">
        <v>0</v>
      </c>
      <c r="F2745" s="4" t="s">
        <v>8221</v>
      </c>
      <c r="G2745" s="4" t="s">
        <v>8224</v>
      </c>
      <c r="H2745" s="4" t="s">
        <v>8246</v>
      </c>
      <c r="I2745" s="9">
        <v>42662.078784722224</v>
      </c>
      <c r="J2745" s="9">
        <v>42632.078784722224</v>
      </c>
      <c r="K2745" s="4" t="b">
        <v>0</v>
      </c>
      <c r="L2745" s="4">
        <v>0</v>
      </c>
      <c r="M2745" s="4" t="b">
        <v>0</v>
      </c>
      <c r="N2745" s="4" t="s">
        <v>8304</v>
      </c>
      <c r="O2745" s="5">
        <f t="shared" si="210"/>
        <v>0</v>
      </c>
      <c r="P2745" s="7" t="e">
        <f t="shared" si="211"/>
        <v>#DIV/0!</v>
      </c>
      <c r="Q2745" s="4" t="s">
        <v>8322</v>
      </c>
      <c r="R2745" s="4" t="s">
        <v>8358</v>
      </c>
      <c r="S2745">
        <f t="shared" si="212"/>
        <v>0.49342683778613688</v>
      </c>
      <c r="T2745" s="12">
        <f t="shared" si="213"/>
        <v>25569.493426837787</v>
      </c>
      <c r="U2745" s="12">
        <f t="shared" si="214"/>
        <v>25569.243426837787</v>
      </c>
    </row>
    <row r="2746" spans="1:21" ht="43.2" x14ac:dyDescent="0.3">
      <c r="A2746" s="4">
        <v>2744</v>
      </c>
      <c r="B2746" s="6" t="s">
        <v>2744</v>
      </c>
      <c r="C2746" s="6" t="s">
        <v>6854</v>
      </c>
      <c r="D2746" s="7">
        <v>16000</v>
      </c>
      <c r="E2746" s="7">
        <v>835</v>
      </c>
      <c r="F2746" s="4" t="s">
        <v>8221</v>
      </c>
      <c r="G2746" s="4" t="s">
        <v>8224</v>
      </c>
      <c r="H2746" s="4" t="s">
        <v>8246</v>
      </c>
      <c r="I2746" s="9">
        <v>40967.812476851854</v>
      </c>
      <c r="J2746" s="9">
        <v>40937.812476851854</v>
      </c>
      <c r="K2746" s="4" t="b">
        <v>0</v>
      </c>
      <c r="L2746" s="4">
        <v>22</v>
      </c>
      <c r="M2746" s="4" t="b">
        <v>0</v>
      </c>
      <c r="N2746" s="4" t="s">
        <v>8304</v>
      </c>
      <c r="O2746" s="5">
        <f t="shared" si="210"/>
        <v>5.2187499999999998E-2</v>
      </c>
      <c r="P2746" s="7">
        <f t="shared" si="211"/>
        <v>37.954545454545453</v>
      </c>
      <c r="Q2746" s="4" t="s">
        <v>8322</v>
      </c>
      <c r="R2746" s="4" t="s">
        <v>8358</v>
      </c>
      <c r="S2746">
        <f t="shared" si="212"/>
        <v>0.47381727403763718</v>
      </c>
      <c r="T2746" s="12">
        <f t="shared" si="213"/>
        <v>25569.473817274036</v>
      </c>
      <c r="U2746" s="12">
        <f t="shared" si="214"/>
        <v>25569.223817274036</v>
      </c>
    </row>
    <row r="2747" spans="1:21" ht="43.2" x14ac:dyDescent="0.3">
      <c r="A2747" s="4">
        <v>2745</v>
      </c>
      <c r="B2747" s="6" t="s">
        <v>2745</v>
      </c>
      <c r="C2747" s="6" t="s">
        <v>6855</v>
      </c>
      <c r="D2747" s="7">
        <v>8000</v>
      </c>
      <c r="E2747" s="7">
        <v>1751</v>
      </c>
      <c r="F2747" s="4" t="s">
        <v>8221</v>
      </c>
      <c r="G2747" s="4" t="s">
        <v>8224</v>
      </c>
      <c r="H2747" s="4" t="s">
        <v>8246</v>
      </c>
      <c r="I2747" s="9">
        <v>41104.738055555557</v>
      </c>
      <c r="J2747" s="9">
        <v>41044.738055555557</v>
      </c>
      <c r="K2747" s="4" t="b">
        <v>0</v>
      </c>
      <c r="L2747" s="4">
        <v>49</v>
      </c>
      <c r="M2747" s="4" t="b">
        <v>0</v>
      </c>
      <c r="N2747" s="4" t="s">
        <v>8304</v>
      </c>
      <c r="O2747" s="5">
        <f t="shared" si="210"/>
        <v>0.21887499999999999</v>
      </c>
      <c r="P2747" s="7">
        <f t="shared" si="211"/>
        <v>35.734693877551024</v>
      </c>
      <c r="Q2747" s="4" t="s">
        <v>8322</v>
      </c>
      <c r="R2747" s="4" t="s">
        <v>8358</v>
      </c>
      <c r="S2747">
        <f t="shared" si="212"/>
        <v>0.47505483860596714</v>
      </c>
      <c r="T2747" s="12">
        <f t="shared" si="213"/>
        <v>25569.475054838607</v>
      </c>
      <c r="U2747" s="12">
        <f t="shared" si="214"/>
        <v>25569.225054838607</v>
      </c>
    </row>
    <row r="2748" spans="1:21" ht="43.2" x14ac:dyDescent="0.3">
      <c r="A2748" s="4">
        <v>2746</v>
      </c>
      <c r="B2748" s="6" t="s">
        <v>2746</v>
      </c>
      <c r="C2748" s="6" t="s">
        <v>6856</v>
      </c>
      <c r="D2748" s="7">
        <v>3000</v>
      </c>
      <c r="E2748" s="7">
        <v>801</v>
      </c>
      <c r="F2748" s="4" t="s">
        <v>8221</v>
      </c>
      <c r="G2748" s="4" t="s">
        <v>8224</v>
      </c>
      <c r="H2748" s="4" t="s">
        <v>8246</v>
      </c>
      <c r="I2748" s="9">
        <v>41880.531377314815</v>
      </c>
      <c r="J2748" s="9">
        <v>41850.531377314815</v>
      </c>
      <c r="K2748" s="4" t="b">
        <v>0</v>
      </c>
      <c r="L2748" s="4">
        <v>19</v>
      </c>
      <c r="M2748" s="4" t="b">
        <v>0</v>
      </c>
      <c r="N2748" s="4" t="s">
        <v>8304</v>
      </c>
      <c r="O2748" s="5">
        <f t="shared" si="210"/>
        <v>0.26700000000000002</v>
      </c>
      <c r="P2748" s="7">
        <f t="shared" si="211"/>
        <v>42.157894736842103</v>
      </c>
      <c r="Q2748" s="4" t="s">
        <v>8322</v>
      </c>
      <c r="R2748" s="4" t="s">
        <v>8358</v>
      </c>
      <c r="S2748">
        <f t="shared" si="212"/>
        <v>0.48438115020040295</v>
      </c>
      <c r="T2748" s="12">
        <f t="shared" si="213"/>
        <v>25569.4843811502</v>
      </c>
      <c r="U2748" s="12">
        <f t="shared" si="214"/>
        <v>25569.2343811502</v>
      </c>
    </row>
    <row r="2749" spans="1:21" ht="43.2" x14ac:dyDescent="0.3">
      <c r="A2749" s="4">
        <v>2747</v>
      </c>
      <c r="B2749" s="6" t="s">
        <v>2747</v>
      </c>
      <c r="C2749" s="6" t="s">
        <v>6857</v>
      </c>
      <c r="D2749" s="7">
        <v>500</v>
      </c>
      <c r="E2749" s="7">
        <v>140</v>
      </c>
      <c r="F2749" s="4" t="s">
        <v>8221</v>
      </c>
      <c r="G2749" s="4" t="s">
        <v>8224</v>
      </c>
      <c r="H2749" s="4" t="s">
        <v>8246</v>
      </c>
      <c r="I2749" s="9">
        <v>41075.881944444445</v>
      </c>
      <c r="J2749" s="9">
        <v>41044.39811342593</v>
      </c>
      <c r="K2749" s="4" t="b">
        <v>0</v>
      </c>
      <c r="L2749" s="4">
        <v>4</v>
      </c>
      <c r="M2749" s="4" t="b">
        <v>0</v>
      </c>
      <c r="N2749" s="4" t="s">
        <v>8304</v>
      </c>
      <c r="O2749" s="5">
        <f t="shared" si="210"/>
        <v>0.28000000000000003</v>
      </c>
      <c r="P2749" s="7">
        <f t="shared" si="211"/>
        <v>35</v>
      </c>
      <c r="Q2749" s="4" t="s">
        <v>8322</v>
      </c>
      <c r="R2749" s="4" t="s">
        <v>8358</v>
      </c>
      <c r="S2749">
        <f t="shared" si="212"/>
        <v>0.47505090409057787</v>
      </c>
      <c r="T2749" s="12">
        <f t="shared" si="213"/>
        <v>25569.47505090409</v>
      </c>
      <c r="U2749" s="12">
        <f t="shared" si="214"/>
        <v>25569.22505090409</v>
      </c>
    </row>
    <row r="2750" spans="1:21" ht="43.2" x14ac:dyDescent="0.3">
      <c r="A2750" s="4">
        <v>2748</v>
      </c>
      <c r="B2750" s="6" t="s">
        <v>2748</v>
      </c>
      <c r="C2750" s="6" t="s">
        <v>6858</v>
      </c>
      <c r="D2750" s="7">
        <v>5000</v>
      </c>
      <c r="E2750" s="7">
        <v>53</v>
      </c>
      <c r="F2750" s="4" t="s">
        <v>8221</v>
      </c>
      <c r="G2750" s="4" t="s">
        <v>8224</v>
      </c>
      <c r="H2750" s="4" t="s">
        <v>8246</v>
      </c>
      <c r="I2750" s="9">
        <v>42615.4606712963</v>
      </c>
      <c r="J2750" s="9">
        <v>42585.4606712963</v>
      </c>
      <c r="K2750" s="4" t="b">
        <v>0</v>
      </c>
      <c r="L2750" s="4">
        <v>4</v>
      </c>
      <c r="M2750" s="4" t="b">
        <v>0</v>
      </c>
      <c r="N2750" s="4" t="s">
        <v>8304</v>
      </c>
      <c r="O2750" s="5">
        <f t="shared" si="210"/>
        <v>1.06E-2</v>
      </c>
      <c r="P2750" s="7">
        <f t="shared" si="211"/>
        <v>13.25</v>
      </c>
      <c r="Q2750" s="4" t="s">
        <v>8322</v>
      </c>
      <c r="R2750" s="4" t="s">
        <v>8358</v>
      </c>
      <c r="S2750">
        <f t="shared" si="212"/>
        <v>0.4928872762881516</v>
      </c>
      <c r="T2750" s="12">
        <f t="shared" si="213"/>
        <v>25569.492887276287</v>
      </c>
      <c r="U2750" s="12">
        <f t="shared" si="214"/>
        <v>25569.242887276287</v>
      </c>
    </row>
    <row r="2751" spans="1:21" ht="28.8" x14ac:dyDescent="0.3">
      <c r="A2751" s="4">
        <v>2749</v>
      </c>
      <c r="B2751" s="6" t="s">
        <v>2749</v>
      </c>
      <c r="C2751" s="6" t="s">
        <v>6859</v>
      </c>
      <c r="D2751" s="7">
        <v>10000</v>
      </c>
      <c r="E2751" s="7">
        <v>110</v>
      </c>
      <c r="F2751" s="4" t="s">
        <v>8221</v>
      </c>
      <c r="G2751" s="4" t="s">
        <v>8224</v>
      </c>
      <c r="H2751" s="4" t="s">
        <v>8246</v>
      </c>
      <c r="I2751" s="9">
        <v>42098.507372685184</v>
      </c>
      <c r="J2751" s="9">
        <v>42068.549039351856</v>
      </c>
      <c r="K2751" s="4" t="b">
        <v>0</v>
      </c>
      <c r="L2751" s="4">
        <v>2</v>
      </c>
      <c r="M2751" s="4" t="b">
        <v>0</v>
      </c>
      <c r="N2751" s="4" t="s">
        <v>8304</v>
      </c>
      <c r="O2751" s="5">
        <f t="shared" si="210"/>
        <v>1.0999999999999999E-2</v>
      </c>
      <c r="P2751" s="7">
        <f t="shared" si="211"/>
        <v>55</v>
      </c>
      <c r="Q2751" s="4" t="s">
        <v>8322</v>
      </c>
      <c r="R2751" s="4" t="s">
        <v>8358</v>
      </c>
      <c r="S2751">
        <f t="shared" si="212"/>
        <v>0.48690450277027608</v>
      </c>
      <c r="T2751" s="12">
        <f t="shared" si="213"/>
        <v>25569.48690450277</v>
      </c>
      <c r="U2751" s="12">
        <f t="shared" si="214"/>
        <v>25569.23690450277</v>
      </c>
    </row>
    <row r="2752" spans="1:21" ht="43.2" x14ac:dyDescent="0.3">
      <c r="A2752" s="4">
        <v>2750</v>
      </c>
      <c r="B2752" s="6" t="s">
        <v>2750</v>
      </c>
      <c r="C2752" s="6" t="s">
        <v>6860</v>
      </c>
      <c r="D2752" s="7">
        <v>1999</v>
      </c>
      <c r="E2752" s="7">
        <v>0</v>
      </c>
      <c r="F2752" s="4" t="s">
        <v>8221</v>
      </c>
      <c r="G2752" s="4" t="s">
        <v>8224</v>
      </c>
      <c r="H2752" s="4" t="s">
        <v>8246</v>
      </c>
      <c r="I2752" s="9">
        <v>41090.583333333336</v>
      </c>
      <c r="J2752" s="9">
        <v>41078.649826388886</v>
      </c>
      <c r="K2752" s="4" t="b">
        <v>0</v>
      </c>
      <c r="L2752" s="4">
        <v>0</v>
      </c>
      <c r="M2752" s="4" t="b">
        <v>0</v>
      </c>
      <c r="N2752" s="4" t="s">
        <v>8304</v>
      </c>
      <c r="O2752" s="5">
        <f t="shared" si="210"/>
        <v>0</v>
      </c>
      <c r="P2752" s="7" t="e">
        <f t="shared" si="211"/>
        <v>#DIV/0!</v>
      </c>
      <c r="Q2752" s="4" t="s">
        <v>8322</v>
      </c>
      <c r="R2752" s="4" t="s">
        <v>8358</v>
      </c>
      <c r="S2752">
        <f t="shared" si="212"/>
        <v>0.47544733595357508</v>
      </c>
      <c r="T2752" s="12">
        <f t="shared" si="213"/>
        <v>25569.475447335954</v>
      </c>
      <c r="U2752" s="12">
        <f t="shared" si="214"/>
        <v>25569.225447335954</v>
      </c>
    </row>
    <row r="2753" spans="1:21" ht="43.2" x14ac:dyDescent="0.3">
      <c r="A2753" s="4">
        <v>2751</v>
      </c>
      <c r="B2753" s="6" t="s">
        <v>2751</v>
      </c>
      <c r="C2753" s="6" t="s">
        <v>6861</v>
      </c>
      <c r="D2753" s="7">
        <v>3274</v>
      </c>
      <c r="E2753" s="7">
        <v>0</v>
      </c>
      <c r="F2753" s="4" t="s">
        <v>8221</v>
      </c>
      <c r="G2753" s="4" t="s">
        <v>8224</v>
      </c>
      <c r="H2753" s="4" t="s">
        <v>8246</v>
      </c>
      <c r="I2753" s="9">
        <v>41807.637060185189</v>
      </c>
      <c r="J2753" s="9">
        <v>41747.637060185189</v>
      </c>
      <c r="K2753" s="4" t="b">
        <v>0</v>
      </c>
      <c r="L2753" s="4">
        <v>0</v>
      </c>
      <c r="M2753" s="4" t="b">
        <v>0</v>
      </c>
      <c r="N2753" s="4" t="s">
        <v>8304</v>
      </c>
      <c r="O2753" s="5">
        <f t="shared" si="210"/>
        <v>0</v>
      </c>
      <c r="P2753" s="7" t="e">
        <f t="shared" si="211"/>
        <v>#DIV/0!</v>
      </c>
      <c r="Q2753" s="4" t="s">
        <v>8322</v>
      </c>
      <c r="R2753" s="4" t="s">
        <v>8358</v>
      </c>
      <c r="S2753">
        <f t="shared" si="212"/>
        <v>0.48319024375214337</v>
      </c>
      <c r="T2753" s="12">
        <f t="shared" si="213"/>
        <v>25569.483190243751</v>
      </c>
      <c r="U2753" s="12">
        <f t="shared" si="214"/>
        <v>25569.233190243751</v>
      </c>
    </row>
    <row r="2754" spans="1:21" ht="43.2" x14ac:dyDescent="0.3">
      <c r="A2754" s="4">
        <v>2752</v>
      </c>
      <c r="B2754" s="6" t="s">
        <v>2752</v>
      </c>
      <c r="C2754" s="6" t="s">
        <v>6862</v>
      </c>
      <c r="D2754" s="7">
        <v>4800</v>
      </c>
      <c r="E2754" s="7">
        <v>550</v>
      </c>
      <c r="F2754" s="4" t="s">
        <v>8221</v>
      </c>
      <c r="G2754" s="4" t="s">
        <v>8224</v>
      </c>
      <c r="H2754" s="4" t="s">
        <v>8246</v>
      </c>
      <c r="I2754" s="9">
        <v>40895.515092592592</v>
      </c>
      <c r="J2754" s="9">
        <v>40855.515092592592</v>
      </c>
      <c r="K2754" s="4" t="b">
        <v>0</v>
      </c>
      <c r="L2754" s="4">
        <v>14</v>
      </c>
      <c r="M2754" s="4" t="b">
        <v>0</v>
      </c>
      <c r="N2754" s="4" t="s">
        <v>8304</v>
      </c>
      <c r="O2754" s="5">
        <f t="shared" si="210"/>
        <v>0.11458333333333333</v>
      </c>
      <c r="P2754" s="7">
        <f t="shared" si="211"/>
        <v>39.285714285714285</v>
      </c>
      <c r="Q2754" s="4" t="s">
        <v>8322</v>
      </c>
      <c r="R2754" s="4" t="s">
        <v>8358</v>
      </c>
      <c r="S2754">
        <f t="shared" si="212"/>
        <v>0.47286475801611788</v>
      </c>
      <c r="T2754" s="12">
        <f t="shared" si="213"/>
        <v>25569.472864758016</v>
      </c>
      <c r="U2754" s="12">
        <f t="shared" si="214"/>
        <v>25569.222864758016</v>
      </c>
    </row>
    <row r="2755" spans="1:21" ht="43.2" x14ac:dyDescent="0.3">
      <c r="A2755" s="4">
        <v>2753</v>
      </c>
      <c r="B2755" s="6" t="s">
        <v>2753</v>
      </c>
      <c r="C2755" s="6" t="s">
        <v>6863</v>
      </c>
      <c r="D2755" s="7">
        <v>2000</v>
      </c>
      <c r="E2755" s="7">
        <v>380</v>
      </c>
      <c r="F2755" s="4" t="s">
        <v>8221</v>
      </c>
      <c r="G2755" s="4" t="s">
        <v>8224</v>
      </c>
      <c r="H2755" s="4" t="s">
        <v>8246</v>
      </c>
      <c r="I2755" s="9">
        <v>41147.650729166664</v>
      </c>
      <c r="J2755" s="9">
        <v>41117.650729166664</v>
      </c>
      <c r="K2755" s="4" t="b">
        <v>0</v>
      </c>
      <c r="L2755" s="4">
        <v>8</v>
      </c>
      <c r="M2755" s="4" t="b">
        <v>0</v>
      </c>
      <c r="N2755" s="4" t="s">
        <v>8304</v>
      </c>
      <c r="O2755" s="5">
        <f t="shared" ref="O2755:O2818" si="215">E2755/D2755</f>
        <v>0.19</v>
      </c>
      <c r="P2755" s="7">
        <f t="shared" ref="P2755:P2818" si="216">E2755/L2755</f>
        <v>47.5</v>
      </c>
      <c r="Q2755" s="4" t="s">
        <v>8322</v>
      </c>
      <c r="R2755" s="4" t="s">
        <v>8358</v>
      </c>
      <c r="S2755">
        <f t="shared" ref="S2755:S2818" si="217">(((J2755/60)/60)/24)</f>
        <v>0.47589873529128085</v>
      </c>
      <c r="T2755" s="12">
        <f t="shared" ref="T2755:T2818" si="218">S2755+DATE(1970,1,1)</f>
        <v>25569.475898735291</v>
      </c>
      <c r="U2755" s="12">
        <f t="shared" ref="U2755:U2818" si="219">T2755+(-6/24)</f>
        <v>25569.225898735291</v>
      </c>
    </row>
    <row r="2756" spans="1:21" ht="43.2" x14ac:dyDescent="0.3">
      <c r="A2756" s="4">
        <v>2754</v>
      </c>
      <c r="B2756" s="6" t="s">
        <v>2754</v>
      </c>
      <c r="C2756" s="6" t="s">
        <v>6864</v>
      </c>
      <c r="D2756" s="7">
        <v>10000</v>
      </c>
      <c r="E2756" s="7">
        <v>0</v>
      </c>
      <c r="F2756" s="4" t="s">
        <v>8221</v>
      </c>
      <c r="G2756" s="4" t="s">
        <v>8224</v>
      </c>
      <c r="H2756" s="4" t="s">
        <v>8246</v>
      </c>
      <c r="I2756" s="9">
        <v>41893.386006944449</v>
      </c>
      <c r="J2756" s="9">
        <v>41863.386006944449</v>
      </c>
      <c r="K2756" s="4" t="b">
        <v>0</v>
      </c>
      <c r="L2756" s="4">
        <v>0</v>
      </c>
      <c r="M2756" s="4" t="b">
        <v>0</v>
      </c>
      <c r="N2756" s="4" t="s">
        <v>8304</v>
      </c>
      <c r="O2756" s="5">
        <f t="shared" si="215"/>
        <v>0</v>
      </c>
      <c r="P2756" s="7" t="e">
        <f t="shared" si="216"/>
        <v>#DIV/0!</v>
      </c>
      <c r="Q2756" s="4" t="s">
        <v>8322</v>
      </c>
      <c r="R2756" s="4" t="s">
        <v>8358</v>
      </c>
      <c r="S2756">
        <f t="shared" si="217"/>
        <v>0.48452993063593114</v>
      </c>
      <c r="T2756" s="12">
        <f t="shared" si="218"/>
        <v>25569.484529930636</v>
      </c>
      <c r="U2756" s="12">
        <f t="shared" si="219"/>
        <v>25569.234529930636</v>
      </c>
    </row>
    <row r="2757" spans="1:21" ht="43.2" x14ac:dyDescent="0.3">
      <c r="A2757" s="4">
        <v>2755</v>
      </c>
      <c r="B2757" s="6" t="s">
        <v>2755</v>
      </c>
      <c r="C2757" s="6" t="s">
        <v>6865</v>
      </c>
      <c r="D2757" s="7">
        <v>500</v>
      </c>
      <c r="E2757" s="7">
        <v>260</v>
      </c>
      <c r="F2757" s="4" t="s">
        <v>8221</v>
      </c>
      <c r="G2757" s="4" t="s">
        <v>8241</v>
      </c>
      <c r="H2757" s="4" t="s">
        <v>8249</v>
      </c>
      <c r="I2757" s="9">
        <v>42102.540821759263</v>
      </c>
      <c r="J2757" s="9">
        <v>42072.540821759263</v>
      </c>
      <c r="K2757" s="4" t="b">
        <v>0</v>
      </c>
      <c r="L2757" s="4">
        <v>15</v>
      </c>
      <c r="M2757" s="4" t="b">
        <v>0</v>
      </c>
      <c r="N2757" s="4" t="s">
        <v>8304</v>
      </c>
      <c r="O2757" s="5">
        <f t="shared" si="215"/>
        <v>0.52</v>
      </c>
      <c r="P2757" s="7">
        <f t="shared" si="216"/>
        <v>17.333333333333332</v>
      </c>
      <c r="Q2757" s="4" t="s">
        <v>8322</v>
      </c>
      <c r="R2757" s="4" t="s">
        <v>8358</v>
      </c>
      <c r="S2757">
        <f t="shared" si="217"/>
        <v>0.48695070395554696</v>
      </c>
      <c r="T2757" s="12">
        <f t="shared" si="218"/>
        <v>25569.486950703955</v>
      </c>
      <c r="U2757" s="12">
        <f t="shared" si="219"/>
        <v>25569.236950703955</v>
      </c>
    </row>
    <row r="2758" spans="1:21" ht="43.2" x14ac:dyDescent="0.3">
      <c r="A2758" s="4">
        <v>2756</v>
      </c>
      <c r="B2758" s="6" t="s">
        <v>2756</v>
      </c>
      <c r="C2758" s="6" t="s">
        <v>6866</v>
      </c>
      <c r="D2758" s="7">
        <v>10000</v>
      </c>
      <c r="E2758" s="7">
        <v>1048</v>
      </c>
      <c r="F2758" s="4" t="s">
        <v>8221</v>
      </c>
      <c r="G2758" s="4" t="s">
        <v>8224</v>
      </c>
      <c r="H2758" s="4" t="s">
        <v>8246</v>
      </c>
      <c r="I2758" s="9">
        <v>41650.65047453704</v>
      </c>
      <c r="J2758" s="9">
        <v>41620.65047453704</v>
      </c>
      <c r="K2758" s="4" t="b">
        <v>0</v>
      </c>
      <c r="L2758" s="4">
        <v>33</v>
      </c>
      <c r="M2758" s="4" t="b">
        <v>0</v>
      </c>
      <c r="N2758" s="4" t="s">
        <v>8304</v>
      </c>
      <c r="O2758" s="5">
        <f t="shared" si="215"/>
        <v>0.1048</v>
      </c>
      <c r="P2758" s="7">
        <f t="shared" si="216"/>
        <v>31.757575757575758</v>
      </c>
      <c r="Q2758" s="4" t="s">
        <v>8322</v>
      </c>
      <c r="R2758" s="4" t="s">
        <v>8358</v>
      </c>
      <c r="S2758">
        <f t="shared" si="217"/>
        <v>0.48172049160343794</v>
      </c>
      <c r="T2758" s="12">
        <f t="shared" si="218"/>
        <v>25569.481720491603</v>
      </c>
      <c r="U2758" s="12">
        <f t="shared" si="219"/>
        <v>25569.231720491603</v>
      </c>
    </row>
    <row r="2759" spans="1:21" ht="28.8" x14ac:dyDescent="0.3">
      <c r="A2759" s="4">
        <v>2757</v>
      </c>
      <c r="B2759" s="6" t="s">
        <v>2757</v>
      </c>
      <c r="C2759" s="6" t="s">
        <v>6867</v>
      </c>
      <c r="D2759" s="7">
        <v>1500</v>
      </c>
      <c r="E2759" s="7">
        <v>10</v>
      </c>
      <c r="F2759" s="4" t="s">
        <v>8221</v>
      </c>
      <c r="G2759" s="4" t="s">
        <v>8224</v>
      </c>
      <c r="H2759" s="4" t="s">
        <v>8246</v>
      </c>
      <c r="I2759" s="9">
        <v>42588.40662037037</v>
      </c>
      <c r="J2759" s="9">
        <v>42573.40662037037</v>
      </c>
      <c r="K2759" s="4" t="b">
        <v>0</v>
      </c>
      <c r="L2759" s="4">
        <v>2</v>
      </c>
      <c r="M2759" s="4" t="b">
        <v>0</v>
      </c>
      <c r="N2759" s="4" t="s">
        <v>8304</v>
      </c>
      <c r="O2759" s="5">
        <f t="shared" si="215"/>
        <v>6.6666666666666671E-3</v>
      </c>
      <c r="P2759" s="7">
        <f t="shared" si="216"/>
        <v>5</v>
      </c>
      <c r="Q2759" s="4" t="s">
        <v>8322</v>
      </c>
      <c r="R2759" s="4" t="s">
        <v>8358</v>
      </c>
      <c r="S2759">
        <f t="shared" si="217"/>
        <v>0.49274776180984231</v>
      </c>
      <c r="T2759" s="12">
        <f t="shared" si="218"/>
        <v>25569.492747761811</v>
      </c>
      <c r="U2759" s="12">
        <f t="shared" si="219"/>
        <v>25569.242747761811</v>
      </c>
    </row>
    <row r="2760" spans="1:21" ht="57.6" x14ac:dyDescent="0.3">
      <c r="A2760" s="4">
        <v>2758</v>
      </c>
      <c r="B2760" s="6" t="s">
        <v>2758</v>
      </c>
      <c r="C2760" s="6" t="s">
        <v>6868</v>
      </c>
      <c r="D2760" s="7">
        <v>2000</v>
      </c>
      <c r="E2760" s="7">
        <v>234</v>
      </c>
      <c r="F2760" s="4" t="s">
        <v>8221</v>
      </c>
      <c r="G2760" s="4" t="s">
        <v>8226</v>
      </c>
      <c r="H2760" s="4" t="s">
        <v>8248</v>
      </c>
      <c r="I2760" s="9">
        <v>42653.191932870366</v>
      </c>
      <c r="J2760" s="9">
        <v>42639.191932870366</v>
      </c>
      <c r="K2760" s="4" t="b">
        <v>0</v>
      </c>
      <c r="L2760" s="4">
        <v>6</v>
      </c>
      <c r="M2760" s="4" t="b">
        <v>0</v>
      </c>
      <c r="N2760" s="4" t="s">
        <v>8304</v>
      </c>
      <c r="O2760" s="5">
        <f t="shared" si="215"/>
        <v>0.11700000000000001</v>
      </c>
      <c r="P2760" s="7">
        <f t="shared" si="216"/>
        <v>39</v>
      </c>
      <c r="Q2760" s="4" t="s">
        <v>8322</v>
      </c>
      <c r="R2760" s="4" t="s">
        <v>8358</v>
      </c>
      <c r="S2760">
        <f t="shared" si="217"/>
        <v>0.49350916588970334</v>
      </c>
      <c r="T2760" s="12">
        <f t="shared" si="218"/>
        <v>25569.493509165888</v>
      </c>
      <c r="U2760" s="12">
        <f t="shared" si="219"/>
        <v>25569.243509165888</v>
      </c>
    </row>
    <row r="2761" spans="1:21" ht="43.2" x14ac:dyDescent="0.3">
      <c r="A2761" s="4">
        <v>2759</v>
      </c>
      <c r="B2761" s="6" t="s">
        <v>2759</v>
      </c>
      <c r="C2761" s="6" t="s">
        <v>6869</v>
      </c>
      <c r="D2761" s="7">
        <v>1000</v>
      </c>
      <c r="E2761" s="7">
        <v>105</v>
      </c>
      <c r="F2761" s="4" t="s">
        <v>8221</v>
      </c>
      <c r="G2761" s="4" t="s">
        <v>8226</v>
      </c>
      <c r="H2761" s="4" t="s">
        <v>8248</v>
      </c>
      <c r="I2761" s="9">
        <v>42567.11650462963</v>
      </c>
      <c r="J2761" s="9">
        <v>42524.11650462963</v>
      </c>
      <c r="K2761" s="4" t="b">
        <v>0</v>
      </c>
      <c r="L2761" s="4">
        <v>2</v>
      </c>
      <c r="M2761" s="4" t="b">
        <v>0</v>
      </c>
      <c r="N2761" s="4" t="s">
        <v>8304</v>
      </c>
      <c r="O2761" s="5">
        <f t="shared" si="215"/>
        <v>0.105</v>
      </c>
      <c r="P2761" s="7">
        <f t="shared" si="216"/>
        <v>52.5</v>
      </c>
      <c r="Q2761" s="4" t="s">
        <v>8322</v>
      </c>
      <c r="R2761" s="4" t="s">
        <v>8358</v>
      </c>
      <c r="S2761">
        <f t="shared" si="217"/>
        <v>0.49217727435913927</v>
      </c>
      <c r="T2761" s="12">
        <f t="shared" si="218"/>
        <v>25569.492177274358</v>
      </c>
      <c r="U2761" s="12">
        <f t="shared" si="219"/>
        <v>25569.242177274358</v>
      </c>
    </row>
    <row r="2762" spans="1:21" ht="43.2" x14ac:dyDescent="0.3">
      <c r="A2762" s="4">
        <v>2760</v>
      </c>
      <c r="B2762" s="6" t="s">
        <v>2760</v>
      </c>
      <c r="C2762" s="6" t="s">
        <v>6870</v>
      </c>
      <c r="D2762" s="7">
        <v>5000</v>
      </c>
      <c r="E2762" s="7">
        <v>0</v>
      </c>
      <c r="F2762" s="4" t="s">
        <v>8221</v>
      </c>
      <c r="G2762" s="4" t="s">
        <v>8225</v>
      </c>
      <c r="H2762" s="4" t="s">
        <v>8247</v>
      </c>
      <c r="I2762" s="9">
        <v>41445.211319444446</v>
      </c>
      <c r="J2762" s="9">
        <v>41415.211319444446</v>
      </c>
      <c r="K2762" s="4" t="b">
        <v>0</v>
      </c>
      <c r="L2762" s="4">
        <v>0</v>
      </c>
      <c r="M2762" s="4" t="b">
        <v>0</v>
      </c>
      <c r="N2762" s="4" t="s">
        <v>8304</v>
      </c>
      <c r="O2762" s="5">
        <f t="shared" si="215"/>
        <v>0</v>
      </c>
      <c r="P2762" s="7" t="e">
        <f t="shared" si="216"/>
        <v>#DIV/0!</v>
      </c>
      <c r="Q2762" s="4" t="s">
        <v>8322</v>
      </c>
      <c r="R2762" s="4" t="s">
        <v>8358</v>
      </c>
      <c r="S2762">
        <f t="shared" si="217"/>
        <v>0.47934272360468105</v>
      </c>
      <c r="T2762" s="12">
        <f t="shared" si="218"/>
        <v>25569.479342723604</v>
      </c>
      <c r="U2762" s="12">
        <f t="shared" si="219"/>
        <v>25569.229342723604</v>
      </c>
    </row>
    <row r="2763" spans="1:21" ht="28.8" x14ac:dyDescent="0.3">
      <c r="A2763" s="4">
        <v>2761</v>
      </c>
      <c r="B2763" s="6" t="s">
        <v>2761</v>
      </c>
      <c r="C2763" s="6" t="s">
        <v>6871</v>
      </c>
      <c r="D2763" s="7">
        <v>5000</v>
      </c>
      <c r="E2763" s="7">
        <v>36</v>
      </c>
      <c r="F2763" s="4" t="s">
        <v>8221</v>
      </c>
      <c r="G2763" s="4" t="s">
        <v>8224</v>
      </c>
      <c r="H2763" s="4" t="s">
        <v>8246</v>
      </c>
      <c r="I2763" s="9">
        <v>41276.813576388886</v>
      </c>
      <c r="J2763" s="9">
        <v>41246.813576388886</v>
      </c>
      <c r="K2763" s="4" t="b">
        <v>0</v>
      </c>
      <c r="L2763" s="4">
        <v>4</v>
      </c>
      <c r="M2763" s="4" t="b">
        <v>0</v>
      </c>
      <c r="N2763" s="4" t="s">
        <v>8304</v>
      </c>
      <c r="O2763" s="5">
        <f t="shared" si="215"/>
        <v>7.1999999999999998E-3</v>
      </c>
      <c r="P2763" s="7">
        <f t="shared" si="216"/>
        <v>9</v>
      </c>
      <c r="Q2763" s="4" t="s">
        <v>8322</v>
      </c>
      <c r="R2763" s="4" t="s">
        <v>8358</v>
      </c>
      <c r="S2763">
        <f t="shared" si="217"/>
        <v>0.47739367565264917</v>
      </c>
      <c r="T2763" s="12">
        <f t="shared" si="218"/>
        <v>25569.477393675654</v>
      </c>
      <c r="U2763" s="12">
        <f t="shared" si="219"/>
        <v>25569.227393675654</v>
      </c>
    </row>
    <row r="2764" spans="1:21" ht="43.2" x14ac:dyDescent="0.3">
      <c r="A2764" s="4">
        <v>2762</v>
      </c>
      <c r="B2764" s="6" t="s">
        <v>2762</v>
      </c>
      <c r="C2764" s="6" t="s">
        <v>6872</v>
      </c>
      <c r="D2764" s="7">
        <v>3250</v>
      </c>
      <c r="E2764" s="7">
        <v>25</v>
      </c>
      <c r="F2764" s="4" t="s">
        <v>8221</v>
      </c>
      <c r="G2764" s="4" t="s">
        <v>8224</v>
      </c>
      <c r="H2764" s="4" t="s">
        <v>8246</v>
      </c>
      <c r="I2764" s="9">
        <v>40986.745312500003</v>
      </c>
      <c r="J2764" s="9">
        <v>40926.786979166667</v>
      </c>
      <c r="K2764" s="4" t="b">
        <v>0</v>
      </c>
      <c r="L2764" s="4">
        <v>1</v>
      </c>
      <c r="M2764" s="4" t="b">
        <v>0</v>
      </c>
      <c r="N2764" s="4" t="s">
        <v>8304</v>
      </c>
      <c r="O2764" s="5">
        <f t="shared" si="215"/>
        <v>7.6923076923076927E-3</v>
      </c>
      <c r="P2764" s="7">
        <f t="shared" si="216"/>
        <v>25</v>
      </c>
      <c r="Q2764" s="4" t="s">
        <v>8322</v>
      </c>
      <c r="R2764" s="4" t="s">
        <v>8358</v>
      </c>
      <c r="S2764">
        <f t="shared" si="217"/>
        <v>0.47368966411072533</v>
      </c>
      <c r="T2764" s="12">
        <f t="shared" si="218"/>
        <v>25569.473689664112</v>
      </c>
      <c r="U2764" s="12">
        <f t="shared" si="219"/>
        <v>25569.223689664112</v>
      </c>
    </row>
    <row r="2765" spans="1:21" ht="28.8" x14ac:dyDescent="0.3">
      <c r="A2765" s="4">
        <v>2763</v>
      </c>
      <c r="B2765" s="6" t="s">
        <v>2763</v>
      </c>
      <c r="C2765" s="6" t="s">
        <v>6873</v>
      </c>
      <c r="D2765" s="7">
        <v>39400</v>
      </c>
      <c r="E2765" s="7">
        <v>90</v>
      </c>
      <c r="F2765" s="4" t="s">
        <v>8221</v>
      </c>
      <c r="G2765" s="4" t="s">
        <v>8224</v>
      </c>
      <c r="H2765" s="4" t="s">
        <v>8246</v>
      </c>
      <c r="I2765" s="9">
        <v>41418.329675925925</v>
      </c>
      <c r="J2765" s="9">
        <v>41373.329675925925</v>
      </c>
      <c r="K2765" s="4" t="b">
        <v>0</v>
      </c>
      <c r="L2765" s="4">
        <v>3</v>
      </c>
      <c r="M2765" s="4" t="b">
        <v>0</v>
      </c>
      <c r="N2765" s="4" t="s">
        <v>8304</v>
      </c>
      <c r="O2765" s="5">
        <f t="shared" si="215"/>
        <v>2.2842639593908631E-3</v>
      </c>
      <c r="P2765" s="7">
        <f t="shared" si="216"/>
        <v>30</v>
      </c>
      <c r="Q2765" s="4" t="s">
        <v>8322</v>
      </c>
      <c r="R2765" s="4" t="s">
        <v>8358</v>
      </c>
      <c r="S2765">
        <f t="shared" si="217"/>
        <v>0.47885798236025373</v>
      </c>
      <c r="T2765" s="12">
        <f t="shared" si="218"/>
        <v>25569.478857982362</v>
      </c>
      <c r="U2765" s="12">
        <f t="shared" si="219"/>
        <v>25569.228857982362</v>
      </c>
    </row>
    <row r="2766" spans="1:21" ht="43.2" x14ac:dyDescent="0.3">
      <c r="A2766" s="4">
        <v>2764</v>
      </c>
      <c r="B2766" s="6" t="s">
        <v>2764</v>
      </c>
      <c r="C2766" s="6" t="s">
        <v>6874</v>
      </c>
      <c r="D2766" s="7">
        <v>4000</v>
      </c>
      <c r="E2766" s="7">
        <v>45</v>
      </c>
      <c r="F2766" s="4" t="s">
        <v>8221</v>
      </c>
      <c r="G2766" s="4" t="s">
        <v>8224</v>
      </c>
      <c r="H2766" s="4" t="s">
        <v>8246</v>
      </c>
      <c r="I2766" s="9">
        <v>41059.541666666664</v>
      </c>
      <c r="J2766" s="9">
        <v>41030.042025462964</v>
      </c>
      <c r="K2766" s="4" t="b">
        <v>0</v>
      </c>
      <c r="L2766" s="4">
        <v>4</v>
      </c>
      <c r="M2766" s="4" t="b">
        <v>0</v>
      </c>
      <c r="N2766" s="4" t="s">
        <v>8304</v>
      </c>
      <c r="O2766" s="5">
        <f t="shared" si="215"/>
        <v>1.125E-2</v>
      </c>
      <c r="P2766" s="7">
        <f t="shared" si="216"/>
        <v>11.25</v>
      </c>
      <c r="Q2766" s="4" t="s">
        <v>8322</v>
      </c>
      <c r="R2766" s="4" t="s">
        <v>8358</v>
      </c>
      <c r="S2766">
        <f t="shared" si="217"/>
        <v>0.4748847456650806</v>
      </c>
      <c r="T2766" s="12">
        <f t="shared" si="218"/>
        <v>25569.474884745665</v>
      </c>
      <c r="U2766" s="12">
        <f t="shared" si="219"/>
        <v>25569.224884745665</v>
      </c>
    </row>
    <row r="2767" spans="1:21" ht="43.2" x14ac:dyDescent="0.3">
      <c r="A2767" s="4">
        <v>2765</v>
      </c>
      <c r="B2767" s="6" t="s">
        <v>2765</v>
      </c>
      <c r="C2767" s="6" t="s">
        <v>6875</v>
      </c>
      <c r="D2767" s="7">
        <v>4000</v>
      </c>
      <c r="E2767" s="7">
        <v>0</v>
      </c>
      <c r="F2767" s="4" t="s">
        <v>8221</v>
      </c>
      <c r="G2767" s="4" t="s">
        <v>8224</v>
      </c>
      <c r="H2767" s="4" t="s">
        <v>8246</v>
      </c>
      <c r="I2767" s="9">
        <v>41210.329027777778</v>
      </c>
      <c r="J2767" s="9">
        <v>41194.329027777778</v>
      </c>
      <c r="K2767" s="4" t="b">
        <v>0</v>
      </c>
      <c r="L2767" s="4">
        <v>0</v>
      </c>
      <c r="M2767" s="4" t="b">
        <v>0</v>
      </c>
      <c r="N2767" s="4" t="s">
        <v>8304</v>
      </c>
      <c r="O2767" s="5">
        <f t="shared" si="215"/>
        <v>0</v>
      </c>
      <c r="P2767" s="7" t="e">
        <f t="shared" si="216"/>
        <v>#DIV/0!</v>
      </c>
      <c r="Q2767" s="4" t="s">
        <v>8322</v>
      </c>
      <c r="R2767" s="4" t="s">
        <v>8358</v>
      </c>
      <c r="S2767">
        <f t="shared" si="217"/>
        <v>0.47678621559927986</v>
      </c>
      <c r="T2767" s="12">
        <f t="shared" si="218"/>
        <v>25569.4767862156</v>
      </c>
      <c r="U2767" s="12">
        <f t="shared" si="219"/>
        <v>25569.2267862156</v>
      </c>
    </row>
    <row r="2768" spans="1:21" ht="43.2" x14ac:dyDescent="0.3">
      <c r="A2768" s="4">
        <v>2766</v>
      </c>
      <c r="B2768" s="6" t="s">
        <v>2766</v>
      </c>
      <c r="C2768" s="6" t="s">
        <v>6876</v>
      </c>
      <c r="D2768" s="7">
        <v>5000</v>
      </c>
      <c r="E2768" s="7">
        <v>100</v>
      </c>
      <c r="F2768" s="4" t="s">
        <v>8221</v>
      </c>
      <c r="G2768" s="4" t="s">
        <v>8224</v>
      </c>
      <c r="H2768" s="4" t="s">
        <v>8246</v>
      </c>
      <c r="I2768" s="9">
        <v>40766.418032407404</v>
      </c>
      <c r="J2768" s="9">
        <v>40736.418032407404</v>
      </c>
      <c r="K2768" s="4" t="b">
        <v>0</v>
      </c>
      <c r="L2768" s="4">
        <v>4</v>
      </c>
      <c r="M2768" s="4" t="b">
        <v>0</v>
      </c>
      <c r="N2768" s="4" t="s">
        <v>8304</v>
      </c>
      <c r="O2768" s="5">
        <f t="shared" si="215"/>
        <v>0.02</v>
      </c>
      <c r="P2768" s="7">
        <f t="shared" si="216"/>
        <v>25</v>
      </c>
      <c r="Q2768" s="4" t="s">
        <v>8322</v>
      </c>
      <c r="R2768" s="4" t="s">
        <v>8358</v>
      </c>
      <c r="S2768">
        <f t="shared" si="217"/>
        <v>0.4714863198195301</v>
      </c>
      <c r="T2768" s="12">
        <f t="shared" si="218"/>
        <v>25569.471486319821</v>
      </c>
      <c r="U2768" s="12">
        <f t="shared" si="219"/>
        <v>25569.221486319821</v>
      </c>
    </row>
    <row r="2769" spans="1:21" ht="43.2" x14ac:dyDescent="0.3">
      <c r="A2769" s="4">
        <v>2767</v>
      </c>
      <c r="B2769" s="6" t="s">
        <v>2767</v>
      </c>
      <c r="C2769" s="6" t="s">
        <v>6877</v>
      </c>
      <c r="D2769" s="7">
        <v>4000</v>
      </c>
      <c r="E2769" s="7">
        <v>34</v>
      </c>
      <c r="F2769" s="4" t="s">
        <v>8221</v>
      </c>
      <c r="G2769" s="4" t="s">
        <v>8229</v>
      </c>
      <c r="H2769" s="4" t="s">
        <v>8251</v>
      </c>
      <c r="I2769" s="9">
        <v>42232.708912037036</v>
      </c>
      <c r="J2769" s="9">
        <v>42172.708912037036</v>
      </c>
      <c r="K2769" s="4" t="b">
        <v>0</v>
      </c>
      <c r="L2769" s="4">
        <v>3</v>
      </c>
      <c r="M2769" s="4" t="b">
        <v>0</v>
      </c>
      <c r="N2769" s="4" t="s">
        <v>8304</v>
      </c>
      <c r="O2769" s="5">
        <f t="shared" si="215"/>
        <v>8.5000000000000006E-3</v>
      </c>
      <c r="P2769" s="7">
        <f t="shared" si="216"/>
        <v>11.333333333333334</v>
      </c>
      <c r="Q2769" s="4" t="s">
        <v>8322</v>
      </c>
      <c r="R2769" s="4" t="s">
        <v>8358</v>
      </c>
      <c r="S2769">
        <f t="shared" si="217"/>
        <v>0.48811005685228054</v>
      </c>
      <c r="T2769" s="12">
        <f t="shared" si="218"/>
        <v>25569.488110056853</v>
      </c>
      <c r="U2769" s="12">
        <f t="shared" si="219"/>
        <v>25569.238110056853</v>
      </c>
    </row>
    <row r="2770" spans="1:21" ht="43.2" x14ac:dyDescent="0.3">
      <c r="A2770" s="4">
        <v>2768</v>
      </c>
      <c r="B2770" s="6" t="s">
        <v>2768</v>
      </c>
      <c r="C2770" s="6" t="s">
        <v>6878</v>
      </c>
      <c r="D2770" s="7">
        <v>7000</v>
      </c>
      <c r="E2770" s="7">
        <v>1002</v>
      </c>
      <c r="F2770" s="4" t="s">
        <v>8221</v>
      </c>
      <c r="G2770" s="4" t="s">
        <v>8224</v>
      </c>
      <c r="H2770" s="4" t="s">
        <v>8246</v>
      </c>
      <c r="I2770" s="9">
        <v>40997.323182870372</v>
      </c>
      <c r="J2770" s="9">
        <v>40967.364849537036</v>
      </c>
      <c r="K2770" s="4" t="b">
        <v>0</v>
      </c>
      <c r="L2770" s="4">
        <v>34</v>
      </c>
      <c r="M2770" s="4" t="b">
        <v>0</v>
      </c>
      <c r="N2770" s="4" t="s">
        <v>8304</v>
      </c>
      <c r="O2770" s="5">
        <f t="shared" si="215"/>
        <v>0.14314285714285716</v>
      </c>
      <c r="P2770" s="7">
        <f t="shared" si="216"/>
        <v>29.470588235294116</v>
      </c>
      <c r="Q2770" s="4" t="s">
        <v>8322</v>
      </c>
      <c r="R2770" s="4" t="s">
        <v>8358</v>
      </c>
      <c r="S2770">
        <f t="shared" si="217"/>
        <v>0.4741593153881602</v>
      </c>
      <c r="T2770" s="12">
        <f t="shared" si="218"/>
        <v>25569.474159315389</v>
      </c>
      <c r="U2770" s="12">
        <f t="shared" si="219"/>
        <v>25569.224159315389</v>
      </c>
    </row>
    <row r="2771" spans="1:21" ht="43.2" x14ac:dyDescent="0.3">
      <c r="A2771" s="4">
        <v>2769</v>
      </c>
      <c r="B2771" s="6" t="s">
        <v>2769</v>
      </c>
      <c r="C2771" s="6" t="s">
        <v>6879</v>
      </c>
      <c r="D2771" s="7">
        <v>800</v>
      </c>
      <c r="E2771" s="7">
        <v>2</v>
      </c>
      <c r="F2771" s="4" t="s">
        <v>8221</v>
      </c>
      <c r="G2771" s="4" t="s">
        <v>8225</v>
      </c>
      <c r="H2771" s="4" t="s">
        <v>8247</v>
      </c>
      <c r="I2771" s="9">
        <v>41795.576273148145</v>
      </c>
      <c r="J2771" s="9">
        <v>41745.576273148145</v>
      </c>
      <c r="K2771" s="4" t="b">
        <v>0</v>
      </c>
      <c r="L2771" s="4">
        <v>2</v>
      </c>
      <c r="M2771" s="4" t="b">
        <v>0</v>
      </c>
      <c r="N2771" s="4" t="s">
        <v>8304</v>
      </c>
      <c r="O2771" s="5">
        <f t="shared" si="215"/>
        <v>2.5000000000000001E-3</v>
      </c>
      <c r="P2771" s="7">
        <f t="shared" si="216"/>
        <v>1</v>
      </c>
      <c r="Q2771" s="4" t="s">
        <v>8322</v>
      </c>
      <c r="R2771" s="4" t="s">
        <v>8358</v>
      </c>
      <c r="S2771">
        <f t="shared" si="217"/>
        <v>0.48316639205032574</v>
      </c>
      <c r="T2771" s="12">
        <f t="shared" si="218"/>
        <v>25569.483166392049</v>
      </c>
      <c r="U2771" s="12">
        <f t="shared" si="219"/>
        <v>25569.233166392049</v>
      </c>
    </row>
    <row r="2772" spans="1:21" ht="43.2" x14ac:dyDescent="0.3">
      <c r="A2772" s="4">
        <v>2770</v>
      </c>
      <c r="B2772" s="6" t="s">
        <v>2770</v>
      </c>
      <c r="C2772" s="6" t="s">
        <v>6880</v>
      </c>
      <c r="D2772" s="7">
        <v>20000</v>
      </c>
      <c r="E2772" s="7">
        <v>2082.25</v>
      </c>
      <c r="F2772" s="4" t="s">
        <v>8221</v>
      </c>
      <c r="G2772" s="4" t="s">
        <v>8224</v>
      </c>
      <c r="H2772" s="4" t="s">
        <v>8246</v>
      </c>
      <c r="I2772" s="9">
        <v>41716.413541666669</v>
      </c>
      <c r="J2772" s="9">
        <v>41686.455208333333</v>
      </c>
      <c r="K2772" s="4" t="b">
        <v>0</v>
      </c>
      <c r="L2772" s="4">
        <v>33</v>
      </c>
      <c r="M2772" s="4" t="b">
        <v>0</v>
      </c>
      <c r="N2772" s="4" t="s">
        <v>8304</v>
      </c>
      <c r="O2772" s="5">
        <f t="shared" si="215"/>
        <v>0.1041125</v>
      </c>
      <c r="P2772" s="7">
        <f t="shared" si="216"/>
        <v>63.098484848484851</v>
      </c>
      <c r="Q2772" s="4" t="s">
        <v>8322</v>
      </c>
      <c r="R2772" s="4" t="s">
        <v>8358</v>
      </c>
      <c r="S2772">
        <f t="shared" si="217"/>
        <v>0.48248212046682099</v>
      </c>
      <c r="T2772" s="12">
        <f t="shared" si="218"/>
        <v>25569.482482120467</v>
      </c>
      <c r="U2772" s="12">
        <f t="shared" si="219"/>
        <v>25569.232482120467</v>
      </c>
    </row>
    <row r="2773" spans="1:21" ht="43.2" x14ac:dyDescent="0.3">
      <c r="A2773" s="4">
        <v>2771</v>
      </c>
      <c r="B2773" s="6" t="s">
        <v>2771</v>
      </c>
      <c r="C2773" s="6" t="s">
        <v>6881</v>
      </c>
      <c r="D2773" s="7">
        <v>19980</v>
      </c>
      <c r="E2773" s="7">
        <v>0</v>
      </c>
      <c r="F2773" s="4" t="s">
        <v>8221</v>
      </c>
      <c r="G2773" s="4" t="s">
        <v>8224</v>
      </c>
      <c r="H2773" s="4" t="s">
        <v>8246</v>
      </c>
      <c r="I2773" s="9">
        <v>41306.458333333336</v>
      </c>
      <c r="J2773" s="9">
        <v>41257.281712962962</v>
      </c>
      <c r="K2773" s="4" t="b">
        <v>0</v>
      </c>
      <c r="L2773" s="4">
        <v>0</v>
      </c>
      <c r="M2773" s="4" t="b">
        <v>0</v>
      </c>
      <c r="N2773" s="4" t="s">
        <v>8304</v>
      </c>
      <c r="O2773" s="5">
        <f t="shared" si="215"/>
        <v>0</v>
      </c>
      <c r="P2773" s="7" t="e">
        <f t="shared" si="216"/>
        <v>#DIV/0!</v>
      </c>
      <c r="Q2773" s="4" t="s">
        <v>8322</v>
      </c>
      <c r="R2773" s="4" t="s">
        <v>8358</v>
      </c>
      <c r="S2773">
        <f t="shared" si="217"/>
        <v>0.4775148346407751</v>
      </c>
      <c r="T2773" s="12">
        <f t="shared" si="218"/>
        <v>25569.477514834642</v>
      </c>
      <c r="U2773" s="12">
        <f t="shared" si="219"/>
        <v>25569.227514834642</v>
      </c>
    </row>
    <row r="2774" spans="1:21" ht="43.2" x14ac:dyDescent="0.3">
      <c r="A2774" s="4">
        <v>2772</v>
      </c>
      <c r="B2774" s="6" t="s">
        <v>2772</v>
      </c>
      <c r="C2774" s="6" t="s">
        <v>6882</v>
      </c>
      <c r="D2774" s="7">
        <v>8000</v>
      </c>
      <c r="E2774" s="7">
        <v>0</v>
      </c>
      <c r="F2774" s="4" t="s">
        <v>8221</v>
      </c>
      <c r="G2774" s="4" t="s">
        <v>8224</v>
      </c>
      <c r="H2774" s="4" t="s">
        <v>8246</v>
      </c>
      <c r="I2774" s="9">
        <v>41552.619143518517</v>
      </c>
      <c r="J2774" s="9">
        <v>41537.619143518517</v>
      </c>
      <c r="K2774" s="4" t="b">
        <v>0</v>
      </c>
      <c r="L2774" s="4">
        <v>0</v>
      </c>
      <c r="M2774" s="4" t="b">
        <v>0</v>
      </c>
      <c r="N2774" s="4" t="s">
        <v>8304</v>
      </c>
      <c r="O2774" s="5">
        <f t="shared" si="215"/>
        <v>0</v>
      </c>
      <c r="P2774" s="7" t="e">
        <f t="shared" si="216"/>
        <v>#DIV/0!</v>
      </c>
      <c r="Q2774" s="4" t="s">
        <v>8322</v>
      </c>
      <c r="R2774" s="4" t="s">
        <v>8358</v>
      </c>
      <c r="S2774">
        <f t="shared" si="217"/>
        <v>0.48075948082776065</v>
      </c>
      <c r="T2774" s="12">
        <f t="shared" si="218"/>
        <v>25569.480759480826</v>
      </c>
      <c r="U2774" s="12">
        <f t="shared" si="219"/>
        <v>25569.230759480826</v>
      </c>
    </row>
    <row r="2775" spans="1:21" ht="43.2" x14ac:dyDescent="0.3">
      <c r="A2775" s="4">
        <v>2773</v>
      </c>
      <c r="B2775" s="6" t="s">
        <v>2773</v>
      </c>
      <c r="C2775" s="6" t="s">
        <v>6883</v>
      </c>
      <c r="D2775" s="7">
        <v>530</v>
      </c>
      <c r="E2775" s="7">
        <v>1</v>
      </c>
      <c r="F2775" s="4" t="s">
        <v>8221</v>
      </c>
      <c r="G2775" s="4" t="s">
        <v>8229</v>
      </c>
      <c r="H2775" s="4" t="s">
        <v>8251</v>
      </c>
      <c r="I2775" s="9">
        <v>42484.61482638889</v>
      </c>
      <c r="J2775" s="9">
        <v>42474.61482638889</v>
      </c>
      <c r="K2775" s="4" t="b">
        <v>0</v>
      </c>
      <c r="L2775" s="4">
        <v>1</v>
      </c>
      <c r="M2775" s="4" t="b">
        <v>0</v>
      </c>
      <c r="N2775" s="4" t="s">
        <v>8304</v>
      </c>
      <c r="O2775" s="5">
        <f t="shared" si="215"/>
        <v>1.8867924528301887E-3</v>
      </c>
      <c r="P2775" s="7">
        <f t="shared" si="216"/>
        <v>1</v>
      </c>
      <c r="Q2775" s="4" t="s">
        <v>8322</v>
      </c>
      <c r="R2775" s="4" t="s">
        <v>8358</v>
      </c>
      <c r="S2775">
        <f t="shared" si="217"/>
        <v>0.49160433826838995</v>
      </c>
      <c r="T2775" s="12">
        <f t="shared" si="218"/>
        <v>25569.491604338269</v>
      </c>
      <c r="U2775" s="12">
        <f t="shared" si="219"/>
        <v>25569.241604338269</v>
      </c>
    </row>
    <row r="2776" spans="1:21" ht="43.2" x14ac:dyDescent="0.3">
      <c r="A2776" s="4">
        <v>2774</v>
      </c>
      <c r="B2776" s="6" t="s">
        <v>2774</v>
      </c>
      <c r="C2776" s="6" t="s">
        <v>6884</v>
      </c>
      <c r="D2776" s="7">
        <v>4000</v>
      </c>
      <c r="E2776" s="7">
        <v>570</v>
      </c>
      <c r="F2776" s="4" t="s">
        <v>8221</v>
      </c>
      <c r="G2776" s="4" t="s">
        <v>8224</v>
      </c>
      <c r="H2776" s="4" t="s">
        <v>8246</v>
      </c>
      <c r="I2776" s="9">
        <v>41340.876481481479</v>
      </c>
      <c r="J2776" s="9">
        <v>41310.876481481479</v>
      </c>
      <c r="K2776" s="4" t="b">
        <v>0</v>
      </c>
      <c r="L2776" s="4">
        <v>13</v>
      </c>
      <c r="M2776" s="4" t="b">
        <v>0</v>
      </c>
      <c r="N2776" s="4" t="s">
        <v>8304</v>
      </c>
      <c r="O2776" s="5">
        <f t="shared" si="215"/>
        <v>0.14249999999999999</v>
      </c>
      <c r="P2776" s="7">
        <f t="shared" si="216"/>
        <v>43.846153846153847</v>
      </c>
      <c r="Q2776" s="4" t="s">
        <v>8322</v>
      </c>
      <c r="R2776" s="4" t="s">
        <v>8358</v>
      </c>
      <c r="S2776">
        <f t="shared" si="217"/>
        <v>0.47813514446159117</v>
      </c>
      <c r="T2776" s="12">
        <f t="shared" si="218"/>
        <v>25569.478135144462</v>
      </c>
      <c r="U2776" s="12">
        <f t="shared" si="219"/>
        <v>25569.228135144462</v>
      </c>
    </row>
    <row r="2777" spans="1:21" ht="43.2" x14ac:dyDescent="0.3">
      <c r="A2777" s="4">
        <v>2775</v>
      </c>
      <c r="B2777" s="6" t="s">
        <v>2775</v>
      </c>
      <c r="C2777" s="6" t="s">
        <v>6885</v>
      </c>
      <c r="D2777" s="7">
        <v>5000</v>
      </c>
      <c r="E2777" s="7">
        <v>150</v>
      </c>
      <c r="F2777" s="4" t="s">
        <v>8221</v>
      </c>
      <c r="G2777" s="4" t="s">
        <v>8224</v>
      </c>
      <c r="H2777" s="4" t="s">
        <v>8246</v>
      </c>
      <c r="I2777" s="9">
        <v>40892.763356481482</v>
      </c>
      <c r="J2777" s="9">
        <v>40862.763356481482</v>
      </c>
      <c r="K2777" s="4" t="b">
        <v>0</v>
      </c>
      <c r="L2777" s="4">
        <v>2</v>
      </c>
      <c r="M2777" s="4" t="b">
        <v>0</v>
      </c>
      <c r="N2777" s="4" t="s">
        <v>8304</v>
      </c>
      <c r="O2777" s="5">
        <f t="shared" si="215"/>
        <v>0.03</v>
      </c>
      <c r="P2777" s="7">
        <f t="shared" si="216"/>
        <v>75</v>
      </c>
      <c r="Q2777" s="4" t="s">
        <v>8322</v>
      </c>
      <c r="R2777" s="4" t="s">
        <v>8358</v>
      </c>
      <c r="S2777">
        <f t="shared" si="217"/>
        <v>0.47294864995927649</v>
      </c>
      <c r="T2777" s="12">
        <f t="shared" si="218"/>
        <v>25569.47294864996</v>
      </c>
      <c r="U2777" s="12">
        <f t="shared" si="219"/>
        <v>25569.22294864996</v>
      </c>
    </row>
    <row r="2778" spans="1:21" ht="57.6" x14ac:dyDescent="0.3">
      <c r="A2778" s="4">
        <v>2776</v>
      </c>
      <c r="B2778" s="6" t="s">
        <v>2776</v>
      </c>
      <c r="C2778" s="6" t="s">
        <v>6886</v>
      </c>
      <c r="D2778" s="7">
        <v>21000</v>
      </c>
      <c r="E2778" s="7">
        <v>1655</v>
      </c>
      <c r="F2778" s="4" t="s">
        <v>8221</v>
      </c>
      <c r="G2778" s="4" t="s">
        <v>8224</v>
      </c>
      <c r="H2778" s="4" t="s">
        <v>8246</v>
      </c>
      <c r="I2778" s="9">
        <v>42167.047175925924</v>
      </c>
      <c r="J2778" s="9">
        <v>42136.047175925924</v>
      </c>
      <c r="K2778" s="4" t="b">
        <v>0</v>
      </c>
      <c r="L2778" s="4">
        <v>36</v>
      </c>
      <c r="M2778" s="4" t="b">
        <v>0</v>
      </c>
      <c r="N2778" s="4" t="s">
        <v>8304</v>
      </c>
      <c r="O2778" s="5">
        <f t="shared" si="215"/>
        <v>7.8809523809523815E-2</v>
      </c>
      <c r="P2778" s="7">
        <f t="shared" si="216"/>
        <v>45.972222222222221</v>
      </c>
      <c r="Q2778" s="4" t="s">
        <v>8322</v>
      </c>
      <c r="R2778" s="4" t="s">
        <v>8358</v>
      </c>
      <c r="S2778">
        <f t="shared" si="217"/>
        <v>0.48768573120284636</v>
      </c>
      <c r="T2778" s="12">
        <f t="shared" si="218"/>
        <v>25569.487685731201</v>
      </c>
      <c r="U2778" s="12">
        <f t="shared" si="219"/>
        <v>25569.237685731201</v>
      </c>
    </row>
    <row r="2779" spans="1:21" ht="43.2" x14ac:dyDescent="0.3">
      <c r="A2779" s="4">
        <v>2777</v>
      </c>
      <c r="B2779" s="6" t="s">
        <v>2777</v>
      </c>
      <c r="C2779" s="6" t="s">
        <v>6887</v>
      </c>
      <c r="D2779" s="7">
        <v>3000</v>
      </c>
      <c r="E2779" s="7">
        <v>10</v>
      </c>
      <c r="F2779" s="4" t="s">
        <v>8221</v>
      </c>
      <c r="G2779" s="4" t="s">
        <v>8224</v>
      </c>
      <c r="H2779" s="4" t="s">
        <v>8246</v>
      </c>
      <c r="I2779" s="9">
        <v>42202.419027777782</v>
      </c>
      <c r="J2779" s="9">
        <v>42172.419027777782</v>
      </c>
      <c r="K2779" s="4" t="b">
        <v>0</v>
      </c>
      <c r="L2779" s="4">
        <v>1</v>
      </c>
      <c r="M2779" s="4" t="b">
        <v>0</v>
      </c>
      <c r="N2779" s="4" t="s">
        <v>8304</v>
      </c>
      <c r="O2779" s="5">
        <f t="shared" si="215"/>
        <v>3.3333333333333335E-3</v>
      </c>
      <c r="P2779" s="7">
        <f t="shared" si="216"/>
        <v>10</v>
      </c>
      <c r="Q2779" s="4" t="s">
        <v>8322</v>
      </c>
      <c r="R2779" s="4" t="s">
        <v>8358</v>
      </c>
      <c r="S2779">
        <f t="shared" si="217"/>
        <v>0.488106701710391</v>
      </c>
      <c r="T2779" s="12">
        <f t="shared" si="218"/>
        <v>25569.488106701709</v>
      </c>
      <c r="U2779" s="12">
        <f t="shared" si="219"/>
        <v>25569.238106701709</v>
      </c>
    </row>
    <row r="2780" spans="1:21" ht="57.6" x14ac:dyDescent="0.3">
      <c r="A2780" s="4">
        <v>2778</v>
      </c>
      <c r="B2780" s="6" t="s">
        <v>2778</v>
      </c>
      <c r="C2780" s="6" t="s">
        <v>6888</v>
      </c>
      <c r="D2780" s="7">
        <v>5500</v>
      </c>
      <c r="E2780" s="7">
        <v>1405</v>
      </c>
      <c r="F2780" s="4" t="s">
        <v>8221</v>
      </c>
      <c r="G2780" s="4" t="s">
        <v>8224</v>
      </c>
      <c r="H2780" s="4" t="s">
        <v>8246</v>
      </c>
      <c r="I2780" s="9">
        <v>41876.728078703702</v>
      </c>
      <c r="J2780" s="9">
        <v>41846.728078703702</v>
      </c>
      <c r="K2780" s="4" t="b">
        <v>0</v>
      </c>
      <c r="L2780" s="4">
        <v>15</v>
      </c>
      <c r="M2780" s="4" t="b">
        <v>0</v>
      </c>
      <c r="N2780" s="4" t="s">
        <v>8304</v>
      </c>
      <c r="O2780" s="5">
        <f t="shared" si="215"/>
        <v>0.25545454545454543</v>
      </c>
      <c r="P2780" s="7">
        <f t="shared" si="216"/>
        <v>93.666666666666671</v>
      </c>
      <c r="Q2780" s="4" t="s">
        <v>8322</v>
      </c>
      <c r="R2780" s="4" t="s">
        <v>8358</v>
      </c>
      <c r="S2780">
        <f t="shared" si="217"/>
        <v>0.48433713054055216</v>
      </c>
      <c r="T2780" s="12">
        <f t="shared" si="218"/>
        <v>25569.48433713054</v>
      </c>
      <c r="U2780" s="12">
        <f t="shared" si="219"/>
        <v>25569.23433713054</v>
      </c>
    </row>
    <row r="2781" spans="1:21" ht="43.2" x14ac:dyDescent="0.3">
      <c r="A2781" s="4">
        <v>2779</v>
      </c>
      <c r="B2781" s="6" t="s">
        <v>2779</v>
      </c>
      <c r="C2781" s="6" t="s">
        <v>6889</v>
      </c>
      <c r="D2781" s="7">
        <v>2500</v>
      </c>
      <c r="E2781" s="7">
        <v>53</v>
      </c>
      <c r="F2781" s="4" t="s">
        <v>8221</v>
      </c>
      <c r="G2781" s="4" t="s">
        <v>8224</v>
      </c>
      <c r="H2781" s="4" t="s">
        <v>8246</v>
      </c>
      <c r="I2781" s="9">
        <v>42330.377557870372</v>
      </c>
      <c r="J2781" s="9">
        <v>42300.335891203707</v>
      </c>
      <c r="K2781" s="4" t="b">
        <v>0</v>
      </c>
      <c r="L2781" s="4">
        <v>1</v>
      </c>
      <c r="M2781" s="4" t="b">
        <v>0</v>
      </c>
      <c r="N2781" s="4" t="s">
        <v>8304</v>
      </c>
      <c r="O2781" s="5">
        <f t="shared" si="215"/>
        <v>2.12E-2</v>
      </c>
      <c r="P2781" s="7">
        <f t="shared" si="216"/>
        <v>53</v>
      </c>
      <c r="Q2781" s="4" t="s">
        <v>8322</v>
      </c>
      <c r="R2781" s="4" t="s">
        <v>8358</v>
      </c>
      <c r="S2781">
        <f t="shared" si="217"/>
        <v>0.48958722096300589</v>
      </c>
      <c r="T2781" s="12">
        <f t="shared" si="218"/>
        <v>25569.489587220964</v>
      </c>
      <c r="U2781" s="12">
        <f t="shared" si="219"/>
        <v>25569.239587220964</v>
      </c>
    </row>
    <row r="2782" spans="1:21" ht="28.8" x14ac:dyDescent="0.3">
      <c r="A2782" s="4">
        <v>2780</v>
      </c>
      <c r="B2782" s="6" t="s">
        <v>2780</v>
      </c>
      <c r="C2782" s="6" t="s">
        <v>6890</v>
      </c>
      <c r="D2782" s="7">
        <v>100000</v>
      </c>
      <c r="E2782" s="7">
        <v>0</v>
      </c>
      <c r="F2782" s="4" t="s">
        <v>8221</v>
      </c>
      <c r="G2782" s="4" t="s">
        <v>8237</v>
      </c>
      <c r="H2782" s="4" t="s">
        <v>8249</v>
      </c>
      <c r="I2782" s="9">
        <v>42804.197777777779</v>
      </c>
      <c r="J2782" s="9">
        <v>42774.197777777779</v>
      </c>
      <c r="K2782" s="4" t="b">
        <v>0</v>
      </c>
      <c r="L2782" s="4">
        <v>0</v>
      </c>
      <c r="M2782" s="4" t="b">
        <v>0</v>
      </c>
      <c r="N2782" s="4" t="s">
        <v>8304</v>
      </c>
      <c r="O2782" s="5">
        <f t="shared" si="215"/>
        <v>0</v>
      </c>
      <c r="P2782" s="7" t="e">
        <f t="shared" si="216"/>
        <v>#DIV/0!</v>
      </c>
      <c r="Q2782" s="4" t="s">
        <v>8322</v>
      </c>
      <c r="R2782" s="4" t="s">
        <v>8358</v>
      </c>
      <c r="S2782">
        <f t="shared" si="217"/>
        <v>0.49507173353909462</v>
      </c>
      <c r="T2782" s="12">
        <f t="shared" si="218"/>
        <v>25569.495071733538</v>
      </c>
      <c r="U2782" s="12">
        <f t="shared" si="219"/>
        <v>25569.245071733538</v>
      </c>
    </row>
    <row r="2783" spans="1:21" ht="43.2" x14ac:dyDescent="0.3">
      <c r="A2783" s="4">
        <v>2781</v>
      </c>
      <c r="B2783" s="6" t="s">
        <v>2781</v>
      </c>
      <c r="C2783" s="6" t="s">
        <v>6891</v>
      </c>
      <c r="D2783" s="7">
        <v>1250</v>
      </c>
      <c r="E2783" s="7">
        <v>1316</v>
      </c>
      <c r="F2783" s="4" t="s">
        <v>8219</v>
      </c>
      <c r="G2783" s="4" t="s">
        <v>8224</v>
      </c>
      <c r="H2783" s="4" t="s">
        <v>8246</v>
      </c>
      <c r="I2783" s="9">
        <v>42047.041666666672</v>
      </c>
      <c r="J2783" s="9">
        <v>42018.69159722222</v>
      </c>
      <c r="K2783" s="4" t="b">
        <v>0</v>
      </c>
      <c r="L2783" s="4">
        <v>28</v>
      </c>
      <c r="M2783" s="4" t="b">
        <v>1</v>
      </c>
      <c r="N2783" s="4" t="s">
        <v>8271</v>
      </c>
      <c r="O2783" s="5">
        <f t="shared" si="215"/>
        <v>1.0528</v>
      </c>
      <c r="P2783" s="7">
        <f t="shared" si="216"/>
        <v>47</v>
      </c>
      <c r="Q2783" s="4" t="s">
        <v>8317</v>
      </c>
      <c r="R2783" s="4" t="s">
        <v>8318</v>
      </c>
      <c r="S2783">
        <f t="shared" si="217"/>
        <v>0.48632744904192382</v>
      </c>
      <c r="T2783" s="12">
        <f t="shared" si="218"/>
        <v>25569.486327449042</v>
      </c>
      <c r="U2783" s="12">
        <f t="shared" si="219"/>
        <v>25569.236327449042</v>
      </c>
    </row>
    <row r="2784" spans="1:21" ht="28.8" x14ac:dyDescent="0.3">
      <c r="A2784" s="4">
        <v>2782</v>
      </c>
      <c r="B2784" s="6" t="s">
        <v>2782</v>
      </c>
      <c r="C2784" s="6" t="s">
        <v>6892</v>
      </c>
      <c r="D2784" s="7">
        <v>1000</v>
      </c>
      <c r="E2784" s="7">
        <v>1200</v>
      </c>
      <c r="F2784" s="4" t="s">
        <v>8219</v>
      </c>
      <c r="G2784" s="4" t="s">
        <v>8224</v>
      </c>
      <c r="H2784" s="4" t="s">
        <v>8246</v>
      </c>
      <c r="I2784" s="9">
        <v>42051.957638888889</v>
      </c>
      <c r="J2784" s="9">
        <v>42026.674976851849</v>
      </c>
      <c r="K2784" s="4" t="b">
        <v>0</v>
      </c>
      <c r="L2784" s="4">
        <v>18</v>
      </c>
      <c r="M2784" s="4" t="b">
        <v>1</v>
      </c>
      <c r="N2784" s="4" t="s">
        <v>8271</v>
      </c>
      <c r="O2784" s="5">
        <f t="shared" si="215"/>
        <v>1.2</v>
      </c>
      <c r="P2784" s="7">
        <f t="shared" si="216"/>
        <v>66.666666666666671</v>
      </c>
      <c r="Q2784" s="4" t="s">
        <v>8317</v>
      </c>
      <c r="R2784" s="4" t="s">
        <v>8318</v>
      </c>
      <c r="S2784">
        <f t="shared" si="217"/>
        <v>0.48641984926911869</v>
      </c>
      <c r="T2784" s="12">
        <f t="shared" si="218"/>
        <v>25569.486419849269</v>
      </c>
      <c r="U2784" s="12">
        <f t="shared" si="219"/>
        <v>25569.236419849269</v>
      </c>
    </row>
    <row r="2785" spans="1:21" ht="43.2" x14ac:dyDescent="0.3">
      <c r="A2785" s="4">
        <v>2783</v>
      </c>
      <c r="B2785" s="6" t="s">
        <v>2783</v>
      </c>
      <c r="C2785" s="6" t="s">
        <v>6893</v>
      </c>
      <c r="D2785" s="7">
        <v>1000</v>
      </c>
      <c r="E2785" s="7">
        <v>1145</v>
      </c>
      <c r="F2785" s="4" t="s">
        <v>8219</v>
      </c>
      <c r="G2785" s="4" t="s">
        <v>8225</v>
      </c>
      <c r="H2785" s="4" t="s">
        <v>8247</v>
      </c>
      <c r="I2785" s="9">
        <v>42117.285254629634</v>
      </c>
      <c r="J2785" s="9">
        <v>42103.285254629634</v>
      </c>
      <c r="K2785" s="4" t="b">
        <v>0</v>
      </c>
      <c r="L2785" s="4">
        <v>61</v>
      </c>
      <c r="M2785" s="4" t="b">
        <v>1</v>
      </c>
      <c r="N2785" s="4" t="s">
        <v>8271</v>
      </c>
      <c r="O2785" s="5">
        <f t="shared" si="215"/>
        <v>1.145</v>
      </c>
      <c r="P2785" s="7">
        <f t="shared" si="216"/>
        <v>18.770491803278688</v>
      </c>
      <c r="Q2785" s="4" t="s">
        <v>8317</v>
      </c>
      <c r="R2785" s="4" t="s">
        <v>8318</v>
      </c>
      <c r="S2785">
        <f t="shared" si="217"/>
        <v>0.48730654229895404</v>
      </c>
      <c r="T2785" s="12">
        <f t="shared" si="218"/>
        <v>25569.487306542298</v>
      </c>
      <c r="U2785" s="12">
        <f t="shared" si="219"/>
        <v>25569.237306542298</v>
      </c>
    </row>
    <row r="2786" spans="1:21" ht="43.2" x14ac:dyDescent="0.3">
      <c r="A2786" s="4">
        <v>2784</v>
      </c>
      <c r="B2786" s="6" t="s">
        <v>2784</v>
      </c>
      <c r="C2786" s="6" t="s">
        <v>6894</v>
      </c>
      <c r="D2786" s="7">
        <v>6000</v>
      </c>
      <c r="E2786" s="7">
        <v>7140</v>
      </c>
      <c r="F2786" s="4" t="s">
        <v>8219</v>
      </c>
      <c r="G2786" s="4" t="s">
        <v>8224</v>
      </c>
      <c r="H2786" s="4" t="s">
        <v>8246</v>
      </c>
      <c r="I2786" s="9">
        <v>41941.537534722222</v>
      </c>
      <c r="J2786" s="9">
        <v>41920.537534722222</v>
      </c>
      <c r="K2786" s="4" t="b">
        <v>0</v>
      </c>
      <c r="L2786" s="4">
        <v>108</v>
      </c>
      <c r="M2786" s="4" t="b">
        <v>1</v>
      </c>
      <c r="N2786" s="4" t="s">
        <v>8271</v>
      </c>
      <c r="O2786" s="5">
        <f t="shared" si="215"/>
        <v>1.19</v>
      </c>
      <c r="P2786" s="7">
        <f t="shared" si="216"/>
        <v>66.111111111111114</v>
      </c>
      <c r="Q2786" s="4" t="s">
        <v>8317</v>
      </c>
      <c r="R2786" s="4" t="s">
        <v>8318</v>
      </c>
      <c r="S2786">
        <f t="shared" si="217"/>
        <v>0.4851914066518776</v>
      </c>
      <c r="T2786" s="12">
        <f t="shared" si="218"/>
        <v>25569.485191406653</v>
      </c>
      <c r="U2786" s="12">
        <f t="shared" si="219"/>
        <v>25569.235191406653</v>
      </c>
    </row>
    <row r="2787" spans="1:21" ht="43.2" x14ac:dyDescent="0.3">
      <c r="A2787" s="4">
        <v>2785</v>
      </c>
      <c r="B2787" s="6" t="s">
        <v>2785</v>
      </c>
      <c r="C2787" s="6" t="s">
        <v>6895</v>
      </c>
      <c r="D2787" s="7">
        <v>5000</v>
      </c>
      <c r="E2787" s="7">
        <v>5234</v>
      </c>
      <c r="F2787" s="4" t="s">
        <v>8219</v>
      </c>
      <c r="G2787" s="4" t="s">
        <v>8224</v>
      </c>
      <c r="H2787" s="4" t="s">
        <v>8246</v>
      </c>
      <c r="I2787" s="9">
        <v>42587.625</v>
      </c>
      <c r="J2787" s="9">
        <v>42557.939432870371</v>
      </c>
      <c r="K2787" s="4" t="b">
        <v>0</v>
      </c>
      <c r="L2787" s="4">
        <v>142</v>
      </c>
      <c r="M2787" s="4" t="b">
        <v>1</v>
      </c>
      <c r="N2787" s="4" t="s">
        <v>8271</v>
      </c>
      <c r="O2787" s="5">
        <f t="shared" si="215"/>
        <v>1.0468</v>
      </c>
      <c r="P2787" s="7">
        <f t="shared" si="216"/>
        <v>36.859154929577464</v>
      </c>
      <c r="Q2787" s="4" t="s">
        <v>8317</v>
      </c>
      <c r="R2787" s="4" t="s">
        <v>8318</v>
      </c>
      <c r="S2787">
        <f t="shared" si="217"/>
        <v>0.4925687434359996</v>
      </c>
      <c r="T2787" s="12">
        <f t="shared" si="218"/>
        <v>25569.492568743437</v>
      </c>
      <c r="U2787" s="12">
        <f t="shared" si="219"/>
        <v>25569.242568743437</v>
      </c>
    </row>
    <row r="2788" spans="1:21" ht="28.8" x14ac:dyDescent="0.3">
      <c r="A2788" s="4">
        <v>2786</v>
      </c>
      <c r="B2788" s="6" t="s">
        <v>2786</v>
      </c>
      <c r="C2788" s="6" t="s">
        <v>6896</v>
      </c>
      <c r="D2788" s="7">
        <v>2500</v>
      </c>
      <c r="E2788" s="7">
        <v>2946</v>
      </c>
      <c r="F2788" s="4" t="s">
        <v>8219</v>
      </c>
      <c r="G2788" s="4" t="s">
        <v>8225</v>
      </c>
      <c r="H2788" s="4" t="s">
        <v>8247</v>
      </c>
      <c r="I2788" s="9">
        <v>41829.319212962961</v>
      </c>
      <c r="J2788" s="9">
        <v>41815.319212962961</v>
      </c>
      <c r="K2788" s="4" t="b">
        <v>0</v>
      </c>
      <c r="L2788" s="4">
        <v>74</v>
      </c>
      <c r="M2788" s="4" t="b">
        <v>1</v>
      </c>
      <c r="N2788" s="4" t="s">
        <v>8271</v>
      </c>
      <c r="O2788" s="5">
        <f t="shared" si="215"/>
        <v>1.1783999999999999</v>
      </c>
      <c r="P2788" s="7">
        <f t="shared" si="216"/>
        <v>39.810810810810814</v>
      </c>
      <c r="Q2788" s="4" t="s">
        <v>8317</v>
      </c>
      <c r="R2788" s="4" t="s">
        <v>8318</v>
      </c>
      <c r="S2788">
        <f t="shared" si="217"/>
        <v>0.48397360200188616</v>
      </c>
      <c r="T2788" s="12">
        <f t="shared" si="218"/>
        <v>25569.483973602</v>
      </c>
      <c r="U2788" s="12">
        <f t="shared" si="219"/>
        <v>25569.233973602</v>
      </c>
    </row>
    <row r="2789" spans="1:21" ht="43.2" x14ac:dyDescent="0.3">
      <c r="A2789" s="4">
        <v>2787</v>
      </c>
      <c r="B2789" s="6" t="s">
        <v>2787</v>
      </c>
      <c r="C2789" s="6" t="s">
        <v>6897</v>
      </c>
      <c r="D2789" s="7">
        <v>1000</v>
      </c>
      <c r="E2789" s="7">
        <v>1197</v>
      </c>
      <c r="F2789" s="4" t="s">
        <v>8219</v>
      </c>
      <c r="G2789" s="4" t="s">
        <v>8224</v>
      </c>
      <c r="H2789" s="4" t="s">
        <v>8246</v>
      </c>
      <c r="I2789" s="9">
        <v>41837.948518518519</v>
      </c>
      <c r="J2789" s="9">
        <v>41807.948518518519</v>
      </c>
      <c r="K2789" s="4" t="b">
        <v>0</v>
      </c>
      <c r="L2789" s="4">
        <v>38</v>
      </c>
      <c r="M2789" s="4" t="b">
        <v>1</v>
      </c>
      <c r="N2789" s="4" t="s">
        <v>8271</v>
      </c>
      <c r="O2789" s="5">
        <f t="shared" si="215"/>
        <v>1.1970000000000001</v>
      </c>
      <c r="P2789" s="7">
        <f t="shared" si="216"/>
        <v>31.5</v>
      </c>
      <c r="Q2789" s="4" t="s">
        <v>8317</v>
      </c>
      <c r="R2789" s="4" t="s">
        <v>8318</v>
      </c>
      <c r="S2789">
        <f t="shared" si="217"/>
        <v>0.4838882930384088</v>
      </c>
      <c r="T2789" s="12">
        <f t="shared" si="218"/>
        <v>25569.483888293038</v>
      </c>
      <c r="U2789" s="12">
        <f t="shared" si="219"/>
        <v>25569.233888293038</v>
      </c>
    </row>
    <row r="2790" spans="1:21" ht="43.2" x14ac:dyDescent="0.3">
      <c r="A2790" s="4">
        <v>2788</v>
      </c>
      <c r="B2790" s="6" t="s">
        <v>2788</v>
      </c>
      <c r="C2790" s="6" t="s">
        <v>6898</v>
      </c>
      <c r="D2790" s="7">
        <v>2000</v>
      </c>
      <c r="E2790" s="7">
        <v>2050</v>
      </c>
      <c r="F2790" s="4" t="s">
        <v>8219</v>
      </c>
      <c r="G2790" s="4" t="s">
        <v>8224</v>
      </c>
      <c r="H2790" s="4" t="s">
        <v>8246</v>
      </c>
      <c r="I2790" s="9">
        <v>42580.451886574068</v>
      </c>
      <c r="J2790" s="9">
        <v>42550.451886574068</v>
      </c>
      <c r="K2790" s="4" t="b">
        <v>0</v>
      </c>
      <c r="L2790" s="4">
        <v>20</v>
      </c>
      <c r="M2790" s="4" t="b">
        <v>1</v>
      </c>
      <c r="N2790" s="4" t="s">
        <v>8271</v>
      </c>
      <c r="O2790" s="5">
        <f t="shared" si="215"/>
        <v>1.0249999999999999</v>
      </c>
      <c r="P2790" s="7">
        <f t="shared" si="216"/>
        <v>102.5</v>
      </c>
      <c r="Q2790" s="4" t="s">
        <v>8317</v>
      </c>
      <c r="R2790" s="4" t="s">
        <v>8318</v>
      </c>
      <c r="S2790">
        <f t="shared" si="217"/>
        <v>0.49248208202053317</v>
      </c>
      <c r="T2790" s="12">
        <f t="shared" si="218"/>
        <v>25569.49248208202</v>
      </c>
      <c r="U2790" s="12">
        <f t="shared" si="219"/>
        <v>25569.24248208202</v>
      </c>
    </row>
    <row r="2791" spans="1:21" ht="28.8" x14ac:dyDescent="0.3">
      <c r="A2791" s="4">
        <v>2789</v>
      </c>
      <c r="B2791" s="6" t="s">
        <v>2789</v>
      </c>
      <c r="C2791" s="6" t="s">
        <v>6899</v>
      </c>
      <c r="D2791" s="7">
        <v>3000</v>
      </c>
      <c r="E2791" s="7">
        <v>3035</v>
      </c>
      <c r="F2791" s="4" t="s">
        <v>8219</v>
      </c>
      <c r="G2791" s="4" t="s">
        <v>8224</v>
      </c>
      <c r="H2791" s="4" t="s">
        <v>8246</v>
      </c>
      <c r="I2791" s="9">
        <v>42074.916666666672</v>
      </c>
      <c r="J2791" s="9">
        <v>42055.763124999998</v>
      </c>
      <c r="K2791" s="4" t="b">
        <v>0</v>
      </c>
      <c r="L2791" s="4">
        <v>24</v>
      </c>
      <c r="M2791" s="4" t="b">
        <v>1</v>
      </c>
      <c r="N2791" s="4" t="s">
        <v>8271</v>
      </c>
      <c r="O2791" s="5">
        <f t="shared" si="215"/>
        <v>1.0116666666666667</v>
      </c>
      <c r="P2791" s="7">
        <f t="shared" si="216"/>
        <v>126.45833333333333</v>
      </c>
      <c r="Q2791" s="4" t="s">
        <v>8317</v>
      </c>
      <c r="R2791" s="4" t="s">
        <v>8318</v>
      </c>
      <c r="S2791">
        <f t="shared" si="217"/>
        <v>0.48675651765046291</v>
      </c>
      <c r="T2791" s="12">
        <f t="shared" si="218"/>
        <v>25569.48675651765</v>
      </c>
      <c r="U2791" s="12">
        <f t="shared" si="219"/>
        <v>25569.23675651765</v>
      </c>
    </row>
    <row r="2792" spans="1:21" ht="43.2" x14ac:dyDescent="0.3">
      <c r="A2792" s="4">
        <v>2790</v>
      </c>
      <c r="B2792" s="6" t="s">
        <v>2790</v>
      </c>
      <c r="C2792" s="6" t="s">
        <v>6900</v>
      </c>
      <c r="D2792" s="7">
        <v>3000</v>
      </c>
      <c r="E2792" s="7">
        <v>3160</v>
      </c>
      <c r="F2792" s="4" t="s">
        <v>8219</v>
      </c>
      <c r="G2792" s="4" t="s">
        <v>8224</v>
      </c>
      <c r="H2792" s="4" t="s">
        <v>8246</v>
      </c>
      <c r="I2792" s="9">
        <v>42046.688692129625</v>
      </c>
      <c r="J2792" s="9">
        <v>42016.688692129625</v>
      </c>
      <c r="K2792" s="4" t="b">
        <v>0</v>
      </c>
      <c r="L2792" s="4">
        <v>66</v>
      </c>
      <c r="M2792" s="4" t="b">
        <v>1</v>
      </c>
      <c r="N2792" s="4" t="s">
        <v>8271</v>
      </c>
      <c r="O2792" s="5">
        <f t="shared" si="215"/>
        <v>1.0533333333333332</v>
      </c>
      <c r="P2792" s="7">
        <f t="shared" si="216"/>
        <v>47.878787878787875</v>
      </c>
      <c r="Q2792" s="4" t="s">
        <v>8317</v>
      </c>
      <c r="R2792" s="4" t="s">
        <v>8318</v>
      </c>
      <c r="S2792">
        <f t="shared" si="217"/>
        <v>0.48630426727001885</v>
      </c>
      <c r="T2792" s="12">
        <f t="shared" si="218"/>
        <v>25569.48630426727</v>
      </c>
      <c r="U2792" s="12">
        <f t="shared" si="219"/>
        <v>25569.23630426727</v>
      </c>
    </row>
    <row r="2793" spans="1:21" ht="43.2" x14ac:dyDescent="0.3">
      <c r="A2793" s="4">
        <v>2791</v>
      </c>
      <c r="B2793" s="6" t="s">
        <v>2791</v>
      </c>
      <c r="C2793" s="6" t="s">
        <v>6901</v>
      </c>
      <c r="D2793" s="7">
        <v>2000</v>
      </c>
      <c r="E2793" s="7">
        <v>2050</v>
      </c>
      <c r="F2793" s="4" t="s">
        <v>8219</v>
      </c>
      <c r="G2793" s="4" t="s">
        <v>8224</v>
      </c>
      <c r="H2793" s="4" t="s">
        <v>8246</v>
      </c>
      <c r="I2793" s="9">
        <v>42621.916666666672</v>
      </c>
      <c r="J2793" s="9">
        <v>42591.649988425925</v>
      </c>
      <c r="K2793" s="4" t="b">
        <v>0</v>
      </c>
      <c r="L2793" s="4">
        <v>28</v>
      </c>
      <c r="M2793" s="4" t="b">
        <v>1</v>
      </c>
      <c r="N2793" s="4" t="s">
        <v>8271</v>
      </c>
      <c r="O2793" s="5">
        <f t="shared" si="215"/>
        <v>1.0249999999999999</v>
      </c>
      <c r="P2793" s="7">
        <f t="shared" si="216"/>
        <v>73.214285714285708</v>
      </c>
      <c r="Q2793" s="4" t="s">
        <v>8317</v>
      </c>
      <c r="R2793" s="4" t="s">
        <v>8318</v>
      </c>
      <c r="S2793">
        <f t="shared" si="217"/>
        <v>0.49295891190307778</v>
      </c>
      <c r="T2793" s="12">
        <f t="shared" si="218"/>
        <v>25569.492958911902</v>
      </c>
      <c r="U2793" s="12">
        <f t="shared" si="219"/>
        <v>25569.242958911902</v>
      </c>
    </row>
    <row r="2794" spans="1:21" ht="43.2" x14ac:dyDescent="0.3">
      <c r="A2794" s="4">
        <v>2792</v>
      </c>
      <c r="B2794" s="6" t="s">
        <v>2792</v>
      </c>
      <c r="C2794" s="6" t="s">
        <v>6902</v>
      </c>
      <c r="D2794" s="7">
        <v>2000</v>
      </c>
      <c r="E2794" s="7">
        <v>2152</v>
      </c>
      <c r="F2794" s="4" t="s">
        <v>8219</v>
      </c>
      <c r="G2794" s="4" t="s">
        <v>8224</v>
      </c>
      <c r="H2794" s="4" t="s">
        <v>8246</v>
      </c>
      <c r="I2794" s="9">
        <v>42227.981006944443</v>
      </c>
      <c r="J2794" s="9">
        <v>42182.981006944443</v>
      </c>
      <c r="K2794" s="4" t="b">
        <v>0</v>
      </c>
      <c r="L2794" s="4">
        <v>24</v>
      </c>
      <c r="M2794" s="4" t="b">
        <v>1</v>
      </c>
      <c r="N2794" s="4" t="s">
        <v>8271</v>
      </c>
      <c r="O2794" s="5">
        <f t="shared" si="215"/>
        <v>1.0760000000000001</v>
      </c>
      <c r="P2794" s="7">
        <f t="shared" si="216"/>
        <v>89.666666666666671</v>
      </c>
      <c r="Q2794" s="4" t="s">
        <v>8317</v>
      </c>
      <c r="R2794" s="4" t="s">
        <v>8318</v>
      </c>
      <c r="S2794">
        <f t="shared" si="217"/>
        <v>0.48822894683963475</v>
      </c>
      <c r="T2794" s="12">
        <f t="shared" si="218"/>
        <v>25569.488228946841</v>
      </c>
      <c r="U2794" s="12">
        <f t="shared" si="219"/>
        <v>25569.238228946841</v>
      </c>
    </row>
    <row r="2795" spans="1:21" ht="57.6" x14ac:dyDescent="0.3">
      <c r="A2795" s="4">
        <v>2793</v>
      </c>
      <c r="B2795" s="6" t="s">
        <v>2793</v>
      </c>
      <c r="C2795" s="6" t="s">
        <v>6903</v>
      </c>
      <c r="D2795" s="7">
        <v>10000</v>
      </c>
      <c r="E2795" s="7">
        <v>11056.75</v>
      </c>
      <c r="F2795" s="4" t="s">
        <v>8219</v>
      </c>
      <c r="G2795" s="4" t="s">
        <v>8226</v>
      </c>
      <c r="H2795" s="4" t="s">
        <v>8248</v>
      </c>
      <c r="I2795" s="9">
        <v>42206.169039351851</v>
      </c>
      <c r="J2795" s="9">
        <v>42176.169039351851</v>
      </c>
      <c r="K2795" s="4" t="b">
        <v>0</v>
      </c>
      <c r="L2795" s="4">
        <v>73</v>
      </c>
      <c r="M2795" s="4" t="b">
        <v>1</v>
      </c>
      <c r="N2795" s="4" t="s">
        <v>8271</v>
      </c>
      <c r="O2795" s="5">
        <f t="shared" si="215"/>
        <v>1.105675</v>
      </c>
      <c r="P2795" s="7">
        <f t="shared" si="216"/>
        <v>151.4623287671233</v>
      </c>
      <c r="Q2795" s="4" t="s">
        <v>8317</v>
      </c>
      <c r="R2795" s="4" t="s">
        <v>8318</v>
      </c>
      <c r="S2795">
        <f t="shared" si="217"/>
        <v>0.48815010462212788</v>
      </c>
      <c r="T2795" s="12">
        <f t="shared" si="218"/>
        <v>25569.488150104622</v>
      </c>
      <c r="U2795" s="12">
        <f t="shared" si="219"/>
        <v>25569.238150104622</v>
      </c>
    </row>
    <row r="2796" spans="1:21" ht="57.6" x14ac:dyDescent="0.3">
      <c r="A2796" s="4">
        <v>2794</v>
      </c>
      <c r="B2796" s="6" t="s">
        <v>2794</v>
      </c>
      <c r="C2796" s="6" t="s">
        <v>6904</v>
      </c>
      <c r="D2796" s="7">
        <v>50</v>
      </c>
      <c r="E2796" s="7">
        <v>75</v>
      </c>
      <c r="F2796" s="4" t="s">
        <v>8219</v>
      </c>
      <c r="G2796" s="4" t="s">
        <v>8225</v>
      </c>
      <c r="H2796" s="4" t="s">
        <v>8247</v>
      </c>
      <c r="I2796" s="9">
        <v>42432.541666666672</v>
      </c>
      <c r="J2796" s="9">
        <v>42416.441655092596</v>
      </c>
      <c r="K2796" s="4" t="b">
        <v>0</v>
      </c>
      <c r="L2796" s="4">
        <v>3</v>
      </c>
      <c r="M2796" s="4" t="b">
        <v>1</v>
      </c>
      <c r="N2796" s="4" t="s">
        <v>8271</v>
      </c>
      <c r="O2796" s="5">
        <f t="shared" si="215"/>
        <v>1.5</v>
      </c>
      <c r="P2796" s="7">
        <f t="shared" si="216"/>
        <v>25</v>
      </c>
      <c r="Q2796" s="4" t="s">
        <v>8317</v>
      </c>
      <c r="R2796" s="4" t="s">
        <v>8318</v>
      </c>
      <c r="S2796">
        <f t="shared" si="217"/>
        <v>0.49093103767468288</v>
      </c>
      <c r="T2796" s="12">
        <f t="shared" si="218"/>
        <v>25569.490931037675</v>
      </c>
      <c r="U2796" s="12">
        <f t="shared" si="219"/>
        <v>25569.240931037675</v>
      </c>
    </row>
    <row r="2797" spans="1:21" ht="43.2" x14ac:dyDescent="0.3">
      <c r="A2797" s="4">
        <v>2795</v>
      </c>
      <c r="B2797" s="6" t="s">
        <v>2795</v>
      </c>
      <c r="C2797" s="6" t="s">
        <v>6905</v>
      </c>
      <c r="D2797" s="7">
        <v>700</v>
      </c>
      <c r="E2797" s="7">
        <v>730</v>
      </c>
      <c r="F2797" s="4" t="s">
        <v>8219</v>
      </c>
      <c r="G2797" s="4" t="s">
        <v>8224</v>
      </c>
      <c r="H2797" s="4" t="s">
        <v>8246</v>
      </c>
      <c r="I2797" s="9">
        <v>41796.708333333336</v>
      </c>
      <c r="J2797" s="9">
        <v>41780.275937500002</v>
      </c>
      <c r="K2797" s="4" t="b">
        <v>0</v>
      </c>
      <c r="L2797" s="4">
        <v>20</v>
      </c>
      <c r="M2797" s="4" t="b">
        <v>1</v>
      </c>
      <c r="N2797" s="4" t="s">
        <v>8271</v>
      </c>
      <c r="O2797" s="5">
        <f t="shared" si="215"/>
        <v>1.0428571428571429</v>
      </c>
      <c r="P2797" s="7">
        <f t="shared" si="216"/>
        <v>36.5</v>
      </c>
      <c r="Q2797" s="4" t="s">
        <v>8317</v>
      </c>
      <c r="R2797" s="4" t="s">
        <v>8318</v>
      </c>
      <c r="S2797">
        <f t="shared" si="217"/>
        <v>0.48356800853587961</v>
      </c>
      <c r="T2797" s="12">
        <f t="shared" si="218"/>
        <v>25569.483568008534</v>
      </c>
      <c r="U2797" s="12">
        <f t="shared" si="219"/>
        <v>25569.233568008534</v>
      </c>
    </row>
    <row r="2798" spans="1:21" ht="43.2" x14ac:dyDescent="0.3">
      <c r="A2798" s="4">
        <v>2796</v>
      </c>
      <c r="B2798" s="6" t="s">
        <v>2796</v>
      </c>
      <c r="C2798" s="6" t="s">
        <v>6906</v>
      </c>
      <c r="D2798" s="7">
        <v>800</v>
      </c>
      <c r="E2798" s="7">
        <v>924</v>
      </c>
      <c r="F2798" s="4" t="s">
        <v>8219</v>
      </c>
      <c r="G2798" s="4" t="s">
        <v>8225</v>
      </c>
      <c r="H2798" s="4" t="s">
        <v>8247</v>
      </c>
      <c r="I2798" s="9">
        <v>41825.278101851851</v>
      </c>
      <c r="J2798" s="9">
        <v>41795.278101851851</v>
      </c>
      <c r="K2798" s="4" t="b">
        <v>0</v>
      </c>
      <c r="L2798" s="4">
        <v>21</v>
      </c>
      <c r="M2798" s="4" t="b">
        <v>1</v>
      </c>
      <c r="N2798" s="4" t="s">
        <v>8271</v>
      </c>
      <c r="O2798" s="5">
        <f t="shared" si="215"/>
        <v>1.155</v>
      </c>
      <c r="P2798" s="7">
        <f t="shared" si="216"/>
        <v>44</v>
      </c>
      <c r="Q2798" s="4" t="s">
        <v>8317</v>
      </c>
      <c r="R2798" s="4" t="s">
        <v>8318</v>
      </c>
      <c r="S2798">
        <f t="shared" si="217"/>
        <v>0.48374164469735942</v>
      </c>
      <c r="T2798" s="12">
        <f t="shared" si="218"/>
        <v>25569.483741644697</v>
      </c>
      <c r="U2798" s="12">
        <f t="shared" si="219"/>
        <v>25569.233741644697</v>
      </c>
    </row>
    <row r="2799" spans="1:21" ht="43.2" x14ac:dyDescent="0.3">
      <c r="A2799" s="4">
        <v>2797</v>
      </c>
      <c r="B2799" s="6" t="s">
        <v>2797</v>
      </c>
      <c r="C2799" s="6" t="s">
        <v>6907</v>
      </c>
      <c r="D2799" s="7">
        <v>8000</v>
      </c>
      <c r="E2799" s="7">
        <v>8211.61</v>
      </c>
      <c r="F2799" s="4" t="s">
        <v>8219</v>
      </c>
      <c r="G2799" s="4" t="s">
        <v>8225</v>
      </c>
      <c r="H2799" s="4" t="s">
        <v>8247</v>
      </c>
      <c r="I2799" s="9">
        <v>41828.69027777778</v>
      </c>
      <c r="J2799" s="9">
        <v>41798.69027777778</v>
      </c>
      <c r="K2799" s="4" t="b">
        <v>0</v>
      </c>
      <c r="L2799" s="4">
        <v>94</v>
      </c>
      <c r="M2799" s="4" t="b">
        <v>1</v>
      </c>
      <c r="N2799" s="4" t="s">
        <v>8271</v>
      </c>
      <c r="O2799" s="5">
        <f t="shared" si="215"/>
        <v>1.02645125</v>
      </c>
      <c r="P2799" s="7">
        <f t="shared" si="216"/>
        <v>87.357553191489373</v>
      </c>
      <c r="Q2799" s="4" t="s">
        <v>8317</v>
      </c>
      <c r="R2799" s="4" t="s">
        <v>8318</v>
      </c>
      <c r="S2799">
        <f t="shared" si="217"/>
        <v>0.48378113747427992</v>
      </c>
      <c r="T2799" s="12">
        <f t="shared" si="218"/>
        <v>25569.483781137475</v>
      </c>
      <c r="U2799" s="12">
        <f t="shared" si="219"/>
        <v>25569.233781137475</v>
      </c>
    </row>
    <row r="2800" spans="1:21" ht="43.2" x14ac:dyDescent="0.3">
      <c r="A2800" s="4">
        <v>2798</v>
      </c>
      <c r="B2800" s="6" t="s">
        <v>2798</v>
      </c>
      <c r="C2800" s="6" t="s">
        <v>6908</v>
      </c>
      <c r="D2800" s="7">
        <v>5000</v>
      </c>
      <c r="E2800" s="7">
        <v>5070</v>
      </c>
      <c r="F2800" s="4" t="s">
        <v>8219</v>
      </c>
      <c r="G2800" s="4" t="s">
        <v>8225</v>
      </c>
      <c r="H2800" s="4" t="s">
        <v>8247</v>
      </c>
      <c r="I2800" s="9">
        <v>42216.416666666672</v>
      </c>
      <c r="J2800" s="9">
        <v>42201.425011574072</v>
      </c>
      <c r="K2800" s="4" t="b">
        <v>0</v>
      </c>
      <c r="L2800" s="4">
        <v>139</v>
      </c>
      <c r="M2800" s="4" t="b">
        <v>1</v>
      </c>
      <c r="N2800" s="4" t="s">
        <v>8271</v>
      </c>
      <c r="O2800" s="5">
        <f t="shared" si="215"/>
        <v>1.014</v>
      </c>
      <c r="P2800" s="7">
        <f t="shared" si="216"/>
        <v>36.474820143884891</v>
      </c>
      <c r="Q2800" s="4" t="s">
        <v>8317</v>
      </c>
      <c r="R2800" s="4" t="s">
        <v>8318</v>
      </c>
      <c r="S2800">
        <f t="shared" si="217"/>
        <v>0.48844241911544062</v>
      </c>
      <c r="T2800" s="12">
        <f t="shared" si="218"/>
        <v>25569.488442419115</v>
      </c>
      <c r="U2800" s="12">
        <f t="shared" si="219"/>
        <v>25569.238442419115</v>
      </c>
    </row>
    <row r="2801" spans="1:21" ht="43.2" x14ac:dyDescent="0.3">
      <c r="A2801" s="4">
        <v>2799</v>
      </c>
      <c r="B2801" s="6" t="s">
        <v>2799</v>
      </c>
      <c r="C2801" s="6" t="s">
        <v>6909</v>
      </c>
      <c r="D2801" s="7">
        <v>5000</v>
      </c>
      <c r="E2801" s="7">
        <v>5831.74</v>
      </c>
      <c r="F2801" s="4" t="s">
        <v>8219</v>
      </c>
      <c r="G2801" s="4" t="s">
        <v>8225</v>
      </c>
      <c r="H2801" s="4" t="s">
        <v>8247</v>
      </c>
      <c r="I2801" s="9">
        <v>42538.416666666672</v>
      </c>
      <c r="J2801" s="9">
        <v>42507.014699074076</v>
      </c>
      <c r="K2801" s="4" t="b">
        <v>0</v>
      </c>
      <c r="L2801" s="4">
        <v>130</v>
      </c>
      <c r="M2801" s="4" t="b">
        <v>1</v>
      </c>
      <c r="N2801" s="4" t="s">
        <v>8271</v>
      </c>
      <c r="O2801" s="5">
        <f t="shared" si="215"/>
        <v>1.1663479999999999</v>
      </c>
      <c r="P2801" s="7">
        <f t="shared" si="216"/>
        <v>44.859538461538463</v>
      </c>
      <c r="Q2801" s="4" t="s">
        <v>8317</v>
      </c>
      <c r="R2801" s="4" t="s">
        <v>8318</v>
      </c>
      <c r="S2801">
        <f t="shared" si="217"/>
        <v>0.49197933679483885</v>
      </c>
      <c r="T2801" s="12">
        <f t="shared" si="218"/>
        <v>25569.491979336795</v>
      </c>
      <c r="U2801" s="12">
        <f t="shared" si="219"/>
        <v>25569.241979336795</v>
      </c>
    </row>
    <row r="2802" spans="1:21" ht="43.2" x14ac:dyDescent="0.3">
      <c r="A2802" s="4">
        <v>2800</v>
      </c>
      <c r="B2802" s="6" t="s">
        <v>2800</v>
      </c>
      <c r="C2802" s="6" t="s">
        <v>6910</v>
      </c>
      <c r="D2802" s="7">
        <v>1000</v>
      </c>
      <c r="E2802" s="7">
        <v>1330</v>
      </c>
      <c r="F2802" s="4" t="s">
        <v>8219</v>
      </c>
      <c r="G2802" s="4" t="s">
        <v>8225</v>
      </c>
      <c r="H2802" s="4" t="s">
        <v>8247</v>
      </c>
      <c r="I2802" s="9">
        <v>42008.302847222221</v>
      </c>
      <c r="J2802" s="9">
        <v>41948.302847222221</v>
      </c>
      <c r="K2802" s="4" t="b">
        <v>0</v>
      </c>
      <c r="L2802" s="4">
        <v>31</v>
      </c>
      <c r="M2802" s="4" t="b">
        <v>1</v>
      </c>
      <c r="N2802" s="4" t="s">
        <v>8271</v>
      </c>
      <c r="O2802" s="5">
        <f t="shared" si="215"/>
        <v>1.33</v>
      </c>
      <c r="P2802" s="7">
        <f t="shared" si="216"/>
        <v>42.903225806451616</v>
      </c>
      <c r="Q2802" s="4" t="s">
        <v>8317</v>
      </c>
      <c r="R2802" s="4" t="s">
        <v>8318</v>
      </c>
      <c r="S2802">
        <f t="shared" si="217"/>
        <v>0.48551276443544239</v>
      </c>
      <c r="T2802" s="12">
        <f t="shared" si="218"/>
        <v>25569.485512764437</v>
      </c>
      <c r="U2802" s="12">
        <f t="shared" si="219"/>
        <v>25569.235512764437</v>
      </c>
    </row>
    <row r="2803" spans="1:21" ht="43.2" x14ac:dyDescent="0.3">
      <c r="A2803" s="4">
        <v>2801</v>
      </c>
      <c r="B2803" s="6" t="s">
        <v>2801</v>
      </c>
      <c r="C2803" s="6" t="s">
        <v>6911</v>
      </c>
      <c r="D2803" s="7">
        <v>500</v>
      </c>
      <c r="E2803" s="7">
        <v>666</v>
      </c>
      <c r="F2803" s="4" t="s">
        <v>8219</v>
      </c>
      <c r="G2803" s="4" t="s">
        <v>8226</v>
      </c>
      <c r="H2803" s="4" t="s">
        <v>8248</v>
      </c>
      <c r="I2803" s="9">
        <v>41922.208333333336</v>
      </c>
      <c r="J2803" s="9">
        <v>41899.993159722224</v>
      </c>
      <c r="K2803" s="4" t="b">
        <v>0</v>
      </c>
      <c r="L2803" s="4">
        <v>13</v>
      </c>
      <c r="M2803" s="4" t="b">
        <v>1</v>
      </c>
      <c r="N2803" s="4" t="s">
        <v>8271</v>
      </c>
      <c r="O2803" s="5">
        <f t="shared" si="215"/>
        <v>1.3320000000000001</v>
      </c>
      <c r="P2803" s="7">
        <f t="shared" si="216"/>
        <v>51.230769230769234</v>
      </c>
      <c r="Q2803" s="4" t="s">
        <v>8317</v>
      </c>
      <c r="R2803" s="4" t="s">
        <v>8318</v>
      </c>
      <c r="S2803">
        <f t="shared" si="217"/>
        <v>0.48495362453382201</v>
      </c>
      <c r="T2803" s="12">
        <f t="shared" si="218"/>
        <v>25569.484953624535</v>
      </c>
      <c r="U2803" s="12">
        <f t="shared" si="219"/>
        <v>25569.234953624535</v>
      </c>
    </row>
    <row r="2804" spans="1:21" ht="43.2" x14ac:dyDescent="0.3">
      <c r="A2804" s="4">
        <v>2802</v>
      </c>
      <c r="B2804" s="6" t="s">
        <v>2802</v>
      </c>
      <c r="C2804" s="6" t="s">
        <v>6912</v>
      </c>
      <c r="D2804" s="7">
        <v>3000</v>
      </c>
      <c r="E2804" s="7">
        <v>3055</v>
      </c>
      <c r="F2804" s="4" t="s">
        <v>8219</v>
      </c>
      <c r="G2804" s="4" t="s">
        <v>8225</v>
      </c>
      <c r="H2804" s="4" t="s">
        <v>8247</v>
      </c>
      <c r="I2804" s="9">
        <v>42222.39707175926</v>
      </c>
      <c r="J2804" s="9">
        <v>42192.39707175926</v>
      </c>
      <c r="K2804" s="4" t="b">
        <v>0</v>
      </c>
      <c r="L2804" s="4">
        <v>90</v>
      </c>
      <c r="M2804" s="4" t="b">
        <v>1</v>
      </c>
      <c r="N2804" s="4" t="s">
        <v>8271</v>
      </c>
      <c r="O2804" s="5">
        <f t="shared" si="215"/>
        <v>1.0183333333333333</v>
      </c>
      <c r="P2804" s="7">
        <f t="shared" si="216"/>
        <v>33.944444444444443</v>
      </c>
      <c r="Q2804" s="4" t="s">
        <v>8317</v>
      </c>
      <c r="R2804" s="4" t="s">
        <v>8318</v>
      </c>
      <c r="S2804">
        <f t="shared" si="217"/>
        <v>0.4883379290712877</v>
      </c>
      <c r="T2804" s="12">
        <f t="shared" si="218"/>
        <v>25569.48833792907</v>
      </c>
      <c r="U2804" s="12">
        <f t="shared" si="219"/>
        <v>25569.23833792907</v>
      </c>
    </row>
    <row r="2805" spans="1:21" ht="43.2" x14ac:dyDescent="0.3">
      <c r="A2805" s="4">
        <v>2803</v>
      </c>
      <c r="B2805" s="6" t="s">
        <v>2803</v>
      </c>
      <c r="C2805" s="6" t="s">
        <v>6913</v>
      </c>
      <c r="D2805" s="7">
        <v>10000</v>
      </c>
      <c r="E2805" s="7">
        <v>12795</v>
      </c>
      <c r="F2805" s="4" t="s">
        <v>8219</v>
      </c>
      <c r="G2805" s="4" t="s">
        <v>8224</v>
      </c>
      <c r="H2805" s="4" t="s">
        <v>8246</v>
      </c>
      <c r="I2805" s="9">
        <v>42200.75</v>
      </c>
      <c r="J2805" s="9">
        <v>42157.815694444449</v>
      </c>
      <c r="K2805" s="4" t="b">
        <v>0</v>
      </c>
      <c r="L2805" s="4">
        <v>141</v>
      </c>
      <c r="M2805" s="4" t="b">
        <v>1</v>
      </c>
      <c r="N2805" s="4" t="s">
        <v>8271</v>
      </c>
      <c r="O2805" s="5">
        <f t="shared" si="215"/>
        <v>1.2795000000000001</v>
      </c>
      <c r="P2805" s="7">
        <f t="shared" si="216"/>
        <v>90.744680851063833</v>
      </c>
      <c r="Q2805" s="4" t="s">
        <v>8317</v>
      </c>
      <c r="R2805" s="4" t="s">
        <v>8318</v>
      </c>
      <c r="S2805">
        <f t="shared" si="217"/>
        <v>0.48793768164866252</v>
      </c>
      <c r="T2805" s="12">
        <f t="shared" si="218"/>
        <v>25569.48793768165</v>
      </c>
      <c r="U2805" s="12">
        <f t="shared" si="219"/>
        <v>25569.23793768165</v>
      </c>
    </row>
    <row r="2806" spans="1:21" ht="43.2" x14ac:dyDescent="0.3">
      <c r="A2806" s="4">
        <v>2804</v>
      </c>
      <c r="B2806" s="6" t="s">
        <v>2804</v>
      </c>
      <c r="C2806" s="6" t="s">
        <v>6914</v>
      </c>
      <c r="D2806" s="7">
        <v>1000</v>
      </c>
      <c r="E2806" s="7">
        <v>1150</v>
      </c>
      <c r="F2806" s="4" t="s">
        <v>8219</v>
      </c>
      <c r="G2806" s="4" t="s">
        <v>8225</v>
      </c>
      <c r="H2806" s="4" t="s">
        <v>8247</v>
      </c>
      <c r="I2806" s="9">
        <v>41911.203587962962</v>
      </c>
      <c r="J2806" s="9">
        <v>41881.203587962962</v>
      </c>
      <c r="K2806" s="4" t="b">
        <v>0</v>
      </c>
      <c r="L2806" s="4">
        <v>23</v>
      </c>
      <c r="M2806" s="4" t="b">
        <v>1</v>
      </c>
      <c r="N2806" s="4" t="s">
        <v>8271</v>
      </c>
      <c r="O2806" s="5">
        <f t="shared" si="215"/>
        <v>1.1499999999999999</v>
      </c>
      <c r="P2806" s="7">
        <f t="shared" si="216"/>
        <v>50</v>
      </c>
      <c r="Q2806" s="4" t="s">
        <v>8317</v>
      </c>
      <c r="R2806" s="4" t="s">
        <v>8318</v>
      </c>
      <c r="S2806">
        <f t="shared" si="217"/>
        <v>0.4847361526384602</v>
      </c>
      <c r="T2806" s="12">
        <f t="shared" si="218"/>
        <v>25569.484736152637</v>
      </c>
      <c r="U2806" s="12">
        <f t="shared" si="219"/>
        <v>25569.234736152637</v>
      </c>
    </row>
    <row r="2807" spans="1:21" ht="57.6" x14ac:dyDescent="0.3">
      <c r="A2807" s="4">
        <v>2805</v>
      </c>
      <c r="B2807" s="6" t="s">
        <v>2805</v>
      </c>
      <c r="C2807" s="6" t="s">
        <v>6915</v>
      </c>
      <c r="D2807" s="7">
        <v>400</v>
      </c>
      <c r="E2807" s="7">
        <v>440</v>
      </c>
      <c r="F2807" s="4" t="s">
        <v>8219</v>
      </c>
      <c r="G2807" s="4" t="s">
        <v>8225</v>
      </c>
      <c r="H2807" s="4" t="s">
        <v>8247</v>
      </c>
      <c r="I2807" s="9">
        <v>42238.255474537036</v>
      </c>
      <c r="J2807" s="9">
        <v>42213.255474537036</v>
      </c>
      <c r="K2807" s="4" t="b">
        <v>0</v>
      </c>
      <c r="L2807" s="4">
        <v>18</v>
      </c>
      <c r="M2807" s="4" t="b">
        <v>1</v>
      </c>
      <c r="N2807" s="4" t="s">
        <v>8271</v>
      </c>
      <c r="O2807" s="5">
        <f t="shared" si="215"/>
        <v>1.1000000000000001</v>
      </c>
      <c r="P2807" s="7">
        <f t="shared" si="216"/>
        <v>24.444444444444443</v>
      </c>
      <c r="Q2807" s="4" t="s">
        <v>8317</v>
      </c>
      <c r="R2807" s="4" t="s">
        <v>8318</v>
      </c>
      <c r="S2807">
        <f t="shared" si="217"/>
        <v>0.48857934577010459</v>
      </c>
      <c r="T2807" s="12">
        <f t="shared" si="218"/>
        <v>25569.488579345769</v>
      </c>
      <c r="U2807" s="12">
        <f t="shared" si="219"/>
        <v>25569.238579345769</v>
      </c>
    </row>
    <row r="2808" spans="1:21" ht="43.2" x14ac:dyDescent="0.3">
      <c r="A2808" s="4">
        <v>2806</v>
      </c>
      <c r="B2808" s="6" t="s">
        <v>2806</v>
      </c>
      <c r="C2808" s="6" t="s">
        <v>6916</v>
      </c>
      <c r="D2808" s="7">
        <v>3000</v>
      </c>
      <c r="E2808" s="7">
        <v>3363</v>
      </c>
      <c r="F2808" s="4" t="s">
        <v>8219</v>
      </c>
      <c r="G2808" s="4" t="s">
        <v>8225</v>
      </c>
      <c r="H2808" s="4" t="s">
        <v>8247</v>
      </c>
      <c r="I2808" s="9">
        <v>42221.208333333328</v>
      </c>
      <c r="J2808" s="9">
        <v>42185.017245370371</v>
      </c>
      <c r="K2808" s="4" t="b">
        <v>0</v>
      </c>
      <c r="L2808" s="4">
        <v>76</v>
      </c>
      <c r="M2808" s="4" t="b">
        <v>1</v>
      </c>
      <c r="N2808" s="4" t="s">
        <v>8271</v>
      </c>
      <c r="O2808" s="5">
        <f t="shared" si="215"/>
        <v>1.121</v>
      </c>
      <c r="P2808" s="7">
        <f t="shared" si="216"/>
        <v>44.25</v>
      </c>
      <c r="Q2808" s="4" t="s">
        <v>8317</v>
      </c>
      <c r="R2808" s="4" t="s">
        <v>8318</v>
      </c>
      <c r="S2808">
        <f t="shared" si="217"/>
        <v>0.48825251441400891</v>
      </c>
      <c r="T2808" s="12">
        <f t="shared" si="218"/>
        <v>25569.488252514413</v>
      </c>
      <c r="U2808" s="12">
        <f t="shared" si="219"/>
        <v>25569.238252514413</v>
      </c>
    </row>
    <row r="2809" spans="1:21" x14ac:dyDescent="0.3">
      <c r="A2809" s="4">
        <v>2807</v>
      </c>
      <c r="B2809" s="6" t="s">
        <v>2807</v>
      </c>
      <c r="C2809" s="6" t="s">
        <v>6917</v>
      </c>
      <c r="D2809" s="7">
        <v>5000</v>
      </c>
      <c r="E2809" s="7">
        <v>6300</v>
      </c>
      <c r="F2809" s="4" t="s">
        <v>8219</v>
      </c>
      <c r="G2809" s="4" t="s">
        <v>8224</v>
      </c>
      <c r="H2809" s="4" t="s">
        <v>8246</v>
      </c>
      <c r="I2809" s="9">
        <v>42184.623124999998</v>
      </c>
      <c r="J2809" s="9">
        <v>42154.623124999998</v>
      </c>
      <c r="K2809" s="4" t="b">
        <v>0</v>
      </c>
      <c r="L2809" s="4">
        <v>93</v>
      </c>
      <c r="M2809" s="4" t="b">
        <v>1</v>
      </c>
      <c r="N2809" s="4" t="s">
        <v>8271</v>
      </c>
      <c r="O2809" s="5">
        <f t="shared" si="215"/>
        <v>1.26</v>
      </c>
      <c r="P2809" s="7">
        <f t="shared" si="216"/>
        <v>67.741935483870961</v>
      </c>
      <c r="Q2809" s="4" t="s">
        <v>8317</v>
      </c>
      <c r="R2809" s="4" t="s">
        <v>8318</v>
      </c>
      <c r="S2809">
        <f t="shared" si="217"/>
        <v>0.48790073061342593</v>
      </c>
      <c r="T2809" s="12">
        <f t="shared" si="218"/>
        <v>25569.487900730612</v>
      </c>
      <c r="U2809" s="12">
        <f t="shared" si="219"/>
        <v>25569.237900730612</v>
      </c>
    </row>
    <row r="2810" spans="1:21" ht="43.2" x14ac:dyDescent="0.3">
      <c r="A2810" s="4">
        <v>2808</v>
      </c>
      <c r="B2810" s="6" t="s">
        <v>2808</v>
      </c>
      <c r="C2810" s="6" t="s">
        <v>6918</v>
      </c>
      <c r="D2810" s="7">
        <v>4500</v>
      </c>
      <c r="E2810" s="7">
        <v>4511</v>
      </c>
      <c r="F2810" s="4" t="s">
        <v>8219</v>
      </c>
      <c r="G2810" s="4" t="s">
        <v>8224</v>
      </c>
      <c r="H2810" s="4" t="s">
        <v>8246</v>
      </c>
      <c r="I2810" s="9">
        <v>42238.59646990741</v>
      </c>
      <c r="J2810" s="9">
        <v>42208.59646990741</v>
      </c>
      <c r="K2810" s="4" t="b">
        <v>0</v>
      </c>
      <c r="L2810" s="4">
        <v>69</v>
      </c>
      <c r="M2810" s="4" t="b">
        <v>1</v>
      </c>
      <c r="N2810" s="4" t="s">
        <v>8271</v>
      </c>
      <c r="O2810" s="5">
        <f t="shared" si="215"/>
        <v>1.0024444444444445</v>
      </c>
      <c r="P2810" s="7">
        <f t="shared" si="216"/>
        <v>65.376811594202906</v>
      </c>
      <c r="Q2810" s="4" t="s">
        <v>8317</v>
      </c>
      <c r="R2810" s="4" t="s">
        <v>8318</v>
      </c>
      <c r="S2810">
        <f t="shared" si="217"/>
        <v>0.48852542210540983</v>
      </c>
      <c r="T2810" s="12">
        <f t="shared" si="218"/>
        <v>25569.488525422104</v>
      </c>
      <c r="U2810" s="12">
        <f t="shared" si="219"/>
        <v>25569.238525422104</v>
      </c>
    </row>
    <row r="2811" spans="1:21" ht="43.2" x14ac:dyDescent="0.3">
      <c r="A2811" s="4">
        <v>2809</v>
      </c>
      <c r="B2811" s="6" t="s">
        <v>2809</v>
      </c>
      <c r="C2811" s="6" t="s">
        <v>6919</v>
      </c>
      <c r="D2811" s="7">
        <v>2500</v>
      </c>
      <c r="E2811" s="7">
        <v>2560</v>
      </c>
      <c r="F2811" s="4" t="s">
        <v>8219</v>
      </c>
      <c r="G2811" s="4" t="s">
        <v>8224</v>
      </c>
      <c r="H2811" s="4" t="s">
        <v>8246</v>
      </c>
      <c r="I2811" s="9">
        <v>42459.360416666663</v>
      </c>
      <c r="J2811" s="9">
        <v>42451.246817129635</v>
      </c>
      <c r="K2811" s="4" t="b">
        <v>0</v>
      </c>
      <c r="L2811" s="4">
        <v>21</v>
      </c>
      <c r="M2811" s="4" t="b">
        <v>1</v>
      </c>
      <c r="N2811" s="4" t="s">
        <v>8271</v>
      </c>
      <c r="O2811" s="5">
        <f t="shared" si="215"/>
        <v>1.024</v>
      </c>
      <c r="P2811" s="7">
        <f t="shared" si="216"/>
        <v>121.9047619047619</v>
      </c>
      <c r="Q2811" s="4" t="s">
        <v>8317</v>
      </c>
      <c r="R2811" s="4" t="s">
        <v>8318</v>
      </c>
      <c r="S2811">
        <f t="shared" si="217"/>
        <v>0.49133387519825972</v>
      </c>
      <c r="T2811" s="12">
        <f t="shared" si="218"/>
        <v>25569.491333875198</v>
      </c>
      <c r="U2811" s="12">
        <f t="shared" si="219"/>
        <v>25569.241333875198</v>
      </c>
    </row>
    <row r="2812" spans="1:21" ht="43.2" x14ac:dyDescent="0.3">
      <c r="A2812" s="4">
        <v>2810</v>
      </c>
      <c r="B2812" s="6" t="s">
        <v>2810</v>
      </c>
      <c r="C2812" s="6" t="s">
        <v>6920</v>
      </c>
      <c r="D2812" s="7">
        <v>2500</v>
      </c>
      <c r="E2812" s="7">
        <v>2705</v>
      </c>
      <c r="F2812" s="4" t="s">
        <v>8219</v>
      </c>
      <c r="G2812" s="4" t="s">
        <v>8224</v>
      </c>
      <c r="H2812" s="4" t="s">
        <v>8246</v>
      </c>
      <c r="I2812" s="9">
        <v>41790.915972222225</v>
      </c>
      <c r="J2812" s="9">
        <v>41758.88962962963</v>
      </c>
      <c r="K2812" s="4" t="b">
        <v>0</v>
      </c>
      <c r="L2812" s="4">
        <v>57</v>
      </c>
      <c r="M2812" s="4" t="b">
        <v>1</v>
      </c>
      <c r="N2812" s="4" t="s">
        <v>8271</v>
      </c>
      <c r="O2812" s="5">
        <f t="shared" si="215"/>
        <v>1.0820000000000001</v>
      </c>
      <c r="P2812" s="7">
        <f t="shared" si="216"/>
        <v>47.456140350877192</v>
      </c>
      <c r="Q2812" s="4" t="s">
        <v>8317</v>
      </c>
      <c r="R2812" s="4" t="s">
        <v>8318</v>
      </c>
      <c r="S2812">
        <f t="shared" si="217"/>
        <v>0.483320481824417</v>
      </c>
      <c r="T2812" s="12">
        <f t="shared" si="218"/>
        <v>25569.483320481824</v>
      </c>
      <c r="U2812" s="12">
        <f t="shared" si="219"/>
        <v>25569.233320481824</v>
      </c>
    </row>
    <row r="2813" spans="1:21" ht="43.2" x14ac:dyDescent="0.3">
      <c r="A2813" s="4">
        <v>2811</v>
      </c>
      <c r="B2813" s="6" t="s">
        <v>2811</v>
      </c>
      <c r="C2813" s="6" t="s">
        <v>6921</v>
      </c>
      <c r="D2813" s="7">
        <v>10000</v>
      </c>
      <c r="E2813" s="7">
        <v>10027</v>
      </c>
      <c r="F2813" s="4" t="s">
        <v>8219</v>
      </c>
      <c r="G2813" s="4" t="s">
        <v>8225</v>
      </c>
      <c r="H2813" s="4" t="s">
        <v>8247</v>
      </c>
      <c r="I2813" s="9">
        <v>42058.246562500004</v>
      </c>
      <c r="J2813" s="9">
        <v>42028.246562500004</v>
      </c>
      <c r="K2813" s="4" t="b">
        <v>0</v>
      </c>
      <c r="L2813" s="4">
        <v>108</v>
      </c>
      <c r="M2813" s="4" t="b">
        <v>1</v>
      </c>
      <c r="N2813" s="4" t="s">
        <v>8271</v>
      </c>
      <c r="O2813" s="5">
        <f t="shared" si="215"/>
        <v>1.0026999999999999</v>
      </c>
      <c r="P2813" s="7">
        <f t="shared" si="216"/>
        <v>92.842592592592595</v>
      </c>
      <c r="Q2813" s="4" t="s">
        <v>8317</v>
      </c>
      <c r="R2813" s="4" t="s">
        <v>8318</v>
      </c>
      <c r="S2813">
        <f t="shared" si="217"/>
        <v>0.48643803891782406</v>
      </c>
      <c r="T2813" s="12">
        <f t="shared" si="218"/>
        <v>25569.486438038919</v>
      </c>
      <c r="U2813" s="12">
        <f t="shared" si="219"/>
        <v>25569.236438038919</v>
      </c>
    </row>
    <row r="2814" spans="1:21" ht="43.2" x14ac:dyDescent="0.3">
      <c r="A2814" s="4">
        <v>2812</v>
      </c>
      <c r="B2814" s="6" t="s">
        <v>2812</v>
      </c>
      <c r="C2814" s="6" t="s">
        <v>6922</v>
      </c>
      <c r="D2814" s="7">
        <v>5000</v>
      </c>
      <c r="E2814" s="7">
        <v>5665</v>
      </c>
      <c r="F2814" s="4" t="s">
        <v>8219</v>
      </c>
      <c r="G2814" s="4" t="s">
        <v>8229</v>
      </c>
      <c r="H2814" s="4" t="s">
        <v>8251</v>
      </c>
      <c r="I2814" s="9">
        <v>42099.916666666672</v>
      </c>
      <c r="J2814" s="9">
        <v>42054.49418981481</v>
      </c>
      <c r="K2814" s="4" t="b">
        <v>0</v>
      </c>
      <c r="L2814" s="4">
        <v>83</v>
      </c>
      <c r="M2814" s="4" t="b">
        <v>1</v>
      </c>
      <c r="N2814" s="4" t="s">
        <v>8271</v>
      </c>
      <c r="O2814" s="5">
        <f t="shared" si="215"/>
        <v>1.133</v>
      </c>
      <c r="P2814" s="7">
        <f t="shared" si="216"/>
        <v>68.253012048192772</v>
      </c>
      <c r="Q2814" s="4" t="s">
        <v>8317</v>
      </c>
      <c r="R2814" s="4" t="s">
        <v>8318</v>
      </c>
      <c r="S2814">
        <f t="shared" si="217"/>
        <v>0.48674183090063433</v>
      </c>
      <c r="T2814" s="12">
        <f t="shared" si="218"/>
        <v>25569.4867418309</v>
      </c>
      <c r="U2814" s="12">
        <f t="shared" si="219"/>
        <v>25569.2367418309</v>
      </c>
    </row>
    <row r="2815" spans="1:21" ht="43.2" x14ac:dyDescent="0.3">
      <c r="A2815" s="4">
        <v>2813</v>
      </c>
      <c r="B2815" s="6" t="s">
        <v>2813</v>
      </c>
      <c r="C2815" s="6" t="s">
        <v>6923</v>
      </c>
      <c r="D2815" s="7">
        <v>2800</v>
      </c>
      <c r="E2815" s="7">
        <v>3572.12</v>
      </c>
      <c r="F2815" s="4" t="s">
        <v>8219</v>
      </c>
      <c r="G2815" s="4" t="s">
        <v>8224</v>
      </c>
      <c r="H2815" s="4" t="s">
        <v>8246</v>
      </c>
      <c r="I2815" s="9">
        <v>42718.492604166662</v>
      </c>
      <c r="J2815" s="9">
        <v>42693.492604166662</v>
      </c>
      <c r="K2815" s="4" t="b">
        <v>0</v>
      </c>
      <c r="L2815" s="4">
        <v>96</v>
      </c>
      <c r="M2815" s="4" t="b">
        <v>1</v>
      </c>
      <c r="N2815" s="4" t="s">
        <v>8271</v>
      </c>
      <c r="O2815" s="5">
        <f t="shared" si="215"/>
        <v>1.2757571428571428</v>
      </c>
      <c r="P2815" s="7">
        <f t="shared" si="216"/>
        <v>37.209583333333335</v>
      </c>
      <c r="Q2815" s="4" t="s">
        <v>8317</v>
      </c>
      <c r="R2815" s="4" t="s">
        <v>8318</v>
      </c>
      <c r="S2815">
        <f t="shared" si="217"/>
        <v>0.49413764588155856</v>
      </c>
      <c r="T2815" s="12">
        <f t="shared" si="218"/>
        <v>25569.494137645881</v>
      </c>
      <c r="U2815" s="12">
        <f t="shared" si="219"/>
        <v>25569.244137645881</v>
      </c>
    </row>
    <row r="2816" spans="1:21" ht="43.2" x14ac:dyDescent="0.3">
      <c r="A2816" s="4">
        <v>2814</v>
      </c>
      <c r="B2816" s="6" t="s">
        <v>2814</v>
      </c>
      <c r="C2816" s="6" t="s">
        <v>6924</v>
      </c>
      <c r="D2816" s="7">
        <v>1500</v>
      </c>
      <c r="E2816" s="7">
        <v>1616</v>
      </c>
      <c r="F2816" s="4" t="s">
        <v>8219</v>
      </c>
      <c r="G2816" s="4" t="s">
        <v>8225</v>
      </c>
      <c r="H2816" s="4" t="s">
        <v>8247</v>
      </c>
      <c r="I2816" s="9">
        <v>42133.149479166663</v>
      </c>
      <c r="J2816" s="9">
        <v>42103.149479166663</v>
      </c>
      <c r="K2816" s="4" t="b">
        <v>0</v>
      </c>
      <c r="L2816" s="4">
        <v>64</v>
      </c>
      <c r="M2816" s="4" t="b">
        <v>1</v>
      </c>
      <c r="N2816" s="4" t="s">
        <v>8271</v>
      </c>
      <c r="O2816" s="5">
        <f t="shared" si="215"/>
        <v>1.0773333333333333</v>
      </c>
      <c r="P2816" s="7">
        <f t="shared" si="216"/>
        <v>25.25</v>
      </c>
      <c r="Q2816" s="4" t="s">
        <v>8317</v>
      </c>
      <c r="R2816" s="4" t="s">
        <v>8318</v>
      </c>
      <c r="S2816">
        <f t="shared" si="217"/>
        <v>0.48730497082368829</v>
      </c>
      <c r="T2816" s="12">
        <f t="shared" si="218"/>
        <v>25569.487304970822</v>
      </c>
      <c r="U2816" s="12">
        <f t="shared" si="219"/>
        <v>25569.237304970822</v>
      </c>
    </row>
    <row r="2817" spans="1:21" ht="43.2" x14ac:dyDescent="0.3">
      <c r="A2817" s="4">
        <v>2815</v>
      </c>
      <c r="B2817" s="6" t="s">
        <v>2815</v>
      </c>
      <c r="C2817" s="6" t="s">
        <v>6925</v>
      </c>
      <c r="D2817" s="7">
        <v>250</v>
      </c>
      <c r="E2817" s="7">
        <v>605</v>
      </c>
      <c r="F2817" s="4" t="s">
        <v>8219</v>
      </c>
      <c r="G2817" s="4" t="s">
        <v>8229</v>
      </c>
      <c r="H2817" s="4" t="s">
        <v>8251</v>
      </c>
      <c r="I2817" s="9">
        <v>42589.526724537034</v>
      </c>
      <c r="J2817" s="9">
        <v>42559.526724537034</v>
      </c>
      <c r="K2817" s="4" t="b">
        <v>0</v>
      </c>
      <c r="L2817" s="4">
        <v>14</v>
      </c>
      <c r="M2817" s="4" t="b">
        <v>1</v>
      </c>
      <c r="N2817" s="4" t="s">
        <v>8271</v>
      </c>
      <c r="O2817" s="5">
        <f t="shared" si="215"/>
        <v>2.42</v>
      </c>
      <c r="P2817" s="7">
        <f t="shared" si="216"/>
        <v>43.214285714285715</v>
      </c>
      <c r="Q2817" s="4" t="s">
        <v>8317</v>
      </c>
      <c r="R2817" s="4" t="s">
        <v>8318</v>
      </c>
      <c r="S2817">
        <f t="shared" si="217"/>
        <v>0.49258711486732681</v>
      </c>
      <c r="T2817" s="12">
        <f t="shared" si="218"/>
        <v>25569.492587114866</v>
      </c>
      <c r="U2817" s="12">
        <f t="shared" si="219"/>
        <v>25569.242587114866</v>
      </c>
    </row>
    <row r="2818" spans="1:21" ht="43.2" x14ac:dyDescent="0.3">
      <c r="A2818" s="4">
        <v>2816</v>
      </c>
      <c r="B2818" s="6" t="s">
        <v>2816</v>
      </c>
      <c r="C2818" s="6" t="s">
        <v>6926</v>
      </c>
      <c r="D2818" s="7">
        <v>3000</v>
      </c>
      <c r="E2818" s="7">
        <v>4247</v>
      </c>
      <c r="F2818" s="4" t="s">
        <v>8219</v>
      </c>
      <c r="G2818" s="4" t="s">
        <v>8225</v>
      </c>
      <c r="H2818" s="4" t="s">
        <v>8247</v>
      </c>
      <c r="I2818" s="9">
        <v>42218.416666666672</v>
      </c>
      <c r="J2818" s="9">
        <v>42188.217499999999</v>
      </c>
      <c r="K2818" s="4" t="b">
        <v>0</v>
      </c>
      <c r="L2818" s="4">
        <v>169</v>
      </c>
      <c r="M2818" s="4" t="b">
        <v>1</v>
      </c>
      <c r="N2818" s="4" t="s">
        <v>8271</v>
      </c>
      <c r="O2818" s="5">
        <f t="shared" si="215"/>
        <v>1.4156666666666666</v>
      </c>
      <c r="P2818" s="7">
        <f t="shared" si="216"/>
        <v>25.130177514792898</v>
      </c>
      <c r="Q2818" s="4" t="s">
        <v>8317</v>
      </c>
      <c r="R2818" s="4" t="s">
        <v>8318</v>
      </c>
      <c r="S2818">
        <f t="shared" si="217"/>
        <v>0.48828955439814808</v>
      </c>
      <c r="T2818" s="12">
        <f t="shared" si="218"/>
        <v>25569.4882895544</v>
      </c>
      <c r="U2818" s="12">
        <f t="shared" si="219"/>
        <v>25569.2382895544</v>
      </c>
    </row>
    <row r="2819" spans="1:21" ht="43.2" x14ac:dyDescent="0.3">
      <c r="A2819" s="4">
        <v>2817</v>
      </c>
      <c r="B2819" s="6" t="s">
        <v>2817</v>
      </c>
      <c r="C2819" s="6" t="s">
        <v>6927</v>
      </c>
      <c r="D2819" s="7">
        <v>600</v>
      </c>
      <c r="E2819" s="7">
        <v>780</v>
      </c>
      <c r="F2819" s="4" t="s">
        <v>8219</v>
      </c>
      <c r="G2819" s="4" t="s">
        <v>8225</v>
      </c>
      <c r="H2819" s="4" t="s">
        <v>8247</v>
      </c>
      <c r="I2819" s="9">
        <v>42063.384976851856</v>
      </c>
      <c r="J2819" s="9">
        <v>42023.384976851856</v>
      </c>
      <c r="K2819" s="4" t="b">
        <v>0</v>
      </c>
      <c r="L2819" s="4">
        <v>33</v>
      </c>
      <c r="M2819" s="4" t="b">
        <v>1</v>
      </c>
      <c r="N2819" s="4" t="s">
        <v>8271</v>
      </c>
      <c r="O2819" s="5">
        <f t="shared" ref="O2819:O2882" si="220">E2819/D2819</f>
        <v>1.3</v>
      </c>
      <c r="P2819" s="7">
        <f t="shared" ref="P2819:P2882" si="221">E2819/L2819</f>
        <v>23.636363636363637</v>
      </c>
      <c r="Q2819" s="4" t="s">
        <v>8317</v>
      </c>
      <c r="R2819" s="4" t="s">
        <v>8318</v>
      </c>
      <c r="S2819">
        <f t="shared" ref="S2819:S2882" si="222">(((J2819/60)/60)/24)</f>
        <v>0.48638177056541498</v>
      </c>
      <c r="T2819" s="12">
        <f t="shared" ref="T2819:T2882" si="223">S2819+DATE(1970,1,1)</f>
        <v>25569.486381770566</v>
      </c>
      <c r="U2819" s="12">
        <f t="shared" ref="U2819:U2882" si="224">T2819+(-6/24)</f>
        <v>25569.236381770566</v>
      </c>
    </row>
    <row r="2820" spans="1:21" ht="43.2" x14ac:dyDescent="0.3">
      <c r="A2820" s="4">
        <v>2818</v>
      </c>
      <c r="B2820" s="6" t="s">
        <v>2818</v>
      </c>
      <c r="C2820" s="6" t="s">
        <v>6928</v>
      </c>
      <c r="D2820" s="7">
        <v>10000</v>
      </c>
      <c r="E2820" s="7">
        <v>10603</v>
      </c>
      <c r="F2820" s="4" t="s">
        <v>8219</v>
      </c>
      <c r="G2820" s="4" t="s">
        <v>8224</v>
      </c>
      <c r="H2820" s="4" t="s">
        <v>8246</v>
      </c>
      <c r="I2820" s="9">
        <v>42270.348217592589</v>
      </c>
      <c r="J2820" s="9">
        <v>42250.348217592589</v>
      </c>
      <c r="K2820" s="4" t="b">
        <v>0</v>
      </c>
      <c r="L2820" s="4">
        <v>102</v>
      </c>
      <c r="M2820" s="4" t="b">
        <v>1</v>
      </c>
      <c r="N2820" s="4" t="s">
        <v>8271</v>
      </c>
      <c r="O2820" s="5">
        <f t="shared" si="220"/>
        <v>1.0603</v>
      </c>
      <c r="P2820" s="7">
        <f t="shared" si="221"/>
        <v>103.95098039215686</v>
      </c>
      <c r="Q2820" s="4" t="s">
        <v>8317</v>
      </c>
      <c r="R2820" s="4" t="s">
        <v>8318</v>
      </c>
      <c r="S2820">
        <f t="shared" si="222"/>
        <v>0.48900865992584014</v>
      </c>
      <c r="T2820" s="12">
        <f t="shared" si="223"/>
        <v>25569.489008659926</v>
      </c>
      <c r="U2820" s="12">
        <f t="shared" si="224"/>
        <v>25569.239008659926</v>
      </c>
    </row>
    <row r="2821" spans="1:21" ht="43.2" x14ac:dyDescent="0.3">
      <c r="A2821" s="4">
        <v>2819</v>
      </c>
      <c r="B2821" s="6" t="s">
        <v>2819</v>
      </c>
      <c r="C2821" s="6" t="s">
        <v>6929</v>
      </c>
      <c r="D2821" s="7">
        <v>5000</v>
      </c>
      <c r="E2821" s="7">
        <v>5240</v>
      </c>
      <c r="F2821" s="4" t="s">
        <v>8219</v>
      </c>
      <c r="G2821" s="4" t="s">
        <v>8225</v>
      </c>
      <c r="H2821" s="4" t="s">
        <v>8247</v>
      </c>
      <c r="I2821" s="9">
        <v>42169.275567129633</v>
      </c>
      <c r="J2821" s="9">
        <v>42139.275567129633</v>
      </c>
      <c r="K2821" s="4" t="b">
        <v>0</v>
      </c>
      <c r="L2821" s="4">
        <v>104</v>
      </c>
      <c r="M2821" s="4" t="b">
        <v>1</v>
      </c>
      <c r="N2821" s="4" t="s">
        <v>8271</v>
      </c>
      <c r="O2821" s="5">
        <f t="shared" si="220"/>
        <v>1.048</v>
      </c>
      <c r="P2821" s="7">
        <f t="shared" si="221"/>
        <v>50.384615384615387</v>
      </c>
      <c r="Q2821" s="4" t="s">
        <v>8317</v>
      </c>
      <c r="R2821" s="4" t="s">
        <v>8318</v>
      </c>
      <c r="S2821">
        <f t="shared" si="222"/>
        <v>0.48772309684177823</v>
      </c>
      <c r="T2821" s="12">
        <f t="shared" si="223"/>
        <v>25569.487723096841</v>
      </c>
      <c r="U2821" s="12">
        <f t="shared" si="224"/>
        <v>25569.237723096841</v>
      </c>
    </row>
    <row r="2822" spans="1:21" ht="43.2" x14ac:dyDescent="0.3">
      <c r="A2822" s="4">
        <v>2820</v>
      </c>
      <c r="B2822" s="6" t="s">
        <v>2820</v>
      </c>
      <c r="C2822" s="6" t="s">
        <v>6930</v>
      </c>
      <c r="D2822" s="7">
        <v>200</v>
      </c>
      <c r="E2822" s="7">
        <v>272</v>
      </c>
      <c r="F2822" s="4" t="s">
        <v>8219</v>
      </c>
      <c r="G2822" s="4" t="s">
        <v>8225</v>
      </c>
      <c r="H2822" s="4" t="s">
        <v>8247</v>
      </c>
      <c r="I2822" s="9">
        <v>42425.75</v>
      </c>
      <c r="J2822" s="9">
        <v>42401.360983796301</v>
      </c>
      <c r="K2822" s="4" t="b">
        <v>0</v>
      </c>
      <c r="L2822" s="4">
        <v>20</v>
      </c>
      <c r="M2822" s="4" t="b">
        <v>1</v>
      </c>
      <c r="N2822" s="4" t="s">
        <v>8271</v>
      </c>
      <c r="O2822" s="5">
        <f t="shared" si="220"/>
        <v>1.36</v>
      </c>
      <c r="P2822" s="7">
        <f t="shared" si="221"/>
        <v>13.6</v>
      </c>
      <c r="Q2822" s="4" t="s">
        <v>8317</v>
      </c>
      <c r="R2822" s="4" t="s">
        <v>8318</v>
      </c>
      <c r="S2822">
        <f t="shared" si="222"/>
        <v>0.49075649286801276</v>
      </c>
      <c r="T2822" s="12">
        <f t="shared" si="223"/>
        <v>25569.490756492869</v>
      </c>
      <c r="U2822" s="12">
        <f t="shared" si="224"/>
        <v>25569.240756492869</v>
      </c>
    </row>
    <row r="2823" spans="1:21" ht="57.6" x14ac:dyDescent="0.3">
      <c r="A2823" s="4">
        <v>2821</v>
      </c>
      <c r="B2823" s="6" t="s">
        <v>2821</v>
      </c>
      <c r="C2823" s="6" t="s">
        <v>6931</v>
      </c>
      <c r="D2823" s="7">
        <v>1000</v>
      </c>
      <c r="E2823" s="7">
        <v>1000</v>
      </c>
      <c r="F2823" s="4" t="s">
        <v>8219</v>
      </c>
      <c r="G2823" s="4" t="s">
        <v>8225</v>
      </c>
      <c r="H2823" s="4" t="s">
        <v>8247</v>
      </c>
      <c r="I2823" s="9">
        <v>41905.672858796301</v>
      </c>
      <c r="J2823" s="9">
        <v>41875.672858796301</v>
      </c>
      <c r="K2823" s="4" t="b">
        <v>0</v>
      </c>
      <c r="L2823" s="4">
        <v>35</v>
      </c>
      <c r="M2823" s="4" t="b">
        <v>1</v>
      </c>
      <c r="N2823" s="4" t="s">
        <v>8271</v>
      </c>
      <c r="O2823" s="5">
        <f t="shared" si="220"/>
        <v>1</v>
      </c>
      <c r="P2823" s="7">
        <f t="shared" si="221"/>
        <v>28.571428571428573</v>
      </c>
      <c r="Q2823" s="4" t="s">
        <v>8317</v>
      </c>
      <c r="R2823" s="4" t="s">
        <v>8318</v>
      </c>
      <c r="S2823">
        <f t="shared" si="222"/>
        <v>0.48467213956940158</v>
      </c>
      <c r="T2823" s="12">
        <f t="shared" si="223"/>
        <v>25569.48467213957</v>
      </c>
      <c r="U2823" s="12">
        <f t="shared" si="224"/>
        <v>25569.23467213957</v>
      </c>
    </row>
    <row r="2824" spans="1:21" ht="57.6" x14ac:dyDescent="0.3">
      <c r="A2824" s="4">
        <v>2822</v>
      </c>
      <c r="B2824" s="6" t="s">
        <v>2822</v>
      </c>
      <c r="C2824" s="6" t="s">
        <v>6932</v>
      </c>
      <c r="D2824" s="7">
        <v>6000</v>
      </c>
      <c r="E2824" s="7">
        <v>6000</v>
      </c>
      <c r="F2824" s="4" t="s">
        <v>8219</v>
      </c>
      <c r="G2824" s="4" t="s">
        <v>8224</v>
      </c>
      <c r="H2824" s="4" t="s">
        <v>8246</v>
      </c>
      <c r="I2824" s="9">
        <v>42090.392268518524</v>
      </c>
      <c r="J2824" s="9">
        <v>42060.433935185181</v>
      </c>
      <c r="K2824" s="4" t="b">
        <v>0</v>
      </c>
      <c r="L2824" s="4">
        <v>94</v>
      </c>
      <c r="M2824" s="4" t="b">
        <v>1</v>
      </c>
      <c r="N2824" s="4" t="s">
        <v>8271</v>
      </c>
      <c r="O2824" s="5">
        <f t="shared" si="220"/>
        <v>1</v>
      </c>
      <c r="P2824" s="7">
        <f t="shared" si="221"/>
        <v>63.829787234042556</v>
      </c>
      <c r="Q2824" s="4" t="s">
        <v>8317</v>
      </c>
      <c r="R2824" s="4" t="s">
        <v>8318</v>
      </c>
      <c r="S2824">
        <f t="shared" si="222"/>
        <v>0.48681057795353216</v>
      </c>
      <c r="T2824" s="12">
        <f t="shared" si="223"/>
        <v>25569.486810577953</v>
      </c>
      <c r="U2824" s="12">
        <f t="shared" si="224"/>
        <v>25569.236810577953</v>
      </c>
    </row>
    <row r="2825" spans="1:21" ht="57.6" x14ac:dyDescent="0.3">
      <c r="A2825" s="4">
        <v>2823</v>
      </c>
      <c r="B2825" s="6" t="s">
        <v>2823</v>
      </c>
      <c r="C2825" s="6" t="s">
        <v>6933</v>
      </c>
      <c r="D2825" s="7">
        <v>100</v>
      </c>
      <c r="E2825" s="7">
        <v>124</v>
      </c>
      <c r="F2825" s="4" t="s">
        <v>8219</v>
      </c>
      <c r="G2825" s="4" t="s">
        <v>8225</v>
      </c>
      <c r="H2825" s="4" t="s">
        <v>8247</v>
      </c>
      <c r="I2825" s="9">
        <v>42094.707638888889</v>
      </c>
      <c r="J2825" s="9">
        <v>42066.761643518519</v>
      </c>
      <c r="K2825" s="4" t="b">
        <v>0</v>
      </c>
      <c r="L2825" s="4">
        <v>14</v>
      </c>
      <c r="M2825" s="4" t="b">
        <v>1</v>
      </c>
      <c r="N2825" s="4" t="s">
        <v>8271</v>
      </c>
      <c r="O2825" s="5">
        <f t="shared" si="220"/>
        <v>1.24</v>
      </c>
      <c r="P2825" s="7">
        <f t="shared" si="221"/>
        <v>8.8571428571428577</v>
      </c>
      <c r="Q2825" s="4" t="s">
        <v>8317</v>
      </c>
      <c r="R2825" s="4" t="s">
        <v>8318</v>
      </c>
      <c r="S2825">
        <f t="shared" si="222"/>
        <v>0.48688381531850139</v>
      </c>
      <c r="T2825" s="12">
        <f t="shared" si="223"/>
        <v>25569.48688381532</v>
      </c>
      <c r="U2825" s="12">
        <f t="shared" si="224"/>
        <v>25569.23688381532</v>
      </c>
    </row>
    <row r="2826" spans="1:21" ht="43.2" x14ac:dyDescent="0.3">
      <c r="A2826" s="4">
        <v>2824</v>
      </c>
      <c r="B2826" s="6" t="s">
        <v>2824</v>
      </c>
      <c r="C2826" s="6" t="s">
        <v>6934</v>
      </c>
      <c r="D2826" s="7">
        <v>650</v>
      </c>
      <c r="E2826" s="7">
        <v>760</v>
      </c>
      <c r="F2826" s="4" t="s">
        <v>8219</v>
      </c>
      <c r="G2826" s="4" t="s">
        <v>8224</v>
      </c>
      <c r="H2826" s="4" t="s">
        <v>8246</v>
      </c>
      <c r="I2826" s="9">
        <v>42167.821527777778</v>
      </c>
      <c r="J2826" s="9">
        <v>42136.020787037036</v>
      </c>
      <c r="K2826" s="4" t="b">
        <v>0</v>
      </c>
      <c r="L2826" s="4">
        <v>15</v>
      </c>
      <c r="M2826" s="4" t="b">
        <v>1</v>
      </c>
      <c r="N2826" s="4" t="s">
        <v>8271</v>
      </c>
      <c r="O2826" s="5">
        <f t="shared" si="220"/>
        <v>1.1692307692307693</v>
      </c>
      <c r="P2826" s="7">
        <f t="shared" si="221"/>
        <v>50.666666666666664</v>
      </c>
      <c r="Q2826" s="4" t="s">
        <v>8317</v>
      </c>
      <c r="R2826" s="4" t="s">
        <v>8318</v>
      </c>
      <c r="S2826">
        <f t="shared" si="222"/>
        <v>0.48768542577589158</v>
      </c>
      <c r="T2826" s="12">
        <f t="shared" si="223"/>
        <v>25569.487685425775</v>
      </c>
      <c r="U2826" s="12">
        <f t="shared" si="224"/>
        <v>25569.237685425775</v>
      </c>
    </row>
    <row r="2827" spans="1:21" ht="57.6" x14ac:dyDescent="0.3">
      <c r="A2827" s="4">
        <v>2825</v>
      </c>
      <c r="B2827" s="6" t="s">
        <v>2825</v>
      </c>
      <c r="C2827" s="6" t="s">
        <v>6935</v>
      </c>
      <c r="D2827" s="7">
        <v>3000</v>
      </c>
      <c r="E2827" s="7">
        <v>3100</v>
      </c>
      <c r="F2827" s="4" t="s">
        <v>8219</v>
      </c>
      <c r="G2827" s="4" t="s">
        <v>8225</v>
      </c>
      <c r="H2827" s="4" t="s">
        <v>8247</v>
      </c>
      <c r="I2827" s="9">
        <v>42342.542662037042</v>
      </c>
      <c r="J2827" s="9">
        <v>42312.542662037042</v>
      </c>
      <c r="K2827" s="4" t="b">
        <v>0</v>
      </c>
      <c r="L2827" s="4">
        <v>51</v>
      </c>
      <c r="M2827" s="4" t="b">
        <v>1</v>
      </c>
      <c r="N2827" s="4" t="s">
        <v>8271</v>
      </c>
      <c r="O2827" s="5">
        <f t="shared" si="220"/>
        <v>1.0333333333333334</v>
      </c>
      <c r="P2827" s="7">
        <f t="shared" si="221"/>
        <v>60.784313725490193</v>
      </c>
      <c r="Q2827" s="4" t="s">
        <v>8317</v>
      </c>
      <c r="R2827" s="4" t="s">
        <v>8318</v>
      </c>
      <c r="S2827">
        <f t="shared" si="222"/>
        <v>0.48972850303283616</v>
      </c>
      <c r="T2827" s="12">
        <f t="shared" si="223"/>
        <v>25569.489728503031</v>
      </c>
      <c r="U2827" s="12">
        <f t="shared" si="224"/>
        <v>25569.239728503031</v>
      </c>
    </row>
    <row r="2828" spans="1:21" ht="57.6" x14ac:dyDescent="0.3">
      <c r="A2828" s="4">
        <v>2826</v>
      </c>
      <c r="B2828" s="6" t="s">
        <v>2826</v>
      </c>
      <c r="C2828" s="6" t="s">
        <v>6936</v>
      </c>
      <c r="D2828" s="7">
        <v>2000</v>
      </c>
      <c r="E2828" s="7">
        <v>2155</v>
      </c>
      <c r="F2828" s="4" t="s">
        <v>8219</v>
      </c>
      <c r="G2828" s="4" t="s">
        <v>8224</v>
      </c>
      <c r="H2828" s="4" t="s">
        <v>8246</v>
      </c>
      <c r="I2828" s="9">
        <v>42195.041666666672</v>
      </c>
      <c r="J2828" s="9">
        <v>42170.784861111111</v>
      </c>
      <c r="K2828" s="4" t="b">
        <v>0</v>
      </c>
      <c r="L2828" s="4">
        <v>19</v>
      </c>
      <c r="M2828" s="4" t="b">
        <v>1</v>
      </c>
      <c r="N2828" s="4" t="s">
        <v>8271</v>
      </c>
      <c r="O2828" s="5">
        <f t="shared" si="220"/>
        <v>1.0774999999999999</v>
      </c>
      <c r="P2828" s="7">
        <f t="shared" si="221"/>
        <v>113.42105263157895</v>
      </c>
      <c r="Q2828" s="4" t="s">
        <v>8317</v>
      </c>
      <c r="R2828" s="4" t="s">
        <v>8318</v>
      </c>
      <c r="S2828">
        <f t="shared" si="222"/>
        <v>0.48808778774434153</v>
      </c>
      <c r="T2828" s="12">
        <f t="shared" si="223"/>
        <v>25569.488087787744</v>
      </c>
      <c r="U2828" s="12">
        <f t="shared" si="224"/>
        <v>25569.238087787744</v>
      </c>
    </row>
    <row r="2829" spans="1:21" ht="57.6" x14ac:dyDescent="0.3">
      <c r="A2829" s="4">
        <v>2827</v>
      </c>
      <c r="B2829" s="6" t="s">
        <v>2827</v>
      </c>
      <c r="C2829" s="6" t="s">
        <v>6937</v>
      </c>
      <c r="D2829" s="7">
        <v>2000</v>
      </c>
      <c r="E2829" s="7">
        <v>2405</v>
      </c>
      <c r="F2829" s="4" t="s">
        <v>8219</v>
      </c>
      <c r="G2829" s="4" t="s">
        <v>8224</v>
      </c>
      <c r="H2829" s="4" t="s">
        <v>8246</v>
      </c>
      <c r="I2829" s="9">
        <v>42524.4375</v>
      </c>
      <c r="J2829" s="9">
        <v>42494.433634259258</v>
      </c>
      <c r="K2829" s="4" t="b">
        <v>0</v>
      </c>
      <c r="L2829" s="4">
        <v>23</v>
      </c>
      <c r="M2829" s="4" t="b">
        <v>1</v>
      </c>
      <c r="N2829" s="4" t="s">
        <v>8271</v>
      </c>
      <c r="O2829" s="5">
        <f t="shared" si="220"/>
        <v>1.2024999999999999</v>
      </c>
      <c r="P2829" s="7">
        <f t="shared" si="221"/>
        <v>104.56521739130434</v>
      </c>
      <c r="Q2829" s="4" t="s">
        <v>8317</v>
      </c>
      <c r="R2829" s="4" t="s">
        <v>8318</v>
      </c>
      <c r="S2829">
        <f t="shared" si="222"/>
        <v>0.49183372261874142</v>
      </c>
      <c r="T2829" s="12">
        <f t="shared" si="223"/>
        <v>25569.491833722619</v>
      </c>
      <c r="U2829" s="12">
        <f t="shared" si="224"/>
        <v>25569.241833722619</v>
      </c>
    </row>
    <row r="2830" spans="1:21" ht="43.2" x14ac:dyDescent="0.3">
      <c r="A2830" s="4">
        <v>2828</v>
      </c>
      <c r="B2830" s="6" t="s">
        <v>2828</v>
      </c>
      <c r="C2830" s="6" t="s">
        <v>6938</v>
      </c>
      <c r="D2830" s="7">
        <v>9500</v>
      </c>
      <c r="E2830" s="7">
        <v>9536</v>
      </c>
      <c r="F2830" s="4" t="s">
        <v>8219</v>
      </c>
      <c r="G2830" s="4" t="s">
        <v>8225</v>
      </c>
      <c r="H2830" s="4" t="s">
        <v>8247</v>
      </c>
      <c r="I2830" s="9">
        <v>42279.708333333328</v>
      </c>
      <c r="J2830" s="9">
        <v>42254.014687499999</v>
      </c>
      <c r="K2830" s="4" t="b">
        <v>0</v>
      </c>
      <c r="L2830" s="4">
        <v>97</v>
      </c>
      <c r="M2830" s="4" t="b">
        <v>1</v>
      </c>
      <c r="N2830" s="4" t="s">
        <v>8271</v>
      </c>
      <c r="O2830" s="5">
        <f t="shared" si="220"/>
        <v>1.0037894736842106</v>
      </c>
      <c r="P2830" s="7">
        <f t="shared" si="221"/>
        <v>98.30927835051547</v>
      </c>
      <c r="Q2830" s="4" t="s">
        <v>8317</v>
      </c>
      <c r="R2830" s="4" t="s">
        <v>8318</v>
      </c>
      <c r="S2830">
        <f t="shared" si="222"/>
        <v>0.4890510959201389</v>
      </c>
      <c r="T2830" s="12">
        <f t="shared" si="223"/>
        <v>25569.489051095919</v>
      </c>
      <c r="U2830" s="12">
        <f t="shared" si="224"/>
        <v>25569.239051095919</v>
      </c>
    </row>
    <row r="2831" spans="1:21" ht="43.2" x14ac:dyDescent="0.3">
      <c r="A2831" s="4">
        <v>2829</v>
      </c>
      <c r="B2831" s="6" t="s">
        <v>2829</v>
      </c>
      <c r="C2831" s="6" t="s">
        <v>6939</v>
      </c>
      <c r="D2831" s="7">
        <v>2500</v>
      </c>
      <c r="E2831" s="7">
        <v>2663</v>
      </c>
      <c r="F2831" s="4" t="s">
        <v>8219</v>
      </c>
      <c r="G2831" s="4" t="s">
        <v>8225</v>
      </c>
      <c r="H2831" s="4" t="s">
        <v>8247</v>
      </c>
      <c r="I2831" s="9">
        <v>42523.184236111112</v>
      </c>
      <c r="J2831" s="9">
        <v>42495.184236111112</v>
      </c>
      <c r="K2831" s="4" t="b">
        <v>0</v>
      </c>
      <c r="L2831" s="4">
        <v>76</v>
      </c>
      <c r="M2831" s="4" t="b">
        <v>1</v>
      </c>
      <c r="N2831" s="4" t="s">
        <v>8271</v>
      </c>
      <c r="O2831" s="5">
        <f t="shared" si="220"/>
        <v>1.0651999999999999</v>
      </c>
      <c r="P2831" s="7">
        <f t="shared" si="221"/>
        <v>35.039473684210527</v>
      </c>
      <c r="Q2831" s="4" t="s">
        <v>8317</v>
      </c>
      <c r="R2831" s="4" t="s">
        <v>8318</v>
      </c>
      <c r="S2831">
        <f t="shared" si="222"/>
        <v>0.49184241014017488</v>
      </c>
      <c r="T2831" s="12">
        <f t="shared" si="223"/>
        <v>25569.491842410142</v>
      </c>
      <c r="U2831" s="12">
        <f t="shared" si="224"/>
        <v>25569.241842410142</v>
      </c>
    </row>
    <row r="2832" spans="1:21" ht="28.8" x14ac:dyDescent="0.3">
      <c r="A2832" s="4">
        <v>2830</v>
      </c>
      <c r="B2832" s="6" t="s">
        <v>2830</v>
      </c>
      <c r="C2832" s="6" t="s">
        <v>6940</v>
      </c>
      <c r="D2832" s="7">
        <v>3000</v>
      </c>
      <c r="E2832" s="7">
        <v>3000</v>
      </c>
      <c r="F2832" s="4" t="s">
        <v>8219</v>
      </c>
      <c r="G2832" s="4" t="s">
        <v>8224</v>
      </c>
      <c r="H2832" s="4" t="s">
        <v>8246</v>
      </c>
      <c r="I2832" s="9">
        <v>41770.915972222225</v>
      </c>
      <c r="J2832" s="9">
        <v>41758.589675925927</v>
      </c>
      <c r="K2832" s="4" t="b">
        <v>0</v>
      </c>
      <c r="L2832" s="4">
        <v>11</v>
      </c>
      <c r="M2832" s="4" t="b">
        <v>1</v>
      </c>
      <c r="N2832" s="4" t="s">
        <v>8271</v>
      </c>
      <c r="O2832" s="5">
        <f t="shared" si="220"/>
        <v>1</v>
      </c>
      <c r="P2832" s="7">
        <f t="shared" si="221"/>
        <v>272.72727272727275</v>
      </c>
      <c r="Q2832" s="4" t="s">
        <v>8317</v>
      </c>
      <c r="R2832" s="4" t="s">
        <v>8318</v>
      </c>
      <c r="S2832">
        <f t="shared" si="222"/>
        <v>0.48331701013803158</v>
      </c>
      <c r="T2832" s="12">
        <f t="shared" si="223"/>
        <v>25569.483317010137</v>
      </c>
      <c r="U2832" s="12">
        <f t="shared" si="224"/>
        <v>25569.233317010137</v>
      </c>
    </row>
    <row r="2833" spans="1:21" ht="43.2" x14ac:dyDescent="0.3">
      <c r="A2833" s="4">
        <v>2831</v>
      </c>
      <c r="B2833" s="6" t="s">
        <v>2831</v>
      </c>
      <c r="C2833" s="6" t="s">
        <v>6941</v>
      </c>
      <c r="D2833" s="7">
        <v>3000</v>
      </c>
      <c r="E2833" s="7">
        <v>3320</v>
      </c>
      <c r="F2833" s="4" t="s">
        <v>8219</v>
      </c>
      <c r="G2833" s="4" t="s">
        <v>8224</v>
      </c>
      <c r="H2833" s="4" t="s">
        <v>8246</v>
      </c>
      <c r="I2833" s="9">
        <v>42201.574884259258</v>
      </c>
      <c r="J2833" s="9">
        <v>42171.574884259258</v>
      </c>
      <c r="K2833" s="4" t="b">
        <v>0</v>
      </c>
      <c r="L2833" s="4">
        <v>52</v>
      </c>
      <c r="M2833" s="4" t="b">
        <v>1</v>
      </c>
      <c r="N2833" s="4" t="s">
        <v>8271</v>
      </c>
      <c r="O2833" s="5">
        <f t="shared" si="220"/>
        <v>1.1066666666666667</v>
      </c>
      <c r="P2833" s="7">
        <f t="shared" si="221"/>
        <v>63.846153846153847</v>
      </c>
      <c r="Q2833" s="4" t="s">
        <v>8317</v>
      </c>
      <c r="R2833" s="4" t="s">
        <v>8318</v>
      </c>
      <c r="S2833">
        <f t="shared" si="222"/>
        <v>0.48809693153077843</v>
      </c>
      <c r="T2833" s="12">
        <f t="shared" si="223"/>
        <v>25569.488096931531</v>
      </c>
      <c r="U2833" s="12">
        <f t="shared" si="224"/>
        <v>25569.238096931531</v>
      </c>
    </row>
    <row r="2834" spans="1:21" ht="43.2" x14ac:dyDescent="0.3">
      <c r="A2834" s="4">
        <v>2832</v>
      </c>
      <c r="B2834" s="6" t="s">
        <v>2832</v>
      </c>
      <c r="C2834" s="6" t="s">
        <v>6942</v>
      </c>
      <c r="D2834" s="7">
        <v>2500</v>
      </c>
      <c r="E2834" s="7">
        <v>2867.99</v>
      </c>
      <c r="F2834" s="4" t="s">
        <v>8219</v>
      </c>
      <c r="G2834" s="4" t="s">
        <v>8225</v>
      </c>
      <c r="H2834" s="4" t="s">
        <v>8247</v>
      </c>
      <c r="I2834" s="9">
        <v>41966.666666666672</v>
      </c>
      <c r="J2834" s="9">
        <v>41938.459421296298</v>
      </c>
      <c r="K2834" s="4" t="b">
        <v>0</v>
      </c>
      <c r="L2834" s="4">
        <v>95</v>
      </c>
      <c r="M2834" s="4" t="b">
        <v>1</v>
      </c>
      <c r="N2834" s="4" t="s">
        <v>8271</v>
      </c>
      <c r="O2834" s="5">
        <f t="shared" si="220"/>
        <v>1.1471959999999999</v>
      </c>
      <c r="P2834" s="7">
        <f t="shared" si="221"/>
        <v>30.189368421052631</v>
      </c>
      <c r="Q2834" s="4" t="s">
        <v>8317</v>
      </c>
      <c r="R2834" s="4" t="s">
        <v>8318</v>
      </c>
      <c r="S2834">
        <f t="shared" si="222"/>
        <v>0.48539883589463306</v>
      </c>
      <c r="T2834" s="12">
        <f t="shared" si="223"/>
        <v>25569.485398835895</v>
      </c>
      <c r="U2834" s="12">
        <f t="shared" si="224"/>
        <v>25569.235398835895</v>
      </c>
    </row>
    <row r="2835" spans="1:21" x14ac:dyDescent="0.3">
      <c r="A2835" s="4">
        <v>2833</v>
      </c>
      <c r="B2835" s="6" t="s">
        <v>2833</v>
      </c>
      <c r="C2835" s="6" t="s">
        <v>6943</v>
      </c>
      <c r="D2835" s="7">
        <v>2700</v>
      </c>
      <c r="E2835" s="7">
        <v>2923</v>
      </c>
      <c r="F2835" s="4" t="s">
        <v>8219</v>
      </c>
      <c r="G2835" s="4" t="s">
        <v>8224</v>
      </c>
      <c r="H2835" s="4" t="s">
        <v>8246</v>
      </c>
      <c r="I2835" s="9">
        <v>42287.833333333328</v>
      </c>
      <c r="J2835" s="9">
        <v>42267.877696759257</v>
      </c>
      <c r="K2835" s="4" t="b">
        <v>0</v>
      </c>
      <c r="L2835" s="4">
        <v>35</v>
      </c>
      <c r="M2835" s="4" t="b">
        <v>1</v>
      </c>
      <c r="N2835" s="4" t="s">
        <v>8271</v>
      </c>
      <c r="O2835" s="5">
        <f t="shared" si="220"/>
        <v>1.0825925925925926</v>
      </c>
      <c r="P2835" s="7">
        <f t="shared" si="221"/>
        <v>83.51428571428572</v>
      </c>
      <c r="Q2835" s="4" t="s">
        <v>8317</v>
      </c>
      <c r="R2835" s="4" t="s">
        <v>8318</v>
      </c>
      <c r="S2835">
        <f t="shared" si="222"/>
        <v>0.48921154741619505</v>
      </c>
      <c r="T2835" s="12">
        <f t="shared" si="223"/>
        <v>25569.489211547418</v>
      </c>
      <c r="U2835" s="12">
        <f t="shared" si="224"/>
        <v>25569.239211547418</v>
      </c>
    </row>
    <row r="2836" spans="1:21" ht="43.2" x14ac:dyDescent="0.3">
      <c r="A2836" s="4">
        <v>2834</v>
      </c>
      <c r="B2836" s="6" t="s">
        <v>2834</v>
      </c>
      <c r="C2836" s="6" t="s">
        <v>6944</v>
      </c>
      <c r="D2836" s="7">
        <v>800</v>
      </c>
      <c r="E2836" s="7">
        <v>1360</v>
      </c>
      <c r="F2836" s="4" t="s">
        <v>8219</v>
      </c>
      <c r="G2836" s="4" t="s">
        <v>8225</v>
      </c>
      <c r="H2836" s="4" t="s">
        <v>8247</v>
      </c>
      <c r="I2836" s="9">
        <v>42034.709837962961</v>
      </c>
      <c r="J2836" s="9">
        <v>42019.709837962961</v>
      </c>
      <c r="K2836" s="4" t="b">
        <v>0</v>
      </c>
      <c r="L2836" s="4">
        <v>21</v>
      </c>
      <c r="M2836" s="4" t="b">
        <v>1</v>
      </c>
      <c r="N2836" s="4" t="s">
        <v>8271</v>
      </c>
      <c r="O2836" s="5">
        <f t="shared" si="220"/>
        <v>1.7</v>
      </c>
      <c r="P2836" s="7">
        <f t="shared" si="221"/>
        <v>64.761904761904759</v>
      </c>
      <c r="Q2836" s="4" t="s">
        <v>8317</v>
      </c>
      <c r="R2836" s="4" t="s">
        <v>8318</v>
      </c>
      <c r="S2836">
        <f t="shared" si="222"/>
        <v>0.48633923423568243</v>
      </c>
      <c r="T2836" s="12">
        <f t="shared" si="223"/>
        <v>25569.486339234234</v>
      </c>
      <c r="U2836" s="12">
        <f t="shared" si="224"/>
        <v>25569.236339234234</v>
      </c>
    </row>
    <row r="2837" spans="1:21" ht="43.2" x14ac:dyDescent="0.3">
      <c r="A2837" s="4">
        <v>2835</v>
      </c>
      <c r="B2837" s="6" t="s">
        <v>2835</v>
      </c>
      <c r="C2837" s="6" t="s">
        <v>6945</v>
      </c>
      <c r="D2837" s="7">
        <v>1000</v>
      </c>
      <c r="E2837" s="7">
        <v>1870.99</v>
      </c>
      <c r="F2837" s="4" t="s">
        <v>8219</v>
      </c>
      <c r="G2837" s="4" t="s">
        <v>8225</v>
      </c>
      <c r="H2837" s="4" t="s">
        <v>8247</v>
      </c>
      <c r="I2837" s="9">
        <v>42342.75</v>
      </c>
      <c r="J2837" s="9">
        <v>42313.453900462962</v>
      </c>
      <c r="K2837" s="4" t="b">
        <v>0</v>
      </c>
      <c r="L2837" s="4">
        <v>93</v>
      </c>
      <c r="M2837" s="4" t="b">
        <v>1</v>
      </c>
      <c r="N2837" s="4" t="s">
        <v>8271</v>
      </c>
      <c r="O2837" s="5">
        <f t="shared" si="220"/>
        <v>1.8709899999999999</v>
      </c>
      <c r="P2837" s="7">
        <f t="shared" si="221"/>
        <v>20.118172043010752</v>
      </c>
      <c r="Q2837" s="4" t="s">
        <v>8317</v>
      </c>
      <c r="R2837" s="4" t="s">
        <v>8318</v>
      </c>
      <c r="S2837">
        <f t="shared" si="222"/>
        <v>0.48973904977387689</v>
      </c>
      <c r="T2837" s="12">
        <f t="shared" si="223"/>
        <v>25569.489739049775</v>
      </c>
      <c r="U2837" s="12">
        <f t="shared" si="224"/>
        <v>25569.239739049775</v>
      </c>
    </row>
    <row r="2838" spans="1:21" ht="57.6" x14ac:dyDescent="0.3">
      <c r="A2838" s="4">
        <v>2836</v>
      </c>
      <c r="B2838" s="6" t="s">
        <v>2836</v>
      </c>
      <c r="C2838" s="6" t="s">
        <v>6946</v>
      </c>
      <c r="D2838" s="7">
        <v>450</v>
      </c>
      <c r="E2838" s="7">
        <v>485</v>
      </c>
      <c r="F2838" s="4" t="s">
        <v>8219</v>
      </c>
      <c r="G2838" s="4" t="s">
        <v>8224</v>
      </c>
      <c r="H2838" s="4" t="s">
        <v>8246</v>
      </c>
      <c r="I2838" s="9">
        <v>42783.957638888889</v>
      </c>
      <c r="J2838" s="9">
        <v>42746.011782407411</v>
      </c>
      <c r="K2838" s="4" t="b">
        <v>0</v>
      </c>
      <c r="L2838" s="4">
        <v>11</v>
      </c>
      <c r="M2838" s="4" t="b">
        <v>1</v>
      </c>
      <c r="N2838" s="4" t="s">
        <v>8271</v>
      </c>
      <c r="O2838" s="5">
        <f t="shared" si="220"/>
        <v>1.0777777777777777</v>
      </c>
      <c r="P2838" s="7">
        <f t="shared" si="221"/>
        <v>44.090909090909093</v>
      </c>
      <c r="Q2838" s="4" t="s">
        <v>8317</v>
      </c>
      <c r="R2838" s="4" t="s">
        <v>8318</v>
      </c>
      <c r="S2838">
        <f t="shared" si="222"/>
        <v>0.49474550674082657</v>
      </c>
      <c r="T2838" s="12">
        <f t="shared" si="223"/>
        <v>25569.494745506741</v>
      </c>
      <c r="U2838" s="12">
        <f t="shared" si="224"/>
        <v>25569.244745506741</v>
      </c>
    </row>
    <row r="2839" spans="1:21" ht="57.6" x14ac:dyDescent="0.3">
      <c r="A2839" s="4">
        <v>2837</v>
      </c>
      <c r="B2839" s="6" t="s">
        <v>2837</v>
      </c>
      <c r="C2839" s="6" t="s">
        <v>6947</v>
      </c>
      <c r="D2839" s="7">
        <v>850</v>
      </c>
      <c r="E2839" s="7">
        <v>850</v>
      </c>
      <c r="F2839" s="4" t="s">
        <v>8219</v>
      </c>
      <c r="G2839" s="4" t="s">
        <v>8229</v>
      </c>
      <c r="H2839" s="4" t="s">
        <v>8251</v>
      </c>
      <c r="I2839" s="9">
        <v>42347.700046296297</v>
      </c>
      <c r="J2839" s="9">
        <v>42307.658379629633</v>
      </c>
      <c r="K2839" s="4" t="b">
        <v>0</v>
      </c>
      <c r="L2839" s="4">
        <v>21</v>
      </c>
      <c r="M2839" s="4" t="b">
        <v>1</v>
      </c>
      <c r="N2839" s="4" t="s">
        <v>8271</v>
      </c>
      <c r="O2839" s="5">
        <f t="shared" si="220"/>
        <v>1</v>
      </c>
      <c r="P2839" s="7">
        <f t="shared" si="221"/>
        <v>40.476190476190474</v>
      </c>
      <c r="Q2839" s="4" t="s">
        <v>8317</v>
      </c>
      <c r="R2839" s="4" t="s">
        <v>8318</v>
      </c>
      <c r="S2839">
        <f t="shared" si="222"/>
        <v>0.48967197198645401</v>
      </c>
      <c r="T2839" s="12">
        <f t="shared" si="223"/>
        <v>25569.489671971987</v>
      </c>
      <c r="U2839" s="12">
        <f t="shared" si="224"/>
        <v>25569.239671971987</v>
      </c>
    </row>
    <row r="2840" spans="1:21" ht="43.2" x14ac:dyDescent="0.3">
      <c r="A2840" s="4">
        <v>2838</v>
      </c>
      <c r="B2840" s="6" t="s">
        <v>2838</v>
      </c>
      <c r="C2840" s="6" t="s">
        <v>6948</v>
      </c>
      <c r="D2840" s="7">
        <v>2000</v>
      </c>
      <c r="E2840" s="7">
        <v>2405</v>
      </c>
      <c r="F2840" s="4" t="s">
        <v>8219</v>
      </c>
      <c r="G2840" s="4" t="s">
        <v>8224</v>
      </c>
      <c r="H2840" s="4" t="s">
        <v>8246</v>
      </c>
      <c r="I2840" s="9">
        <v>41864.666666666664</v>
      </c>
      <c r="J2840" s="9">
        <v>41842.357592592591</v>
      </c>
      <c r="K2840" s="4" t="b">
        <v>0</v>
      </c>
      <c r="L2840" s="4">
        <v>54</v>
      </c>
      <c r="M2840" s="4" t="b">
        <v>1</v>
      </c>
      <c r="N2840" s="4" t="s">
        <v>8271</v>
      </c>
      <c r="O2840" s="5">
        <f t="shared" si="220"/>
        <v>1.2024999999999999</v>
      </c>
      <c r="P2840" s="7">
        <f t="shared" si="221"/>
        <v>44.537037037037038</v>
      </c>
      <c r="Q2840" s="4" t="s">
        <v>8317</v>
      </c>
      <c r="R2840" s="4" t="s">
        <v>8318</v>
      </c>
      <c r="S2840">
        <f t="shared" si="222"/>
        <v>0.48428654621056239</v>
      </c>
      <c r="T2840" s="12">
        <f t="shared" si="223"/>
        <v>25569.484286546209</v>
      </c>
      <c r="U2840" s="12">
        <f t="shared" si="224"/>
        <v>25569.234286546209</v>
      </c>
    </row>
    <row r="2841" spans="1:21" ht="43.2" x14ac:dyDescent="0.3">
      <c r="A2841" s="4">
        <v>2839</v>
      </c>
      <c r="B2841" s="6" t="s">
        <v>2839</v>
      </c>
      <c r="C2841" s="6" t="s">
        <v>6949</v>
      </c>
      <c r="D2841" s="7">
        <v>3500</v>
      </c>
      <c r="E2841" s="7">
        <v>3900</v>
      </c>
      <c r="F2841" s="4" t="s">
        <v>8219</v>
      </c>
      <c r="G2841" s="4" t="s">
        <v>8224</v>
      </c>
      <c r="H2841" s="4" t="s">
        <v>8246</v>
      </c>
      <c r="I2841" s="9">
        <v>41875.957638888889</v>
      </c>
      <c r="J2841" s="9">
        <v>41852.990208333329</v>
      </c>
      <c r="K2841" s="4" t="b">
        <v>0</v>
      </c>
      <c r="L2841" s="4">
        <v>31</v>
      </c>
      <c r="M2841" s="4" t="b">
        <v>1</v>
      </c>
      <c r="N2841" s="4" t="s">
        <v>8271</v>
      </c>
      <c r="O2841" s="5">
        <f t="shared" si="220"/>
        <v>1.1142857142857143</v>
      </c>
      <c r="P2841" s="7">
        <f t="shared" si="221"/>
        <v>125.80645161290323</v>
      </c>
      <c r="Q2841" s="4" t="s">
        <v>8317</v>
      </c>
      <c r="R2841" s="4" t="s">
        <v>8318</v>
      </c>
      <c r="S2841">
        <f t="shared" si="222"/>
        <v>0.48440960889274692</v>
      </c>
      <c r="T2841" s="12">
        <f t="shared" si="223"/>
        <v>25569.484409608893</v>
      </c>
      <c r="U2841" s="12">
        <f t="shared" si="224"/>
        <v>25569.234409608893</v>
      </c>
    </row>
    <row r="2842" spans="1:21" ht="57.6" x14ac:dyDescent="0.3">
      <c r="A2842" s="4">
        <v>2840</v>
      </c>
      <c r="B2842" s="6" t="s">
        <v>2840</v>
      </c>
      <c r="C2842" s="6" t="s">
        <v>6950</v>
      </c>
      <c r="D2842" s="7">
        <v>2500</v>
      </c>
      <c r="E2842" s="7">
        <v>2600</v>
      </c>
      <c r="F2842" s="4" t="s">
        <v>8219</v>
      </c>
      <c r="G2842" s="4" t="s">
        <v>8225</v>
      </c>
      <c r="H2842" s="4" t="s">
        <v>8247</v>
      </c>
      <c r="I2842" s="9">
        <v>42081.458333333328</v>
      </c>
      <c r="J2842" s="9">
        <v>42059.785636574074</v>
      </c>
      <c r="K2842" s="4" t="b">
        <v>0</v>
      </c>
      <c r="L2842" s="4">
        <v>132</v>
      </c>
      <c r="M2842" s="4" t="b">
        <v>1</v>
      </c>
      <c r="N2842" s="4" t="s">
        <v>8271</v>
      </c>
      <c r="O2842" s="5">
        <f t="shared" si="220"/>
        <v>1.04</v>
      </c>
      <c r="P2842" s="7">
        <f t="shared" si="221"/>
        <v>19.696969696969695</v>
      </c>
      <c r="Q2842" s="4" t="s">
        <v>8317</v>
      </c>
      <c r="R2842" s="4" t="s">
        <v>8318</v>
      </c>
      <c r="S2842">
        <f t="shared" si="222"/>
        <v>0.48680307449738519</v>
      </c>
      <c r="T2842" s="12">
        <f t="shared" si="223"/>
        <v>25569.486803074498</v>
      </c>
      <c r="U2842" s="12">
        <f t="shared" si="224"/>
        <v>25569.236803074498</v>
      </c>
    </row>
    <row r="2843" spans="1:21" ht="43.2" x14ac:dyDescent="0.3">
      <c r="A2843" s="4">
        <v>2841</v>
      </c>
      <c r="B2843" s="6" t="s">
        <v>2841</v>
      </c>
      <c r="C2843" s="6" t="s">
        <v>6951</v>
      </c>
      <c r="D2843" s="7">
        <v>1000</v>
      </c>
      <c r="E2843" s="7">
        <v>10</v>
      </c>
      <c r="F2843" s="4" t="s">
        <v>8221</v>
      </c>
      <c r="G2843" s="4" t="s">
        <v>8225</v>
      </c>
      <c r="H2843" s="4" t="s">
        <v>8247</v>
      </c>
      <c r="I2843" s="9">
        <v>42351.531215277777</v>
      </c>
      <c r="J2843" s="9">
        <v>42291.489548611105</v>
      </c>
      <c r="K2843" s="4" t="b">
        <v>0</v>
      </c>
      <c r="L2843" s="4">
        <v>1</v>
      </c>
      <c r="M2843" s="4" t="b">
        <v>0</v>
      </c>
      <c r="N2843" s="4" t="s">
        <v>8271</v>
      </c>
      <c r="O2843" s="5">
        <f t="shared" si="220"/>
        <v>0.01</v>
      </c>
      <c r="P2843" s="7">
        <f t="shared" si="221"/>
        <v>10</v>
      </c>
      <c r="Q2843" s="4" t="s">
        <v>8317</v>
      </c>
      <c r="R2843" s="4" t="s">
        <v>8318</v>
      </c>
      <c r="S2843">
        <f t="shared" si="222"/>
        <v>0.48948483273855442</v>
      </c>
      <c r="T2843" s="12">
        <f t="shared" si="223"/>
        <v>25569.489484832739</v>
      </c>
      <c r="U2843" s="12">
        <f t="shared" si="224"/>
        <v>25569.239484832739</v>
      </c>
    </row>
    <row r="2844" spans="1:21" ht="43.2" x14ac:dyDescent="0.3">
      <c r="A2844" s="4">
        <v>2842</v>
      </c>
      <c r="B2844" s="6" t="s">
        <v>2842</v>
      </c>
      <c r="C2844" s="6" t="s">
        <v>6952</v>
      </c>
      <c r="D2844" s="7">
        <v>1500</v>
      </c>
      <c r="E2844" s="7">
        <v>0</v>
      </c>
      <c r="F2844" s="4" t="s">
        <v>8221</v>
      </c>
      <c r="G2844" s="4" t="s">
        <v>8225</v>
      </c>
      <c r="H2844" s="4" t="s">
        <v>8247</v>
      </c>
      <c r="I2844" s="9">
        <v>41811.208333333336</v>
      </c>
      <c r="J2844" s="9">
        <v>41784.702488425923</v>
      </c>
      <c r="K2844" s="4" t="b">
        <v>0</v>
      </c>
      <c r="L2844" s="4">
        <v>0</v>
      </c>
      <c r="M2844" s="4" t="b">
        <v>0</v>
      </c>
      <c r="N2844" s="4" t="s">
        <v>8271</v>
      </c>
      <c r="O2844" s="5">
        <f t="shared" si="220"/>
        <v>0</v>
      </c>
      <c r="P2844" s="7" t="e">
        <f t="shared" si="221"/>
        <v>#DIV/0!</v>
      </c>
      <c r="Q2844" s="4" t="s">
        <v>8317</v>
      </c>
      <c r="R2844" s="4" t="s">
        <v>8318</v>
      </c>
      <c r="S2844">
        <f t="shared" si="222"/>
        <v>0.48361924176418897</v>
      </c>
      <c r="T2844" s="12">
        <f t="shared" si="223"/>
        <v>25569.483619241764</v>
      </c>
      <c r="U2844" s="12">
        <f t="shared" si="224"/>
        <v>25569.233619241764</v>
      </c>
    </row>
    <row r="2845" spans="1:21" ht="43.2" x14ac:dyDescent="0.3">
      <c r="A2845" s="4">
        <v>2843</v>
      </c>
      <c r="B2845" s="6" t="s">
        <v>2843</v>
      </c>
      <c r="C2845" s="6" t="s">
        <v>6953</v>
      </c>
      <c r="D2845" s="7">
        <v>1200</v>
      </c>
      <c r="E2845" s="7">
        <v>0</v>
      </c>
      <c r="F2845" s="4" t="s">
        <v>8221</v>
      </c>
      <c r="G2845" s="4" t="s">
        <v>8224</v>
      </c>
      <c r="H2845" s="4" t="s">
        <v>8246</v>
      </c>
      <c r="I2845" s="9">
        <v>42533.916666666672</v>
      </c>
      <c r="J2845" s="9">
        <v>42492.487847222219</v>
      </c>
      <c r="K2845" s="4" t="b">
        <v>0</v>
      </c>
      <c r="L2845" s="4">
        <v>0</v>
      </c>
      <c r="M2845" s="4" t="b">
        <v>0</v>
      </c>
      <c r="N2845" s="4" t="s">
        <v>8271</v>
      </c>
      <c r="O2845" s="5">
        <f t="shared" si="220"/>
        <v>0</v>
      </c>
      <c r="P2845" s="7" t="e">
        <f t="shared" si="221"/>
        <v>#DIV/0!</v>
      </c>
      <c r="Q2845" s="4" t="s">
        <v>8317</v>
      </c>
      <c r="R2845" s="4" t="s">
        <v>8318</v>
      </c>
      <c r="S2845">
        <f t="shared" si="222"/>
        <v>0.49181120193544237</v>
      </c>
      <c r="T2845" s="12">
        <f t="shared" si="223"/>
        <v>25569.491811201937</v>
      </c>
      <c r="U2845" s="12">
        <f t="shared" si="224"/>
        <v>25569.241811201937</v>
      </c>
    </row>
    <row r="2846" spans="1:21" ht="43.2" x14ac:dyDescent="0.3">
      <c r="A2846" s="4">
        <v>2844</v>
      </c>
      <c r="B2846" s="6" t="s">
        <v>2844</v>
      </c>
      <c r="C2846" s="6" t="s">
        <v>6954</v>
      </c>
      <c r="D2846" s="7">
        <v>550</v>
      </c>
      <c r="E2846" s="7">
        <v>30</v>
      </c>
      <c r="F2846" s="4" t="s">
        <v>8221</v>
      </c>
      <c r="G2846" s="4" t="s">
        <v>8239</v>
      </c>
      <c r="H2846" s="4" t="s">
        <v>8249</v>
      </c>
      <c r="I2846" s="9">
        <v>42739.296064814815</v>
      </c>
      <c r="J2846" s="9">
        <v>42709.296064814815</v>
      </c>
      <c r="K2846" s="4" t="b">
        <v>0</v>
      </c>
      <c r="L2846" s="4">
        <v>1</v>
      </c>
      <c r="M2846" s="4" t="b">
        <v>0</v>
      </c>
      <c r="N2846" s="4" t="s">
        <v>8271</v>
      </c>
      <c r="O2846" s="5">
        <f t="shared" si="220"/>
        <v>5.4545454545454543E-2</v>
      </c>
      <c r="P2846" s="7">
        <f t="shared" si="221"/>
        <v>30</v>
      </c>
      <c r="Q2846" s="4" t="s">
        <v>8317</v>
      </c>
      <c r="R2846" s="4" t="s">
        <v>8318</v>
      </c>
      <c r="S2846">
        <f t="shared" si="222"/>
        <v>0.49432055630572697</v>
      </c>
      <c r="T2846" s="12">
        <f t="shared" si="223"/>
        <v>25569.494320556307</v>
      </c>
      <c r="U2846" s="12">
        <f t="shared" si="224"/>
        <v>25569.244320556307</v>
      </c>
    </row>
    <row r="2847" spans="1:21" ht="43.2" x14ac:dyDescent="0.3">
      <c r="A2847" s="4">
        <v>2845</v>
      </c>
      <c r="B2847" s="6" t="s">
        <v>2845</v>
      </c>
      <c r="C2847" s="6" t="s">
        <v>6955</v>
      </c>
      <c r="D2847" s="7">
        <v>7500</v>
      </c>
      <c r="E2847" s="7">
        <v>2366</v>
      </c>
      <c r="F2847" s="4" t="s">
        <v>8221</v>
      </c>
      <c r="G2847" s="4" t="s">
        <v>8224</v>
      </c>
      <c r="H2847" s="4" t="s">
        <v>8246</v>
      </c>
      <c r="I2847" s="9">
        <v>42162.766585648147</v>
      </c>
      <c r="J2847" s="9">
        <v>42102.766585648147</v>
      </c>
      <c r="K2847" s="4" t="b">
        <v>0</v>
      </c>
      <c r="L2847" s="4">
        <v>39</v>
      </c>
      <c r="M2847" s="4" t="b">
        <v>0</v>
      </c>
      <c r="N2847" s="4" t="s">
        <v>8271</v>
      </c>
      <c r="O2847" s="5">
        <f t="shared" si="220"/>
        <v>0.31546666666666667</v>
      </c>
      <c r="P2847" s="7">
        <f t="shared" si="221"/>
        <v>60.666666666666664</v>
      </c>
      <c r="Q2847" s="4" t="s">
        <v>8317</v>
      </c>
      <c r="R2847" s="4" t="s">
        <v>8318</v>
      </c>
      <c r="S2847">
        <f t="shared" si="222"/>
        <v>0.4873005391857424</v>
      </c>
      <c r="T2847" s="12">
        <f t="shared" si="223"/>
        <v>25569.487300539186</v>
      </c>
      <c r="U2847" s="12">
        <f t="shared" si="224"/>
        <v>25569.237300539186</v>
      </c>
    </row>
    <row r="2848" spans="1:21" ht="57.6" x14ac:dyDescent="0.3">
      <c r="A2848" s="4">
        <v>2846</v>
      </c>
      <c r="B2848" s="6" t="s">
        <v>2846</v>
      </c>
      <c r="C2848" s="6" t="s">
        <v>6956</v>
      </c>
      <c r="D2848" s="7">
        <v>8000</v>
      </c>
      <c r="E2848" s="7">
        <v>0</v>
      </c>
      <c r="F2848" s="4" t="s">
        <v>8221</v>
      </c>
      <c r="G2848" s="4" t="s">
        <v>8224</v>
      </c>
      <c r="H2848" s="4" t="s">
        <v>8246</v>
      </c>
      <c r="I2848" s="9">
        <v>42153.442060185189</v>
      </c>
      <c r="J2848" s="9">
        <v>42108.442060185189</v>
      </c>
      <c r="K2848" s="4" t="b">
        <v>0</v>
      </c>
      <c r="L2848" s="4">
        <v>0</v>
      </c>
      <c r="M2848" s="4" t="b">
        <v>0</v>
      </c>
      <c r="N2848" s="4" t="s">
        <v>8271</v>
      </c>
      <c r="O2848" s="5">
        <f t="shared" si="220"/>
        <v>0</v>
      </c>
      <c r="P2848" s="7" t="e">
        <f t="shared" si="221"/>
        <v>#DIV/0!</v>
      </c>
      <c r="Q2848" s="4" t="s">
        <v>8317</v>
      </c>
      <c r="R2848" s="4" t="s">
        <v>8318</v>
      </c>
      <c r="S2848">
        <f t="shared" si="222"/>
        <v>0.48736622754843967</v>
      </c>
      <c r="T2848" s="12">
        <f t="shared" si="223"/>
        <v>25569.48736622755</v>
      </c>
      <c r="U2848" s="12">
        <f t="shared" si="224"/>
        <v>25569.23736622755</v>
      </c>
    </row>
    <row r="2849" spans="1:21" ht="43.2" x14ac:dyDescent="0.3">
      <c r="A2849" s="4">
        <v>2847</v>
      </c>
      <c r="B2849" s="6" t="s">
        <v>2847</v>
      </c>
      <c r="C2849" s="6" t="s">
        <v>6957</v>
      </c>
      <c r="D2849" s="7">
        <v>2000</v>
      </c>
      <c r="E2849" s="7">
        <v>0</v>
      </c>
      <c r="F2849" s="4" t="s">
        <v>8221</v>
      </c>
      <c r="G2849" s="4" t="s">
        <v>8224</v>
      </c>
      <c r="H2849" s="4" t="s">
        <v>8246</v>
      </c>
      <c r="I2849" s="9">
        <v>42513.556307870371</v>
      </c>
      <c r="J2849" s="9">
        <v>42453.556307870371</v>
      </c>
      <c r="K2849" s="4" t="b">
        <v>0</v>
      </c>
      <c r="L2849" s="4">
        <v>0</v>
      </c>
      <c r="M2849" s="4" t="b">
        <v>0</v>
      </c>
      <c r="N2849" s="4" t="s">
        <v>8271</v>
      </c>
      <c r="O2849" s="5">
        <f t="shared" si="220"/>
        <v>0</v>
      </c>
      <c r="P2849" s="7" t="e">
        <f t="shared" si="221"/>
        <v>#DIV/0!</v>
      </c>
      <c r="Q2849" s="4" t="s">
        <v>8317</v>
      </c>
      <c r="R2849" s="4" t="s">
        <v>8318</v>
      </c>
      <c r="S2849">
        <f t="shared" si="222"/>
        <v>0.4913606054151663</v>
      </c>
      <c r="T2849" s="12">
        <f t="shared" si="223"/>
        <v>25569.491360605414</v>
      </c>
      <c r="U2849" s="12">
        <f t="shared" si="224"/>
        <v>25569.241360605414</v>
      </c>
    </row>
    <row r="2850" spans="1:21" ht="57.6" x14ac:dyDescent="0.3">
      <c r="A2850" s="4">
        <v>2848</v>
      </c>
      <c r="B2850" s="6" t="s">
        <v>2848</v>
      </c>
      <c r="C2850" s="6" t="s">
        <v>6958</v>
      </c>
      <c r="D2850" s="7">
        <v>35000</v>
      </c>
      <c r="E2850" s="7">
        <v>70</v>
      </c>
      <c r="F2850" s="4" t="s">
        <v>8221</v>
      </c>
      <c r="G2850" s="4" t="s">
        <v>8224</v>
      </c>
      <c r="H2850" s="4" t="s">
        <v>8246</v>
      </c>
      <c r="I2850" s="9">
        <v>42153.398831018523</v>
      </c>
      <c r="J2850" s="9">
        <v>42123.398831018523</v>
      </c>
      <c r="K2850" s="4" t="b">
        <v>0</v>
      </c>
      <c r="L2850" s="4">
        <v>3</v>
      </c>
      <c r="M2850" s="4" t="b">
        <v>0</v>
      </c>
      <c r="N2850" s="4" t="s">
        <v>8271</v>
      </c>
      <c r="O2850" s="5">
        <f t="shared" si="220"/>
        <v>2E-3</v>
      </c>
      <c r="P2850" s="7">
        <f t="shared" si="221"/>
        <v>23.333333333333332</v>
      </c>
      <c r="Q2850" s="4" t="s">
        <v>8317</v>
      </c>
      <c r="R2850" s="4" t="s">
        <v>8318</v>
      </c>
      <c r="S2850">
        <f t="shared" si="222"/>
        <v>0.48753933832197371</v>
      </c>
      <c r="T2850" s="12">
        <f t="shared" si="223"/>
        <v>25569.487539338323</v>
      </c>
      <c r="U2850" s="12">
        <f t="shared" si="224"/>
        <v>25569.237539338323</v>
      </c>
    </row>
    <row r="2851" spans="1:21" ht="43.2" x14ac:dyDescent="0.3">
      <c r="A2851" s="4">
        <v>2849</v>
      </c>
      <c r="B2851" s="6" t="s">
        <v>2849</v>
      </c>
      <c r="C2851" s="6" t="s">
        <v>6959</v>
      </c>
      <c r="D2851" s="7">
        <v>500</v>
      </c>
      <c r="E2851" s="7">
        <v>5</v>
      </c>
      <c r="F2851" s="4" t="s">
        <v>8221</v>
      </c>
      <c r="G2851" s="4" t="s">
        <v>8225</v>
      </c>
      <c r="H2851" s="4" t="s">
        <v>8247</v>
      </c>
      <c r="I2851" s="9">
        <v>42483.178240740745</v>
      </c>
      <c r="J2851" s="9">
        <v>42453.178240740745</v>
      </c>
      <c r="K2851" s="4" t="b">
        <v>0</v>
      </c>
      <c r="L2851" s="4">
        <v>1</v>
      </c>
      <c r="M2851" s="4" t="b">
        <v>0</v>
      </c>
      <c r="N2851" s="4" t="s">
        <v>8271</v>
      </c>
      <c r="O2851" s="5">
        <f t="shared" si="220"/>
        <v>0.01</v>
      </c>
      <c r="P2851" s="7">
        <f t="shared" si="221"/>
        <v>5</v>
      </c>
      <c r="Q2851" s="4" t="s">
        <v>8317</v>
      </c>
      <c r="R2851" s="4" t="s">
        <v>8318</v>
      </c>
      <c r="S2851">
        <f t="shared" si="222"/>
        <v>0.49135622963820308</v>
      </c>
      <c r="T2851" s="12">
        <f t="shared" si="223"/>
        <v>25569.491356229639</v>
      </c>
      <c r="U2851" s="12">
        <f t="shared" si="224"/>
        <v>25569.241356229639</v>
      </c>
    </row>
    <row r="2852" spans="1:21" ht="43.2" x14ac:dyDescent="0.3">
      <c r="A2852" s="4">
        <v>2850</v>
      </c>
      <c r="B2852" s="6" t="s">
        <v>2850</v>
      </c>
      <c r="C2852" s="6" t="s">
        <v>6960</v>
      </c>
      <c r="D2852" s="7">
        <v>8000</v>
      </c>
      <c r="E2852" s="7">
        <v>311</v>
      </c>
      <c r="F2852" s="4" t="s">
        <v>8221</v>
      </c>
      <c r="G2852" s="4" t="s">
        <v>8224</v>
      </c>
      <c r="H2852" s="4" t="s">
        <v>8246</v>
      </c>
      <c r="I2852" s="9">
        <v>41887.757071759261</v>
      </c>
      <c r="J2852" s="9">
        <v>41857.757071759261</v>
      </c>
      <c r="K2852" s="4" t="b">
        <v>0</v>
      </c>
      <c r="L2852" s="4">
        <v>13</v>
      </c>
      <c r="M2852" s="4" t="b">
        <v>0</v>
      </c>
      <c r="N2852" s="4" t="s">
        <v>8271</v>
      </c>
      <c r="O2852" s="5">
        <f t="shared" si="220"/>
        <v>3.8875E-2</v>
      </c>
      <c r="P2852" s="7">
        <f t="shared" si="221"/>
        <v>23.923076923076923</v>
      </c>
      <c r="Q2852" s="4" t="s">
        <v>8317</v>
      </c>
      <c r="R2852" s="4" t="s">
        <v>8318</v>
      </c>
      <c r="S2852">
        <f t="shared" si="222"/>
        <v>0.48446478092313955</v>
      </c>
      <c r="T2852" s="12">
        <f t="shared" si="223"/>
        <v>25569.484464780922</v>
      </c>
      <c r="U2852" s="12">
        <f t="shared" si="224"/>
        <v>25569.234464780922</v>
      </c>
    </row>
    <row r="2853" spans="1:21" ht="43.2" x14ac:dyDescent="0.3">
      <c r="A2853" s="4">
        <v>2851</v>
      </c>
      <c r="B2853" s="6" t="s">
        <v>2851</v>
      </c>
      <c r="C2853" s="6" t="s">
        <v>6961</v>
      </c>
      <c r="D2853" s="7">
        <v>4500</v>
      </c>
      <c r="E2853" s="7">
        <v>0</v>
      </c>
      <c r="F2853" s="4" t="s">
        <v>8221</v>
      </c>
      <c r="G2853" s="4" t="s">
        <v>8241</v>
      </c>
      <c r="H2853" s="4" t="s">
        <v>8249</v>
      </c>
      <c r="I2853" s="9">
        <v>42398.720138888893</v>
      </c>
      <c r="J2853" s="9">
        <v>42389.752650462964</v>
      </c>
      <c r="K2853" s="4" t="b">
        <v>0</v>
      </c>
      <c r="L2853" s="4">
        <v>0</v>
      </c>
      <c r="M2853" s="4" t="b">
        <v>0</v>
      </c>
      <c r="N2853" s="4" t="s">
        <v>8271</v>
      </c>
      <c r="O2853" s="5">
        <f t="shared" si="220"/>
        <v>0</v>
      </c>
      <c r="P2853" s="7" t="e">
        <f t="shared" si="221"/>
        <v>#DIV/0!</v>
      </c>
      <c r="Q2853" s="4" t="s">
        <v>8317</v>
      </c>
      <c r="R2853" s="4" t="s">
        <v>8318</v>
      </c>
      <c r="S2853">
        <f t="shared" si="222"/>
        <v>0.49062213715813613</v>
      </c>
      <c r="T2853" s="12">
        <f t="shared" si="223"/>
        <v>25569.490622137157</v>
      </c>
      <c r="U2853" s="12">
        <f t="shared" si="224"/>
        <v>25569.240622137157</v>
      </c>
    </row>
    <row r="2854" spans="1:21" ht="43.2" x14ac:dyDescent="0.3">
      <c r="A2854" s="4">
        <v>2852</v>
      </c>
      <c r="B2854" s="6" t="s">
        <v>2852</v>
      </c>
      <c r="C2854" s="6" t="s">
        <v>6962</v>
      </c>
      <c r="D2854" s="7">
        <v>5000</v>
      </c>
      <c r="E2854" s="7">
        <v>95</v>
      </c>
      <c r="F2854" s="4" t="s">
        <v>8221</v>
      </c>
      <c r="G2854" s="4" t="s">
        <v>8224</v>
      </c>
      <c r="H2854" s="4" t="s">
        <v>8246</v>
      </c>
      <c r="I2854" s="9">
        <v>41810.795173611114</v>
      </c>
      <c r="J2854" s="9">
        <v>41780.795173611114</v>
      </c>
      <c r="K2854" s="4" t="b">
        <v>0</v>
      </c>
      <c r="L2854" s="4">
        <v>6</v>
      </c>
      <c r="M2854" s="4" t="b">
        <v>0</v>
      </c>
      <c r="N2854" s="4" t="s">
        <v>8271</v>
      </c>
      <c r="O2854" s="5">
        <f t="shared" si="220"/>
        <v>1.9E-2</v>
      </c>
      <c r="P2854" s="7">
        <f t="shared" si="221"/>
        <v>15.833333333333334</v>
      </c>
      <c r="Q2854" s="4" t="s">
        <v>8317</v>
      </c>
      <c r="R2854" s="4" t="s">
        <v>8318</v>
      </c>
      <c r="S2854">
        <f t="shared" si="222"/>
        <v>0.48357401821309159</v>
      </c>
      <c r="T2854" s="12">
        <f t="shared" si="223"/>
        <v>25569.483574018213</v>
      </c>
      <c r="U2854" s="12">
        <f t="shared" si="224"/>
        <v>25569.233574018213</v>
      </c>
    </row>
    <row r="2855" spans="1:21" ht="43.2" x14ac:dyDescent="0.3">
      <c r="A2855" s="4">
        <v>2853</v>
      </c>
      <c r="B2855" s="6" t="s">
        <v>2853</v>
      </c>
      <c r="C2855" s="6" t="s">
        <v>6963</v>
      </c>
      <c r="D2855" s="7">
        <v>9500</v>
      </c>
      <c r="E2855" s="7">
        <v>0</v>
      </c>
      <c r="F2855" s="4" t="s">
        <v>8221</v>
      </c>
      <c r="G2855" s="4" t="s">
        <v>8229</v>
      </c>
      <c r="H2855" s="4" t="s">
        <v>8251</v>
      </c>
      <c r="I2855" s="9">
        <v>41895.940937499996</v>
      </c>
      <c r="J2855" s="9">
        <v>41835.940937499996</v>
      </c>
      <c r="K2855" s="4" t="b">
        <v>0</v>
      </c>
      <c r="L2855" s="4">
        <v>0</v>
      </c>
      <c r="M2855" s="4" t="b">
        <v>0</v>
      </c>
      <c r="N2855" s="4" t="s">
        <v>8271</v>
      </c>
      <c r="O2855" s="5">
        <f t="shared" si="220"/>
        <v>0</v>
      </c>
      <c r="P2855" s="7" t="e">
        <f t="shared" si="221"/>
        <v>#DIV/0!</v>
      </c>
      <c r="Q2855" s="4" t="s">
        <v>8317</v>
      </c>
      <c r="R2855" s="4" t="s">
        <v>8318</v>
      </c>
      <c r="S2855">
        <f t="shared" si="222"/>
        <v>0.48421227936921296</v>
      </c>
      <c r="T2855" s="12">
        <f t="shared" si="223"/>
        <v>25569.484212279371</v>
      </c>
      <c r="U2855" s="12">
        <f t="shared" si="224"/>
        <v>25569.234212279371</v>
      </c>
    </row>
    <row r="2856" spans="1:21" ht="43.2" x14ac:dyDescent="0.3">
      <c r="A2856" s="4">
        <v>2854</v>
      </c>
      <c r="B2856" s="6" t="s">
        <v>2854</v>
      </c>
      <c r="C2856" s="6" t="s">
        <v>6964</v>
      </c>
      <c r="D2856" s="7">
        <v>1000</v>
      </c>
      <c r="E2856" s="7">
        <v>417</v>
      </c>
      <c r="F2856" s="4" t="s">
        <v>8221</v>
      </c>
      <c r="G2856" s="4" t="s">
        <v>8225</v>
      </c>
      <c r="H2856" s="4" t="s">
        <v>8247</v>
      </c>
      <c r="I2856" s="9">
        <v>42131.46665509259</v>
      </c>
      <c r="J2856" s="9">
        <v>42111.46665509259</v>
      </c>
      <c r="K2856" s="4" t="b">
        <v>0</v>
      </c>
      <c r="L2856" s="4">
        <v>14</v>
      </c>
      <c r="M2856" s="4" t="b">
        <v>0</v>
      </c>
      <c r="N2856" s="4" t="s">
        <v>8271</v>
      </c>
      <c r="O2856" s="5">
        <f t="shared" si="220"/>
        <v>0.41699999999999998</v>
      </c>
      <c r="P2856" s="7">
        <f t="shared" si="221"/>
        <v>29.785714285714285</v>
      </c>
      <c r="Q2856" s="4" t="s">
        <v>8317</v>
      </c>
      <c r="R2856" s="4" t="s">
        <v>8318</v>
      </c>
      <c r="S2856">
        <f t="shared" si="222"/>
        <v>0.48740123443394201</v>
      </c>
      <c r="T2856" s="12">
        <f t="shared" si="223"/>
        <v>25569.487401234433</v>
      </c>
      <c r="U2856" s="12">
        <f t="shared" si="224"/>
        <v>25569.237401234433</v>
      </c>
    </row>
    <row r="2857" spans="1:21" ht="57.6" x14ac:dyDescent="0.3">
      <c r="A2857" s="4">
        <v>2855</v>
      </c>
      <c r="B2857" s="6" t="s">
        <v>2855</v>
      </c>
      <c r="C2857" s="6" t="s">
        <v>6965</v>
      </c>
      <c r="D2857" s="7">
        <v>600</v>
      </c>
      <c r="E2857" s="7">
        <v>300</v>
      </c>
      <c r="F2857" s="4" t="s">
        <v>8221</v>
      </c>
      <c r="G2857" s="4" t="s">
        <v>8224</v>
      </c>
      <c r="H2857" s="4" t="s">
        <v>8246</v>
      </c>
      <c r="I2857" s="9">
        <v>42398.731944444444</v>
      </c>
      <c r="J2857" s="9">
        <v>42369.757766203707</v>
      </c>
      <c r="K2857" s="4" t="b">
        <v>0</v>
      </c>
      <c r="L2857" s="4">
        <v>5</v>
      </c>
      <c r="M2857" s="4" t="b">
        <v>0</v>
      </c>
      <c r="N2857" s="4" t="s">
        <v>8271</v>
      </c>
      <c r="O2857" s="5">
        <f t="shared" si="220"/>
        <v>0.5</v>
      </c>
      <c r="P2857" s="7">
        <f t="shared" si="221"/>
        <v>60</v>
      </c>
      <c r="Q2857" s="4" t="s">
        <v>8317</v>
      </c>
      <c r="R2857" s="4" t="s">
        <v>8318</v>
      </c>
      <c r="S2857">
        <f t="shared" si="222"/>
        <v>0.49039071488661695</v>
      </c>
      <c r="T2857" s="12">
        <f t="shared" si="223"/>
        <v>25569.490390714887</v>
      </c>
      <c r="U2857" s="12">
        <f t="shared" si="224"/>
        <v>25569.240390714887</v>
      </c>
    </row>
    <row r="2858" spans="1:21" ht="43.2" x14ac:dyDescent="0.3">
      <c r="A2858" s="4">
        <v>2856</v>
      </c>
      <c r="B2858" s="6" t="s">
        <v>2856</v>
      </c>
      <c r="C2858" s="6" t="s">
        <v>6966</v>
      </c>
      <c r="D2858" s="7">
        <v>3000</v>
      </c>
      <c r="E2858" s="7">
        <v>146</v>
      </c>
      <c r="F2858" s="4" t="s">
        <v>8221</v>
      </c>
      <c r="G2858" s="4" t="s">
        <v>8224</v>
      </c>
      <c r="H2858" s="4" t="s">
        <v>8246</v>
      </c>
      <c r="I2858" s="9">
        <v>42224.648611111115</v>
      </c>
      <c r="J2858" s="9">
        <v>42164.787581018521</v>
      </c>
      <c r="K2858" s="4" t="b">
        <v>0</v>
      </c>
      <c r="L2858" s="4">
        <v>6</v>
      </c>
      <c r="M2858" s="4" t="b">
        <v>0</v>
      </c>
      <c r="N2858" s="4" t="s">
        <v>8271</v>
      </c>
      <c r="O2858" s="5">
        <f t="shared" si="220"/>
        <v>4.8666666666666664E-2</v>
      </c>
      <c r="P2858" s="7">
        <f t="shared" si="221"/>
        <v>24.333333333333332</v>
      </c>
      <c r="Q2858" s="4" t="s">
        <v>8317</v>
      </c>
      <c r="R2858" s="4" t="s">
        <v>8318</v>
      </c>
      <c r="S2858">
        <f t="shared" si="222"/>
        <v>0.48801837478030691</v>
      </c>
      <c r="T2858" s="12">
        <f t="shared" si="223"/>
        <v>25569.488018374781</v>
      </c>
      <c r="U2858" s="12">
        <f t="shared" si="224"/>
        <v>25569.238018374781</v>
      </c>
    </row>
    <row r="2859" spans="1:21" ht="57.6" x14ac:dyDescent="0.3">
      <c r="A2859" s="4">
        <v>2857</v>
      </c>
      <c r="B2859" s="6" t="s">
        <v>2857</v>
      </c>
      <c r="C2859" s="6" t="s">
        <v>6967</v>
      </c>
      <c r="D2859" s="7">
        <v>38000</v>
      </c>
      <c r="E2859" s="7">
        <v>7500</v>
      </c>
      <c r="F2859" s="4" t="s">
        <v>8221</v>
      </c>
      <c r="G2859" s="4" t="s">
        <v>8238</v>
      </c>
      <c r="H2859" s="4" t="s">
        <v>8256</v>
      </c>
      <c r="I2859" s="9">
        <v>42786.5</v>
      </c>
      <c r="J2859" s="9">
        <v>42726.670081018514</v>
      </c>
      <c r="K2859" s="4" t="b">
        <v>0</v>
      </c>
      <c r="L2859" s="4">
        <v>15</v>
      </c>
      <c r="M2859" s="4" t="b">
        <v>0</v>
      </c>
      <c r="N2859" s="4" t="s">
        <v>8271</v>
      </c>
      <c r="O2859" s="5">
        <f t="shared" si="220"/>
        <v>0.19736842105263158</v>
      </c>
      <c r="P2859" s="7">
        <f t="shared" si="221"/>
        <v>500</v>
      </c>
      <c r="Q2859" s="4" t="s">
        <v>8317</v>
      </c>
      <c r="R2859" s="4" t="s">
        <v>8318</v>
      </c>
      <c r="S2859">
        <f t="shared" si="222"/>
        <v>0.49452164445623281</v>
      </c>
      <c r="T2859" s="12">
        <f t="shared" si="223"/>
        <v>25569.494521644458</v>
      </c>
      <c r="U2859" s="12">
        <f t="shared" si="224"/>
        <v>25569.244521644458</v>
      </c>
    </row>
    <row r="2860" spans="1:21" ht="43.2" x14ac:dyDescent="0.3">
      <c r="A2860" s="4">
        <v>2858</v>
      </c>
      <c r="B2860" s="6" t="s">
        <v>2858</v>
      </c>
      <c r="C2860" s="6" t="s">
        <v>6968</v>
      </c>
      <c r="D2860" s="7">
        <v>1000</v>
      </c>
      <c r="E2860" s="7">
        <v>0</v>
      </c>
      <c r="F2860" s="4" t="s">
        <v>8221</v>
      </c>
      <c r="G2860" s="4" t="s">
        <v>8233</v>
      </c>
      <c r="H2860" s="4" t="s">
        <v>8249</v>
      </c>
      <c r="I2860" s="9">
        <v>41978.227777777778</v>
      </c>
      <c r="J2860" s="9">
        <v>41954.295081018514</v>
      </c>
      <c r="K2860" s="4" t="b">
        <v>0</v>
      </c>
      <c r="L2860" s="4">
        <v>0</v>
      </c>
      <c r="M2860" s="4" t="b">
        <v>0</v>
      </c>
      <c r="N2860" s="4" t="s">
        <v>8271</v>
      </c>
      <c r="O2860" s="5">
        <f t="shared" si="220"/>
        <v>0</v>
      </c>
      <c r="P2860" s="7" t="e">
        <f t="shared" si="221"/>
        <v>#DIV/0!</v>
      </c>
      <c r="Q2860" s="4" t="s">
        <v>8317</v>
      </c>
      <c r="R2860" s="4" t="s">
        <v>8318</v>
      </c>
      <c r="S2860">
        <f t="shared" si="222"/>
        <v>0.48558211899326986</v>
      </c>
      <c r="T2860" s="12">
        <f t="shared" si="223"/>
        <v>25569.485582118992</v>
      </c>
      <c r="U2860" s="12">
        <f t="shared" si="224"/>
        <v>25569.235582118992</v>
      </c>
    </row>
    <row r="2861" spans="1:21" ht="43.2" x14ac:dyDescent="0.3">
      <c r="A2861" s="4">
        <v>2859</v>
      </c>
      <c r="B2861" s="6" t="s">
        <v>2859</v>
      </c>
      <c r="C2861" s="6" t="s">
        <v>6969</v>
      </c>
      <c r="D2861" s="7">
        <v>2000</v>
      </c>
      <c r="E2861" s="7">
        <v>35</v>
      </c>
      <c r="F2861" s="4" t="s">
        <v>8221</v>
      </c>
      <c r="G2861" s="4" t="s">
        <v>8226</v>
      </c>
      <c r="H2861" s="4" t="s">
        <v>8248</v>
      </c>
      <c r="I2861" s="9">
        <v>42293.112314814818</v>
      </c>
      <c r="J2861" s="9">
        <v>42233.112314814818</v>
      </c>
      <c r="K2861" s="4" t="b">
        <v>0</v>
      </c>
      <c r="L2861" s="4">
        <v>1</v>
      </c>
      <c r="M2861" s="4" t="b">
        <v>0</v>
      </c>
      <c r="N2861" s="4" t="s">
        <v>8271</v>
      </c>
      <c r="O2861" s="5">
        <f t="shared" si="220"/>
        <v>1.7500000000000002E-2</v>
      </c>
      <c r="P2861" s="7">
        <f t="shared" si="221"/>
        <v>35</v>
      </c>
      <c r="Q2861" s="4" t="s">
        <v>8317</v>
      </c>
      <c r="R2861" s="4" t="s">
        <v>8318</v>
      </c>
      <c r="S2861">
        <f t="shared" si="222"/>
        <v>0.4888091703103567</v>
      </c>
      <c r="T2861" s="12">
        <f t="shared" si="223"/>
        <v>25569.488809170311</v>
      </c>
      <c r="U2861" s="12">
        <f t="shared" si="224"/>
        <v>25569.238809170311</v>
      </c>
    </row>
    <row r="2862" spans="1:21" ht="57.6" x14ac:dyDescent="0.3">
      <c r="A2862" s="4">
        <v>2860</v>
      </c>
      <c r="B2862" s="6" t="s">
        <v>2860</v>
      </c>
      <c r="C2862" s="6" t="s">
        <v>6970</v>
      </c>
      <c r="D2862" s="7">
        <v>4000</v>
      </c>
      <c r="E2862" s="7">
        <v>266</v>
      </c>
      <c r="F2862" s="4" t="s">
        <v>8221</v>
      </c>
      <c r="G2862" s="4" t="s">
        <v>8224</v>
      </c>
      <c r="H2862" s="4" t="s">
        <v>8246</v>
      </c>
      <c r="I2862" s="9">
        <v>42540.550648148142</v>
      </c>
      <c r="J2862" s="9">
        <v>42480.550648148142</v>
      </c>
      <c r="K2862" s="4" t="b">
        <v>0</v>
      </c>
      <c r="L2862" s="4">
        <v>9</v>
      </c>
      <c r="M2862" s="4" t="b">
        <v>0</v>
      </c>
      <c r="N2862" s="4" t="s">
        <v>8271</v>
      </c>
      <c r="O2862" s="5">
        <f t="shared" si="220"/>
        <v>6.6500000000000004E-2</v>
      </c>
      <c r="P2862" s="7">
        <f t="shared" si="221"/>
        <v>29.555555555555557</v>
      </c>
      <c r="Q2862" s="4" t="s">
        <v>8317</v>
      </c>
      <c r="R2862" s="4" t="s">
        <v>8318</v>
      </c>
      <c r="S2862">
        <f t="shared" si="222"/>
        <v>0.49167303990912203</v>
      </c>
      <c r="T2862" s="12">
        <f t="shared" si="223"/>
        <v>25569.491673039909</v>
      </c>
      <c r="U2862" s="12">
        <f t="shared" si="224"/>
        <v>25569.241673039909</v>
      </c>
    </row>
    <row r="2863" spans="1:21" ht="43.2" x14ac:dyDescent="0.3">
      <c r="A2863" s="4">
        <v>2861</v>
      </c>
      <c r="B2863" s="6" t="s">
        <v>2861</v>
      </c>
      <c r="C2863" s="6" t="s">
        <v>6971</v>
      </c>
      <c r="D2863" s="7">
        <v>250</v>
      </c>
      <c r="E2863" s="7">
        <v>80</v>
      </c>
      <c r="F2863" s="4" t="s">
        <v>8221</v>
      </c>
      <c r="G2863" s="4" t="s">
        <v>8226</v>
      </c>
      <c r="H2863" s="4" t="s">
        <v>8248</v>
      </c>
      <c r="I2863" s="9">
        <v>42271.340833333335</v>
      </c>
      <c r="J2863" s="9">
        <v>42257.340833333335</v>
      </c>
      <c r="K2863" s="4" t="b">
        <v>0</v>
      </c>
      <c r="L2863" s="4">
        <v>3</v>
      </c>
      <c r="M2863" s="4" t="b">
        <v>0</v>
      </c>
      <c r="N2863" s="4" t="s">
        <v>8271</v>
      </c>
      <c r="O2863" s="5">
        <f t="shared" si="220"/>
        <v>0.32</v>
      </c>
      <c r="P2863" s="7">
        <f t="shared" si="221"/>
        <v>26.666666666666668</v>
      </c>
      <c r="Q2863" s="4" t="s">
        <v>8317</v>
      </c>
      <c r="R2863" s="4" t="s">
        <v>8318</v>
      </c>
      <c r="S2863">
        <f t="shared" si="222"/>
        <v>0.4890895929783951</v>
      </c>
      <c r="T2863" s="12">
        <f t="shared" si="223"/>
        <v>25569.489089592978</v>
      </c>
      <c r="U2863" s="12">
        <f t="shared" si="224"/>
        <v>25569.239089592978</v>
      </c>
    </row>
    <row r="2864" spans="1:21" ht="43.2" x14ac:dyDescent="0.3">
      <c r="A2864" s="4">
        <v>2862</v>
      </c>
      <c r="B2864" s="6" t="s">
        <v>2862</v>
      </c>
      <c r="C2864" s="6" t="s">
        <v>6972</v>
      </c>
      <c r="D2864" s="7">
        <v>12700</v>
      </c>
      <c r="E2864" s="7">
        <v>55</v>
      </c>
      <c r="F2864" s="4" t="s">
        <v>8221</v>
      </c>
      <c r="G2864" s="4" t="s">
        <v>8224</v>
      </c>
      <c r="H2864" s="4" t="s">
        <v>8246</v>
      </c>
      <c r="I2864" s="9">
        <v>41814.539687500001</v>
      </c>
      <c r="J2864" s="9">
        <v>41784.539687500001</v>
      </c>
      <c r="K2864" s="4" t="b">
        <v>0</v>
      </c>
      <c r="L2864" s="4">
        <v>3</v>
      </c>
      <c r="M2864" s="4" t="b">
        <v>0</v>
      </c>
      <c r="N2864" s="4" t="s">
        <v>8271</v>
      </c>
      <c r="O2864" s="5">
        <f t="shared" si="220"/>
        <v>4.3307086614173228E-3</v>
      </c>
      <c r="P2864" s="7">
        <f t="shared" si="221"/>
        <v>18.333333333333332</v>
      </c>
      <c r="Q2864" s="4" t="s">
        <v>8317</v>
      </c>
      <c r="R2864" s="4" t="s">
        <v>8318</v>
      </c>
      <c r="S2864">
        <f t="shared" si="222"/>
        <v>0.48361735749421303</v>
      </c>
      <c r="T2864" s="12">
        <f t="shared" si="223"/>
        <v>25569.483617357495</v>
      </c>
      <c r="U2864" s="12">
        <f t="shared" si="224"/>
        <v>25569.233617357495</v>
      </c>
    </row>
    <row r="2865" spans="1:21" ht="43.2" x14ac:dyDescent="0.3">
      <c r="A2865" s="4">
        <v>2863</v>
      </c>
      <c r="B2865" s="6" t="s">
        <v>2863</v>
      </c>
      <c r="C2865" s="6" t="s">
        <v>6973</v>
      </c>
      <c r="D2865" s="7">
        <v>50000</v>
      </c>
      <c r="E2865" s="7">
        <v>20</v>
      </c>
      <c r="F2865" s="4" t="s">
        <v>8221</v>
      </c>
      <c r="G2865" s="4" t="s">
        <v>8224</v>
      </c>
      <c r="H2865" s="4" t="s">
        <v>8246</v>
      </c>
      <c r="I2865" s="9">
        <v>41891.425034722226</v>
      </c>
      <c r="J2865" s="9">
        <v>41831.425034722226</v>
      </c>
      <c r="K2865" s="4" t="b">
        <v>0</v>
      </c>
      <c r="L2865" s="4">
        <v>1</v>
      </c>
      <c r="M2865" s="4" t="b">
        <v>0</v>
      </c>
      <c r="N2865" s="4" t="s">
        <v>8271</v>
      </c>
      <c r="O2865" s="5">
        <f t="shared" si="220"/>
        <v>4.0000000000000002E-4</v>
      </c>
      <c r="P2865" s="7">
        <f t="shared" si="221"/>
        <v>20</v>
      </c>
      <c r="Q2865" s="4" t="s">
        <v>8317</v>
      </c>
      <c r="R2865" s="4" t="s">
        <v>8318</v>
      </c>
      <c r="S2865">
        <f t="shared" si="222"/>
        <v>0.48416001197595171</v>
      </c>
      <c r="T2865" s="12">
        <f t="shared" si="223"/>
        <v>25569.484160011976</v>
      </c>
      <c r="U2865" s="12">
        <f t="shared" si="224"/>
        <v>25569.234160011976</v>
      </c>
    </row>
    <row r="2866" spans="1:21" x14ac:dyDescent="0.3">
      <c r="A2866" s="4">
        <v>2864</v>
      </c>
      <c r="B2866" s="6" t="s">
        <v>2864</v>
      </c>
      <c r="C2866" s="6" t="s">
        <v>6974</v>
      </c>
      <c r="D2866" s="7">
        <v>2500</v>
      </c>
      <c r="E2866" s="7">
        <v>40</v>
      </c>
      <c r="F2866" s="4" t="s">
        <v>8221</v>
      </c>
      <c r="G2866" s="4" t="s">
        <v>8225</v>
      </c>
      <c r="H2866" s="4" t="s">
        <v>8247</v>
      </c>
      <c r="I2866" s="9">
        <v>42202.304166666669</v>
      </c>
      <c r="J2866" s="9">
        <v>42172.363506944443</v>
      </c>
      <c r="K2866" s="4" t="b">
        <v>0</v>
      </c>
      <c r="L2866" s="4">
        <v>3</v>
      </c>
      <c r="M2866" s="4" t="b">
        <v>0</v>
      </c>
      <c r="N2866" s="4" t="s">
        <v>8271</v>
      </c>
      <c r="O2866" s="5">
        <f t="shared" si="220"/>
        <v>1.6E-2</v>
      </c>
      <c r="P2866" s="7">
        <f t="shared" si="221"/>
        <v>13.333333333333334</v>
      </c>
      <c r="Q2866" s="4" t="s">
        <v>8317</v>
      </c>
      <c r="R2866" s="4" t="s">
        <v>8318</v>
      </c>
      <c r="S2866">
        <f t="shared" si="222"/>
        <v>0.48810605910815336</v>
      </c>
      <c r="T2866" s="12">
        <f t="shared" si="223"/>
        <v>25569.488106059107</v>
      </c>
      <c r="U2866" s="12">
        <f t="shared" si="224"/>
        <v>25569.238106059107</v>
      </c>
    </row>
    <row r="2867" spans="1:21" ht="43.2" x14ac:dyDescent="0.3">
      <c r="A2867" s="4">
        <v>2865</v>
      </c>
      <c r="B2867" s="6" t="s">
        <v>2865</v>
      </c>
      <c r="C2867" s="6" t="s">
        <v>6975</v>
      </c>
      <c r="D2867" s="7">
        <v>2888</v>
      </c>
      <c r="E2867" s="7">
        <v>0</v>
      </c>
      <c r="F2867" s="4" t="s">
        <v>8221</v>
      </c>
      <c r="G2867" s="4" t="s">
        <v>8224</v>
      </c>
      <c r="H2867" s="4" t="s">
        <v>8246</v>
      </c>
      <c r="I2867" s="9">
        <v>42009.864108796297</v>
      </c>
      <c r="J2867" s="9">
        <v>41949.864108796297</v>
      </c>
      <c r="K2867" s="4" t="b">
        <v>0</v>
      </c>
      <c r="L2867" s="4">
        <v>0</v>
      </c>
      <c r="M2867" s="4" t="b">
        <v>0</v>
      </c>
      <c r="N2867" s="4" t="s">
        <v>8271</v>
      </c>
      <c r="O2867" s="5">
        <f t="shared" si="220"/>
        <v>0</v>
      </c>
      <c r="P2867" s="7" t="e">
        <f t="shared" si="221"/>
        <v>#DIV/0!</v>
      </c>
      <c r="Q2867" s="4" t="s">
        <v>8317</v>
      </c>
      <c r="R2867" s="4" t="s">
        <v>8318</v>
      </c>
      <c r="S2867">
        <f t="shared" si="222"/>
        <v>0.48553083459254975</v>
      </c>
      <c r="T2867" s="12">
        <f t="shared" si="223"/>
        <v>25569.485530834594</v>
      </c>
      <c r="U2867" s="12">
        <f t="shared" si="224"/>
        <v>25569.235530834594</v>
      </c>
    </row>
    <row r="2868" spans="1:21" ht="43.2" x14ac:dyDescent="0.3">
      <c r="A2868" s="4">
        <v>2866</v>
      </c>
      <c r="B2868" s="6" t="s">
        <v>2866</v>
      </c>
      <c r="C2868" s="6" t="s">
        <v>6976</v>
      </c>
      <c r="D2868" s="7">
        <v>5000</v>
      </c>
      <c r="E2868" s="7">
        <v>45</v>
      </c>
      <c r="F2868" s="4" t="s">
        <v>8221</v>
      </c>
      <c r="G2868" s="4" t="s">
        <v>8224</v>
      </c>
      <c r="H2868" s="4" t="s">
        <v>8246</v>
      </c>
      <c r="I2868" s="9">
        <v>42657.666666666672</v>
      </c>
      <c r="J2868" s="9">
        <v>42627.705104166671</v>
      </c>
      <c r="K2868" s="4" t="b">
        <v>0</v>
      </c>
      <c r="L2868" s="4">
        <v>2</v>
      </c>
      <c r="M2868" s="4" t="b">
        <v>0</v>
      </c>
      <c r="N2868" s="4" t="s">
        <v>8271</v>
      </c>
      <c r="O2868" s="5">
        <f t="shared" si="220"/>
        <v>8.9999999999999993E-3</v>
      </c>
      <c r="P2868" s="7">
        <f t="shared" si="221"/>
        <v>22.5</v>
      </c>
      <c r="Q2868" s="4" t="s">
        <v>8317</v>
      </c>
      <c r="R2868" s="4" t="s">
        <v>8318</v>
      </c>
      <c r="S2868">
        <f t="shared" si="222"/>
        <v>0.49337621648341057</v>
      </c>
      <c r="T2868" s="12">
        <f t="shared" si="223"/>
        <v>25569.493376216484</v>
      </c>
      <c r="U2868" s="12">
        <f t="shared" si="224"/>
        <v>25569.243376216484</v>
      </c>
    </row>
    <row r="2869" spans="1:21" ht="57.6" x14ac:dyDescent="0.3">
      <c r="A2869" s="4">
        <v>2867</v>
      </c>
      <c r="B2869" s="6" t="s">
        <v>2867</v>
      </c>
      <c r="C2869" s="6" t="s">
        <v>6977</v>
      </c>
      <c r="D2869" s="7">
        <v>2500</v>
      </c>
      <c r="E2869" s="7">
        <v>504</v>
      </c>
      <c r="F2869" s="4" t="s">
        <v>8221</v>
      </c>
      <c r="G2869" s="4" t="s">
        <v>8224</v>
      </c>
      <c r="H2869" s="4" t="s">
        <v>8246</v>
      </c>
      <c r="I2869" s="9">
        <v>42554.916666666672</v>
      </c>
      <c r="J2869" s="9">
        <v>42530.945277777777</v>
      </c>
      <c r="K2869" s="4" t="b">
        <v>0</v>
      </c>
      <c r="L2869" s="4">
        <v>10</v>
      </c>
      <c r="M2869" s="4" t="b">
        <v>0</v>
      </c>
      <c r="N2869" s="4" t="s">
        <v>8271</v>
      </c>
      <c r="O2869" s="5">
        <f t="shared" si="220"/>
        <v>0.2016</v>
      </c>
      <c r="P2869" s="7">
        <f t="shared" si="221"/>
        <v>50.4</v>
      </c>
      <c r="Q2869" s="4" t="s">
        <v>8317</v>
      </c>
      <c r="R2869" s="4" t="s">
        <v>8318</v>
      </c>
      <c r="S2869">
        <f t="shared" si="222"/>
        <v>0.49225631108539097</v>
      </c>
      <c r="T2869" s="12">
        <f t="shared" si="223"/>
        <v>25569.492256311085</v>
      </c>
      <c r="U2869" s="12">
        <f t="shared" si="224"/>
        <v>25569.242256311085</v>
      </c>
    </row>
    <row r="2870" spans="1:21" ht="57.6" x14ac:dyDescent="0.3">
      <c r="A2870" s="4">
        <v>2868</v>
      </c>
      <c r="B2870" s="6" t="s">
        <v>2868</v>
      </c>
      <c r="C2870" s="6" t="s">
        <v>6978</v>
      </c>
      <c r="D2870" s="7">
        <v>15000</v>
      </c>
      <c r="E2870" s="7">
        <v>6301.76</v>
      </c>
      <c r="F2870" s="4" t="s">
        <v>8221</v>
      </c>
      <c r="G2870" s="4" t="s">
        <v>8224</v>
      </c>
      <c r="H2870" s="4" t="s">
        <v>8246</v>
      </c>
      <c r="I2870" s="9">
        <v>42648.577013888891</v>
      </c>
      <c r="J2870" s="9">
        <v>42618.577013888891</v>
      </c>
      <c r="K2870" s="4" t="b">
        <v>0</v>
      </c>
      <c r="L2870" s="4">
        <v>60</v>
      </c>
      <c r="M2870" s="4" t="b">
        <v>0</v>
      </c>
      <c r="N2870" s="4" t="s">
        <v>8271</v>
      </c>
      <c r="O2870" s="5">
        <f t="shared" si="220"/>
        <v>0.42011733333333334</v>
      </c>
      <c r="P2870" s="7">
        <f t="shared" si="221"/>
        <v>105.02933333333334</v>
      </c>
      <c r="Q2870" s="4" t="s">
        <v>8317</v>
      </c>
      <c r="R2870" s="4" t="s">
        <v>8318</v>
      </c>
      <c r="S2870">
        <f t="shared" si="222"/>
        <v>0.49327056729038071</v>
      </c>
      <c r="T2870" s="12">
        <f t="shared" si="223"/>
        <v>25569.493270567291</v>
      </c>
      <c r="U2870" s="12">
        <f t="shared" si="224"/>
        <v>25569.243270567291</v>
      </c>
    </row>
    <row r="2871" spans="1:21" ht="57.6" x14ac:dyDescent="0.3">
      <c r="A2871" s="4">
        <v>2869</v>
      </c>
      <c r="B2871" s="6" t="s">
        <v>2869</v>
      </c>
      <c r="C2871" s="6" t="s">
        <v>6979</v>
      </c>
      <c r="D2871" s="7">
        <v>20000</v>
      </c>
      <c r="E2871" s="7">
        <v>177</v>
      </c>
      <c r="F2871" s="4" t="s">
        <v>8221</v>
      </c>
      <c r="G2871" s="4" t="s">
        <v>8224</v>
      </c>
      <c r="H2871" s="4" t="s">
        <v>8246</v>
      </c>
      <c r="I2871" s="9">
        <v>42570.343530092592</v>
      </c>
      <c r="J2871" s="9">
        <v>42540.343530092592</v>
      </c>
      <c r="K2871" s="4" t="b">
        <v>0</v>
      </c>
      <c r="L2871" s="4">
        <v>5</v>
      </c>
      <c r="M2871" s="4" t="b">
        <v>0</v>
      </c>
      <c r="N2871" s="4" t="s">
        <v>8271</v>
      </c>
      <c r="O2871" s="5">
        <f t="shared" si="220"/>
        <v>8.8500000000000002E-3</v>
      </c>
      <c r="P2871" s="7">
        <f t="shared" si="221"/>
        <v>35.4</v>
      </c>
      <c r="Q2871" s="4" t="s">
        <v>8317</v>
      </c>
      <c r="R2871" s="4" t="s">
        <v>8318</v>
      </c>
      <c r="S2871">
        <f t="shared" si="222"/>
        <v>0.49236508715384947</v>
      </c>
      <c r="T2871" s="12">
        <f t="shared" si="223"/>
        <v>25569.492365087153</v>
      </c>
      <c r="U2871" s="12">
        <f t="shared" si="224"/>
        <v>25569.242365087153</v>
      </c>
    </row>
    <row r="2872" spans="1:21" ht="57.6" x14ac:dyDescent="0.3">
      <c r="A2872" s="4">
        <v>2870</v>
      </c>
      <c r="B2872" s="6" t="s">
        <v>2870</v>
      </c>
      <c r="C2872" s="6" t="s">
        <v>6980</v>
      </c>
      <c r="D2872" s="7">
        <v>5000</v>
      </c>
      <c r="E2872" s="7">
        <v>750</v>
      </c>
      <c r="F2872" s="4" t="s">
        <v>8221</v>
      </c>
      <c r="G2872" s="4" t="s">
        <v>8224</v>
      </c>
      <c r="H2872" s="4" t="s">
        <v>8246</v>
      </c>
      <c r="I2872" s="9">
        <v>41775.939409722225</v>
      </c>
      <c r="J2872" s="9">
        <v>41745.939409722225</v>
      </c>
      <c r="K2872" s="4" t="b">
        <v>0</v>
      </c>
      <c r="L2872" s="4">
        <v>9</v>
      </c>
      <c r="M2872" s="4" t="b">
        <v>0</v>
      </c>
      <c r="N2872" s="4" t="s">
        <v>8271</v>
      </c>
      <c r="O2872" s="5">
        <f t="shared" si="220"/>
        <v>0.15</v>
      </c>
      <c r="P2872" s="7">
        <f t="shared" si="221"/>
        <v>83.333333333333329</v>
      </c>
      <c r="Q2872" s="4" t="s">
        <v>8317</v>
      </c>
      <c r="R2872" s="4" t="s">
        <v>8318</v>
      </c>
      <c r="S2872">
        <f t="shared" si="222"/>
        <v>0.48317059501993315</v>
      </c>
      <c r="T2872" s="12">
        <f t="shared" si="223"/>
        <v>25569.48317059502</v>
      </c>
      <c r="U2872" s="12">
        <f t="shared" si="224"/>
        <v>25569.23317059502</v>
      </c>
    </row>
    <row r="2873" spans="1:21" ht="43.2" x14ac:dyDescent="0.3">
      <c r="A2873" s="4">
        <v>2871</v>
      </c>
      <c r="B2873" s="6" t="s">
        <v>2871</v>
      </c>
      <c r="C2873" s="6" t="s">
        <v>6981</v>
      </c>
      <c r="D2873" s="7">
        <v>10000</v>
      </c>
      <c r="E2873" s="7">
        <v>467</v>
      </c>
      <c r="F2873" s="4" t="s">
        <v>8221</v>
      </c>
      <c r="G2873" s="4" t="s">
        <v>8224</v>
      </c>
      <c r="H2873" s="4" t="s">
        <v>8246</v>
      </c>
      <c r="I2873" s="9">
        <v>41994.488576388889</v>
      </c>
      <c r="J2873" s="9">
        <v>41974.488576388889</v>
      </c>
      <c r="K2873" s="4" t="b">
        <v>0</v>
      </c>
      <c r="L2873" s="4">
        <v>13</v>
      </c>
      <c r="M2873" s="4" t="b">
        <v>0</v>
      </c>
      <c r="N2873" s="4" t="s">
        <v>8271</v>
      </c>
      <c r="O2873" s="5">
        <f t="shared" si="220"/>
        <v>4.6699999999999998E-2</v>
      </c>
      <c r="P2873" s="7">
        <f t="shared" si="221"/>
        <v>35.92307692307692</v>
      </c>
      <c r="Q2873" s="4" t="s">
        <v>8317</v>
      </c>
      <c r="R2873" s="4" t="s">
        <v>8318</v>
      </c>
      <c r="S2873">
        <f t="shared" si="222"/>
        <v>0.48581584000450101</v>
      </c>
      <c r="T2873" s="12">
        <f t="shared" si="223"/>
        <v>25569.485815840006</v>
      </c>
      <c r="U2873" s="12">
        <f t="shared" si="224"/>
        <v>25569.235815840006</v>
      </c>
    </row>
    <row r="2874" spans="1:21" ht="43.2" x14ac:dyDescent="0.3">
      <c r="A2874" s="4">
        <v>2872</v>
      </c>
      <c r="B2874" s="6" t="s">
        <v>2872</v>
      </c>
      <c r="C2874" s="6" t="s">
        <v>6982</v>
      </c>
      <c r="D2874" s="7">
        <v>3000</v>
      </c>
      <c r="E2874" s="7">
        <v>0</v>
      </c>
      <c r="F2874" s="4" t="s">
        <v>8221</v>
      </c>
      <c r="G2874" s="4" t="s">
        <v>8224</v>
      </c>
      <c r="H2874" s="4" t="s">
        <v>8246</v>
      </c>
      <c r="I2874" s="9">
        <v>42174.86618055556</v>
      </c>
      <c r="J2874" s="9">
        <v>42114.86618055556</v>
      </c>
      <c r="K2874" s="4" t="b">
        <v>0</v>
      </c>
      <c r="L2874" s="4">
        <v>0</v>
      </c>
      <c r="M2874" s="4" t="b">
        <v>0</v>
      </c>
      <c r="N2874" s="4" t="s">
        <v>8271</v>
      </c>
      <c r="O2874" s="5">
        <f t="shared" si="220"/>
        <v>0</v>
      </c>
      <c r="P2874" s="7" t="e">
        <f t="shared" si="221"/>
        <v>#DIV/0!</v>
      </c>
      <c r="Q2874" s="4" t="s">
        <v>8317</v>
      </c>
      <c r="R2874" s="4" t="s">
        <v>8318</v>
      </c>
      <c r="S2874">
        <f t="shared" si="222"/>
        <v>0.48744058079346714</v>
      </c>
      <c r="T2874" s="12">
        <f t="shared" si="223"/>
        <v>25569.487440580793</v>
      </c>
      <c r="U2874" s="12">
        <f t="shared" si="224"/>
        <v>25569.237440580793</v>
      </c>
    </row>
    <row r="2875" spans="1:21" ht="57.6" x14ac:dyDescent="0.3">
      <c r="A2875" s="4">
        <v>2873</v>
      </c>
      <c r="B2875" s="6" t="s">
        <v>2873</v>
      </c>
      <c r="C2875" s="6" t="s">
        <v>6983</v>
      </c>
      <c r="D2875" s="7">
        <v>2500</v>
      </c>
      <c r="E2875" s="7">
        <v>953</v>
      </c>
      <c r="F2875" s="4" t="s">
        <v>8221</v>
      </c>
      <c r="G2875" s="4" t="s">
        <v>8224</v>
      </c>
      <c r="H2875" s="4" t="s">
        <v>8246</v>
      </c>
      <c r="I2875" s="9">
        <v>42032.567488425921</v>
      </c>
      <c r="J2875" s="9">
        <v>42002.567488425921</v>
      </c>
      <c r="K2875" s="4" t="b">
        <v>0</v>
      </c>
      <c r="L2875" s="4">
        <v>8</v>
      </c>
      <c r="M2875" s="4" t="b">
        <v>0</v>
      </c>
      <c r="N2875" s="4" t="s">
        <v>8271</v>
      </c>
      <c r="O2875" s="5">
        <f t="shared" si="220"/>
        <v>0.38119999999999998</v>
      </c>
      <c r="P2875" s="7">
        <f t="shared" si="221"/>
        <v>119.125</v>
      </c>
      <c r="Q2875" s="4" t="s">
        <v>8317</v>
      </c>
      <c r="R2875" s="4" t="s">
        <v>8318</v>
      </c>
      <c r="S2875">
        <f t="shared" si="222"/>
        <v>0.48614082741233705</v>
      </c>
      <c r="T2875" s="12">
        <f t="shared" si="223"/>
        <v>25569.486140827412</v>
      </c>
      <c r="U2875" s="12">
        <f t="shared" si="224"/>
        <v>25569.236140827412</v>
      </c>
    </row>
    <row r="2876" spans="1:21" ht="43.2" x14ac:dyDescent="0.3">
      <c r="A2876" s="4">
        <v>2874</v>
      </c>
      <c r="B2876" s="6" t="s">
        <v>2874</v>
      </c>
      <c r="C2876" s="6" t="s">
        <v>6984</v>
      </c>
      <c r="D2876" s="7">
        <v>5000</v>
      </c>
      <c r="E2876" s="7">
        <v>271</v>
      </c>
      <c r="F2876" s="4" t="s">
        <v>8221</v>
      </c>
      <c r="G2876" s="4" t="s">
        <v>8224</v>
      </c>
      <c r="H2876" s="4" t="s">
        <v>8246</v>
      </c>
      <c r="I2876" s="9">
        <v>42752.59474537037</v>
      </c>
      <c r="J2876" s="9">
        <v>42722.59474537037</v>
      </c>
      <c r="K2876" s="4" t="b">
        <v>0</v>
      </c>
      <c r="L2876" s="4">
        <v>3</v>
      </c>
      <c r="M2876" s="4" t="b">
        <v>0</v>
      </c>
      <c r="N2876" s="4" t="s">
        <v>8271</v>
      </c>
      <c r="O2876" s="5">
        <f t="shared" si="220"/>
        <v>5.4199999999999998E-2</v>
      </c>
      <c r="P2876" s="7">
        <f t="shared" si="221"/>
        <v>90.333333333333329</v>
      </c>
      <c r="Q2876" s="4" t="s">
        <v>8317</v>
      </c>
      <c r="R2876" s="4" t="s">
        <v>8318</v>
      </c>
      <c r="S2876">
        <f t="shared" si="222"/>
        <v>0.49447447621956447</v>
      </c>
      <c r="T2876" s="12">
        <f t="shared" si="223"/>
        <v>25569.494474476218</v>
      </c>
      <c r="U2876" s="12">
        <f t="shared" si="224"/>
        <v>25569.244474476218</v>
      </c>
    </row>
    <row r="2877" spans="1:21" ht="43.2" x14ac:dyDescent="0.3">
      <c r="A2877" s="4">
        <v>2875</v>
      </c>
      <c r="B2877" s="6" t="s">
        <v>2875</v>
      </c>
      <c r="C2877" s="6" t="s">
        <v>6985</v>
      </c>
      <c r="D2877" s="7">
        <v>20000</v>
      </c>
      <c r="E2877" s="7">
        <v>7</v>
      </c>
      <c r="F2877" s="4" t="s">
        <v>8221</v>
      </c>
      <c r="G2877" s="4" t="s">
        <v>8224</v>
      </c>
      <c r="H2877" s="4" t="s">
        <v>8246</v>
      </c>
      <c r="I2877" s="9">
        <v>42494.878391203703</v>
      </c>
      <c r="J2877" s="9">
        <v>42464.878391203703</v>
      </c>
      <c r="K2877" s="4" t="b">
        <v>0</v>
      </c>
      <c r="L2877" s="4">
        <v>3</v>
      </c>
      <c r="M2877" s="4" t="b">
        <v>0</v>
      </c>
      <c r="N2877" s="4" t="s">
        <v>8271</v>
      </c>
      <c r="O2877" s="5">
        <f t="shared" si="220"/>
        <v>3.5E-4</v>
      </c>
      <c r="P2877" s="7">
        <f t="shared" si="221"/>
        <v>2.3333333333333335</v>
      </c>
      <c r="Q2877" s="4" t="s">
        <v>8317</v>
      </c>
      <c r="R2877" s="4" t="s">
        <v>8318</v>
      </c>
      <c r="S2877">
        <f t="shared" si="222"/>
        <v>0.49149164804633916</v>
      </c>
      <c r="T2877" s="12">
        <f t="shared" si="223"/>
        <v>25569.491491648045</v>
      </c>
      <c r="U2877" s="12">
        <f t="shared" si="224"/>
        <v>25569.241491648045</v>
      </c>
    </row>
    <row r="2878" spans="1:21" ht="43.2" x14ac:dyDescent="0.3">
      <c r="A2878" s="4">
        <v>2876</v>
      </c>
      <c r="B2878" s="6" t="s">
        <v>2876</v>
      </c>
      <c r="C2878" s="6" t="s">
        <v>6986</v>
      </c>
      <c r="D2878" s="7">
        <v>150000</v>
      </c>
      <c r="E2878" s="7">
        <v>0</v>
      </c>
      <c r="F2878" s="4" t="s">
        <v>8221</v>
      </c>
      <c r="G2878" s="4" t="s">
        <v>8224</v>
      </c>
      <c r="H2878" s="4" t="s">
        <v>8246</v>
      </c>
      <c r="I2878" s="9">
        <v>42201.493969907402</v>
      </c>
      <c r="J2878" s="9">
        <v>42171.493969907402</v>
      </c>
      <c r="K2878" s="4" t="b">
        <v>0</v>
      </c>
      <c r="L2878" s="4">
        <v>0</v>
      </c>
      <c r="M2878" s="4" t="b">
        <v>0</v>
      </c>
      <c r="N2878" s="4" t="s">
        <v>8271</v>
      </c>
      <c r="O2878" s="5">
        <f t="shared" si="220"/>
        <v>0</v>
      </c>
      <c r="P2878" s="7" t="e">
        <f t="shared" si="221"/>
        <v>#DIV/0!</v>
      </c>
      <c r="Q2878" s="4" t="s">
        <v>8317</v>
      </c>
      <c r="R2878" s="4" t="s">
        <v>8318</v>
      </c>
      <c r="S2878">
        <f t="shared" si="222"/>
        <v>0.4880959950220764</v>
      </c>
      <c r="T2878" s="12">
        <f t="shared" si="223"/>
        <v>25569.488095995021</v>
      </c>
      <c r="U2878" s="12">
        <f t="shared" si="224"/>
        <v>25569.238095995021</v>
      </c>
    </row>
    <row r="2879" spans="1:21" ht="43.2" x14ac:dyDescent="0.3">
      <c r="A2879" s="4">
        <v>2877</v>
      </c>
      <c r="B2879" s="6" t="s">
        <v>2877</v>
      </c>
      <c r="C2879" s="6" t="s">
        <v>6987</v>
      </c>
      <c r="D2879" s="7">
        <v>6000</v>
      </c>
      <c r="E2879" s="7">
        <v>650</v>
      </c>
      <c r="F2879" s="4" t="s">
        <v>8221</v>
      </c>
      <c r="G2879" s="4" t="s">
        <v>8224</v>
      </c>
      <c r="H2879" s="4" t="s">
        <v>8246</v>
      </c>
      <c r="I2879" s="9">
        <v>42704.458333333328</v>
      </c>
      <c r="J2879" s="9">
        <v>42672.705138888887</v>
      </c>
      <c r="K2879" s="4" t="b">
        <v>0</v>
      </c>
      <c r="L2879" s="4">
        <v>6</v>
      </c>
      <c r="M2879" s="4" t="b">
        <v>0</v>
      </c>
      <c r="N2879" s="4" t="s">
        <v>8271</v>
      </c>
      <c r="O2879" s="5">
        <f t="shared" si="220"/>
        <v>0.10833333333333334</v>
      </c>
      <c r="P2879" s="7">
        <f t="shared" si="221"/>
        <v>108.33333333333333</v>
      </c>
      <c r="Q2879" s="4" t="s">
        <v>8317</v>
      </c>
      <c r="R2879" s="4" t="s">
        <v>8318</v>
      </c>
      <c r="S2879">
        <f t="shared" si="222"/>
        <v>0.49389705021862135</v>
      </c>
      <c r="T2879" s="12">
        <f t="shared" si="223"/>
        <v>25569.493897050219</v>
      </c>
      <c r="U2879" s="12">
        <f t="shared" si="224"/>
        <v>25569.243897050219</v>
      </c>
    </row>
    <row r="2880" spans="1:21" ht="43.2" x14ac:dyDescent="0.3">
      <c r="A2880" s="4">
        <v>2878</v>
      </c>
      <c r="B2880" s="6" t="s">
        <v>2878</v>
      </c>
      <c r="C2880" s="6" t="s">
        <v>6988</v>
      </c>
      <c r="D2880" s="7">
        <v>3000</v>
      </c>
      <c r="E2880" s="7">
        <v>63</v>
      </c>
      <c r="F2880" s="4" t="s">
        <v>8221</v>
      </c>
      <c r="G2880" s="4" t="s">
        <v>8225</v>
      </c>
      <c r="H2880" s="4" t="s">
        <v>8247</v>
      </c>
      <c r="I2880" s="9">
        <v>42188.365682870368</v>
      </c>
      <c r="J2880" s="9">
        <v>42128.365682870368</v>
      </c>
      <c r="K2880" s="4" t="b">
        <v>0</v>
      </c>
      <c r="L2880" s="4">
        <v>4</v>
      </c>
      <c r="M2880" s="4" t="b">
        <v>0</v>
      </c>
      <c r="N2880" s="4" t="s">
        <v>8271</v>
      </c>
      <c r="O2880" s="5">
        <f t="shared" si="220"/>
        <v>2.1000000000000001E-2</v>
      </c>
      <c r="P2880" s="7">
        <f t="shared" si="221"/>
        <v>15.75</v>
      </c>
      <c r="Q2880" s="4" t="s">
        <v>8317</v>
      </c>
      <c r="R2880" s="4" t="s">
        <v>8318</v>
      </c>
      <c r="S2880">
        <f t="shared" si="222"/>
        <v>0.48759682503322188</v>
      </c>
      <c r="T2880" s="12">
        <f t="shared" si="223"/>
        <v>25569.487596825034</v>
      </c>
      <c r="U2880" s="12">
        <f t="shared" si="224"/>
        <v>25569.237596825034</v>
      </c>
    </row>
    <row r="2881" spans="1:21" ht="43.2" x14ac:dyDescent="0.3">
      <c r="A2881" s="4">
        <v>2879</v>
      </c>
      <c r="B2881" s="6" t="s">
        <v>2879</v>
      </c>
      <c r="C2881" s="6" t="s">
        <v>6989</v>
      </c>
      <c r="D2881" s="7">
        <v>11200</v>
      </c>
      <c r="E2881" s="7">
        <v>29</v>
      </c>
      <c r="F2881" s="4" t="s">
        <v>8221</v>
      </c>
      <c r="G2881" s="4" t="s">
        <v>8224</v>
      </c>
      <c r="H2881" s="4" t="s">
        <v>8246</v>
      </c>
      <c r="I2881" s="9">
        <v>42389.475243055553</v>
      </c>
      <c r="J2881" s="9">
        <v>42359.475243055553</v>
      </c>
      <c r="K2881" s="4" t="b">
        <v>0</v>
      </c>
      <c r="L2881" s="4">
        <v>1</v>
      </c>
      <c r="M2881" s="4" t="b">
        <v>0</v>
      </c>
      <c r="N2881" s="4" t="s">
        <v>8271</v>
      </c>
      <c r="O2881" s="5">
        <f t="shared" si="220"/>
        <v>2.5892857142857141E-3</v>
      </c>
      <c r="P2881" s="7">
        <f t="shared" si="221"/>
        <v>29</v>
      </c>
      <c r="Q2881" s="4" t="s">
        <v>8317</v>
      </c>
      <c r="R2881" s="4" t="s">
        <v>8318</v>
      </c>
      <c r="S2881">
        <f t="shared" si="222"/>
        <v>0.49027170420203192</v>
      </c>
      <c r="T2881" s="12">
        <f t="shared" si="223"/>
        <v>25569.490271704202</v>
      </c>
      <c r="U2881" s="12">
        <f t="shared" si="224"/>
        <v>25569.240271704202</v>
      </c>
    </row>
    <row r="2882" spans="1:21" ht="43.2" x14ac:dyDescent="0.3">
      <c r="A2882" s="4">
        <v>2880</v>
      </c>
      <c r="B2882" s="6" t="s">
        <v>2880</v>
      </c>
      <c r="C2882" s="6" t="s">
        <v>6990</v>
      </c>
      <c r="D2882" s="7">
        <v>12000</v>
      </c>
      <c r="E2882" s="7">
        <v>2800</v>
      </c>
      <c r="F2882" s="4" t="s">
        <v>8221</v>
      </c>
      <c r="G2882" s="4" t="s">
        <v>8224</v>
      </c>
      <c r="H2882" s="4" t="s">
        <v>8246</v>
      </c>
      <c r="I2882" s="9">
        <v>42236.461805555555</v>
      </c>
      <c r="J2882" s="9">
        <v>42192.655694444446</v>
      </c>
      <c r="K2882" s="4" t="b">
        <v>0</v>
      </c>
      <c r="L2882" s="4">
        <v>29</v>
      </c>
      <c r="M2882" s="4" t="b">
        <v>0</v>
      </c>
      <c r="N2882" s="4" t="s">
        <v>8271</v>
      </c>
      <c r="O2882" s="5">
        <f t="shared" si="220"/>
        <v>0.23333333333333334</v>
      </c>
      <c r="P2882" s="7">
        <f t="shared" si="221"/>
        <v>96.551724137931032</v>
      </c>
      <c r="Q2882" s="4" t="s">
        <v>8317</v>
      </c>
      <c r="R2882" s="4" t="s">
        <v>8318</v>
      </c>
      <c r="S2882">
        <f t="shared" si="222"/>
        <v>0.4883409223894033</v>
      </c>
      <c r="T2882" s="12">
        <f t="shared" si="223"/>
        <v>25569.488340922391</v>
      </c>
      <c r="U2882" s="12">
        <f t="shared" si="224"/>
        <v>25569.238340922391</v>
      </c>
    </row>
    <row r="2883" spans="1:21" ht="43.2" x14ac:dyDescent="0.3">
      <c r="A2883" s="4">
        <v>2881</v>
      </c>
      <c r="B2883" s="6" t="s">
        <v>2881</v>
      </c>
      <c r="C2883" s="6" t="s">
        <v>6991</v>
      </c>
      <c r="D2883" s="7">
        <v>5500</v>
      </c>
      <c r="E2883" s="7">
        <v>0</v>
      </c>
      <c r="F2883" s="4" t="s">
        <v>8221</v>
      </c>
      <c r="G2883" s="4" t="s">
        <v>8224</v>
      </c>
      <c r="H2883" s="4" t="s">
        <v>8246</v>
      </c>
      <c r="I2883" s="9">
        <v>41976.389305555553</v>
      </c>
      <c r="J2883" s="9">
        <v>41916.347638888888</v>
      </c>
      <c r="K2883" s="4" t="b">
        <v>0</v>
      </c>
      <c r="L2883" s="4">
        <v>0</v>
      </c>
      <c r="M2883" s="4" t="b">
        <v>0</v>
      </c>
      <c r="N2883" s="4" t="s">
        <v>8271</v>
      </c>
      <c r="O2883" s="5">
        <f t="shared" ref="O2883:O2946" si="225">E2883/D2883</f>
        <v>0</v>
      </c>
      <c r="P2883" s="7" t="e">
        <f t="shared" ref="P2883:P2946" si="226">E2883/L2883</f>
        <v>#DIV/0!</v>
      </c>
      <c r="Q2883" s="4" t="s">
        <v>8317</v>
      </c>
      <c r="R2883" s="4" t="s">
        <v>8318</v>
      </c>
      <c r="S2883">
        <f t="shared" ref="S2883:S2946" si="227">(((J2883/60)/60)/24)</f>
        <v>0.48514291248713998</v>
      </c>
      <c r="T2883" s="12">
        <f t="shared" ref="T2883:T2946" si="228">S2883+DATE(1970,1,1)</f>
        <v>25569.485142912486</v>
      </c>
      <c r="U2883" s="12">
        <f t="shared" ref="U2883:U2946" si="229">T2883+(-6/24)</f>
        <v>25569.235142912486</v>
      </c>
    </row>
    <row r="2884" spans="1:21" ht="43.2" x14ac:dyDescent="0.3">
      <c r="A2884" s="4">
        <v>2882</v>
      </c>
      <c r="B2884" s="6" t="s">
        <v>2882</v>
      </c>
      <c r="C2884" s="6" t="s">
        <v>6992</v>
      </c>
      <c r="D2884" s="7">
        <v>750</v>
      </c>
      <c r="E2884" s="7">
        <v>252</v>
      </c>
      <c r="F2884" s="4" t="s">
        <v>8221</v>
      </c>
      <c r="G2884" s="4" t="s">
        <v>8224</v>
      </c>
      <c r="H2884" s="4" t="s">
        <v>8246</v>
      </c>
      <c r="I2884" s="9">
        <v>42491.346273148149</v>
      </c>
      <c r="J2884" s="9">
        <v>42461.346273148149</v>
      </c>
      <c r="K2884" s="4" t="b">
        <v>0</v>
      </c>
      <c r="L2884" s="4">
        <v>4</v>
      </c>
      <c r="M2884" s="4" t="b">
        <v>0</v>
      </c>
      <c r="N2884" s="4" t="s">
        <v>8271</v>
      </c>
      <c r="O2884" s="5">
        <f t="shared" si="225"/>
        <v>0.33600000000000002</v>
      </c>
      <c r="P2884" s="7">
        <f t="shared" si="226"/>
        <v>63</v>
      </c>
      <c r="Q2884" s="4" t="s">
        <v>8317</v>
      </c>
      <c r="R2884" s="4" t="s">
        <v>8318</v>
      </c>
      <c r="S2884">
        <f t="shared" si="227"/>
        <v>0.49145076705032581</v>
      </c>
      <c r="T2884" s="12">
        <f t="shared" si="228"/>
        <v>25569.491450767051</v>
      </c>
      <c r="U2884" s="12">
        <f t="shared" si="229"/>
        <v>25569.241450767051</v>
      </c>
    </row>
    <row r="2885" spans="1:21" ht="57.6" x14ac:dyDescent="0.3">
      <c r="A2885" s="4">
        <v>2883</v>
      </c>
      <c r="B2885" s="6" t="s">
        <v>2883</v>
      </c>
      <c r="C2885" s="6" t="s">
        <v>6993</v>
      </c>
      <c r="D2885" s="7">
        <v>10000</v>
      </c>
      <c r="E2885" s="7">
        <v>1908</v>
      </c>
      <c r="F2885" s="4" t="s">
        <v>8221</v>
      </c>
      <c r="G2885" s="4" t="s">
        <v>8224</v>
      </c>
      <c r="H2885" s="4" t="s">
        <v>8246</v>
      </c>
      <c r="I2885" s="9">
        <v>42405.957638888889</v>
      </c>
      <c r="J2885" s="9">
        <v>42370.65320601852</v>
      </c>
      <c r="K2885" s="4" t="b">
        <v>0</v>
      </c>
      <c r="L2885" s="4">
        <v>5</v>
      </c>
      <c r="M2885" s="4" t="b">
        <v>0</v>
      </c>
      <c r="N2885" s="4" t="s">
        <v>8271</v>
      </c>
      <c r="O2885" s="5">
        <f t="shared" si="225"/>
        <v>0.1908</v>
      </c>
      <c r="P2885" s="7">
        <f t="shared" si="226"/>
        <v>381.6</v>
      </c>
      <c r="Q2885" s="4" t="s">
        <v>8317</v>
      </c>
      <c r="R2885" s="4" t="s">
        <v>8318</v>
      </c>
      <c r="S2885">
        <f t="shared" si="227"/>
        <v>0.49040107877336242</v>
      </c>
      <c r="T2885" s="12">
        <f t="shared" si="228"/>
        <v>25569.490401078772</v>
      </c>
      <c r="U2885" s="12">
        <f t="shared" si="229"/>
        <v>25569.240401078772</v>
      </c>
    </row>
    <row r="2886" spans="1:21" ht="28.8" x14ac:dyDescent="0.3">
      <c r="A2886" s="4">
        <v>2884</v>
      </c>
      <c r="B2886" s="6" t="s">
        <v>2884</v>
      </c>
      <c r="C2886" s="6" t="s">
        <v>6994</v>
      </c>
      <c r="D2886" s="7">
        <v>45000</v>
      </c>
      <c r="E2886" s="7">
        <v>185</v>
      </c>
      <c r="F2886" s="4" t="s">
        <v>8221</v>
      </c>
      <c r="G2886" s="4" t="s">
        <v>8224</v>
      </c>
      <c r="H2886" s="4" t="s">
        <v>8246</v>
      </c>
      <c r="I2886" s="9">
        <v>41978.477256944447</v>
      </c>
      <c r="J2886" s="9">
        <v>41948.477256944447</v>
      </c>
      <c r="K2886" s="4" t="b">
        <v>0</v>
      </c>
      <c r="L2886" s="4">
        <v>4</v>
      </c>
      <c r="M2886" s="4" t="b">
        <v>0</v>
      </c>
      <c r="N2886" s="4" t="s">
        <v>8271</v>
      </c>
      <c r="O2886" s="5">
        <f t="shared" si="225"/>
        <v>4.1111111111111114E-3</v>
      </c>
      <c r="P2886" s="7">
        <f t="shared" si="226"/>
        <v>46.25</v>
      </c>
      <c r="Q2886" s="4" t="s">
        <v>8317</v>
      </c>
      <c r="R2886" s="4" t="s">
        <v>8318</v>
      </c>
      <c r="S2886">
        <f t="shared" si="227"/>
        <v>0.48551478306648671</v>
      </c>
      <c r="T2886" s="12">
        <f t="shared" si="228"/>
        <v>25569.485514783068</v>
      </c>
      <c r="U2886" s="12">
        <f t="shared" si="229"/>
        <v>25569.235514783068</v>
      </c>
    </row>
    <row r="2887" spans="1:21" ht="28.8" x14ac:dyDescent="0.3">
      <c r="A2887" s="4">
        <v>2885</v>
      </c>
      <c r="B2887" s="6" t="s">
        <v>2885</v>
      </c>
      <c r="C2887" s="6" t="s">
        <v>6995</v>
      </c>
      <c r="D2887" s="7">
        <v>400</v>
      </c>
      <c r="E2887" s="7">
        <v>130</v>
      </c>
      <c r="F2887" s="4" t="s">
        <v>8221</v>
      </c>
      <c r="G2887" s="4" t="s">
        <v>8224</v>
      </c>
      <c r="H2887" s="4" t="s">
        <v>8246</v>
      </c>
      <c r="I2887" s="9">
        <v>42076.784733796296</v>
      </c>
      <c r="J2887" s="9">
        <v>42046.82640046296</v>
      </c>
      <c r="K2887" s="4" t="b">
        <v>0</v>
      </c>
      <c r="L2887" s="4">
        <v>5</v>
      </c>
      <c r="M2887" s="4" t="b">
        <v>0</v>
      </c>
      <c r="N2887" s="4" t="s">
        <v>8271</v>
      </c>
      <c r="O2887" s="5">
        <f t="shared" si="225"/>
        <v>0.32500000000000001</v>
      </c>
      <c r="P2887" s="7">
        <f t="shared" si="226"/>
        <v>26</v>
      </c>
      <c r="Q2887" s="4" t="s">
        <v>8317</v>
      </c>
      <c r="R2887" s="4" t="s">
        <v>8318</v>
      </c>
      <c r="S2887">
        <f t="shared" si="227"/>
        <v>0.48665308333869173</v>
      </c>
      <c r="T2887" s="12">
        <f t="shared" si="228"/>
        <v>25569.486653083339</v>
      </c>
      <c r="U2887" s="12">
        <f t="shared" si="229"/>
        <v>25569.236653083339</v>
      </c>
    </row>
    <row r="2888" spans="1:21" ht="43.2" x14ac:dyDescent="0.3">
      <c r="A2888" s="4">
        <v>2886</v>
      </c>
      <c r="B2888" s="6" t="s">
        <v>2886</v>
      </c>
      <c r="C2888" s="6" t="s">
        <v>6996</v>
      </c>
      <c r="D2888" s="7">
        <v>200</v>
      </c>
      <c r="E2888" s="7">
        <v>10</v>
      </c>
      <c r="F2888" s="4" t="s">
        <v>8221</v>
      </c>
      <c r="G2888" s="4" t="s">
        <v>8224</v>
      </c>
      <c r="H2888" s="4" t="s">
        <v>8246</v>
      </c>
      <c r="I2888" s="9">
        <v>42265.915972222225</v>
      </c>
      <c r="J2888" s="9">
        <v>42261.382916666669</v>
      </c>
      <c r="K2888" s="4" t="b">
        <v>0</v>
      </c>
      <c r="L2888" s="4">
        <v>1</v>
      </c>
      <c r="M2888" s="4" t="b">
        <v>0</v>
      </c>
      <c r="N2888" s="4" t="s">
        <v>8271</v>
      </c>
      <c r="O2888" s="5">
        <f t="shared" si="225"/>
        <v>0.05</v>
      </c>
      <c r="P2888" s="7">
        <f t="shared" si="226"/>
        <v>10</v>
      </c>
      <c r="Q2888" s="4" t="s">
        <v>8317</v>
      </c>
      <c r="R2888" s="4" t="s">
        <v>8318</v>
      </c>
      <c r="S2888">
        <f t="shared" si="227"/>
        <v>0.48913637635030865</v>
      </c>
      <c r="T2888" s="12">
        <f t="shared" si="228"/>
        <v>25569.489136376349</v>
      </c>
      <c r="U2888" s="12">
        <f t="shared" si="229"/>
        <v>25569.239136376349</v>
      </c>
    </row>
    <row r="2889" spans="1:21" ht="43.2" x14ac:dyDescent="0.3">
      <c r="A2889" s="4">
        <v>2887</v>
      </c>
      <c r="B2889" s="6" t="s">
        <v>2887</v>
      </c>
      <c r="C2889" s="6" t="s">
        <v>6997</v>
      </c>
      <c r="D2889" s="7">
        <v>3000</v>
      </c>
      <c r="E2889" s="7">
        <v>5</v>
      </c>
      <c r="F2889" s="4" t="s">
        <v>8221</v>
      </c>
      <c r="G2889" s="4" t="s">
        <v>8224</v>
      </c>
      <c r="H2889" s="4" t="s">
        <v>8246</v>
      </c>
      <c r="I2889" s="9">
        <v>42015.177361111113</v>
      </c>
      <c r="J2889" s="9">
        <v>41985.177361111113</v>
      </c>
      <c r="K2889" s="4" t="b">
        <v>0</v>
      </c>
      <c r="L2889" s="4">
        <v>1</v>
      </c>
      <c r="M2889" s="4" t="b">
        <v>0</v>
      </c>
      <c r="N2889" s="4" t="s">
        <v>8271</v>
      </c>
      <c r="O2889" s="5">
        <f t="shared" si="225"/>
        <v>1.6666666666666668E-3</v>
      </c>
      <c r="P2889" s="7">
        <f t="shared" si="226"/>
        <v>5</v>
      </c>
      <c r="Q2889" s="4" t="s">
        <v>8317</v>
      </c>
      <c r="R2889" s="4" t="s">
        <v>8318</v>
      </c>
      <c r="S2889">
        <f t="shared" si="227"/>
        <v>0.48593955279063789</v>
      </c>
      <c r="T2889" s="12">
        <f t="shared" si="228"/>
        <v>25569.485939552789</v>
      </c>
      <c r="U2889" s="12">
        <f t="shared" si="229"/>
        <v>25569.235939552789</v>
      </c>
    </row>
    <row r="2890" spans="1:21" ht="43.2" x14ac:dyDescent="0.3">
      <c r="A2890" s="4">
        <v>2888</v>
      </c>
      <c r="B2890" s="6" t="s">
        <v>2888</v>
      </c>
      <c r="C2890" s="6" t="s">
        <v>6998</v>
      </c>
      <c r="D2890" s="7">
        <v>30000</v>
      </c>
      <c r="E2890" s="7">
        <v>0</v>
      </c>
      <c r="F2890" s="4" t="s">
        <v>8221</v>
      </c>
      <c r="G2890" s="4" t="s">
        <v>8224</v>
      </c>
      <c r="H2890" s="4" t="s">
        <v>8246</v>
      </c>
      <c r="I2890" s="9">
        <v>41929.957638888889</v>
      </c>
      <c r="J2890" s="9">
        <v>41922.285185185188</v>
      </c>
      <c r="K2890" s="4" t="b">
        <v>0</v>
      </c>
      <c r="L2890" s="4">
        <v>0</v>
      </c>
      <c r="M2890" s="4" t="b">
        <v>0</v>
      </c>
      <c r="N2890" s="4" t="s">
        <v>8271</v>
      </c>
      <c r="O2890" s="5">
        <f t="shared" si="225"/>
        <v>0</v>
      </c>
      <c r="P2890" s="7" t="e">
        <f t="shared" si="226"/>
        <v>#DIV/0!</v>
      </c>
      <c r="Q2890" s="4" t="s">
        <v>8317</v>
      </c>
      <c r="R2890" s="4" t="s">
        <v>8318</v>
      </c>
      <c r="S2890">
        <f t="shared" si="227"/>
        <v>0.4852116340877915</v>
      </c>
      <c r="T2890" s="12">
        <f t="shared" si="228"/>
        <v>25569.485211634088</v>
      </c>
      <c r="U2890" s="12">
        <f t="shared" si="229"/>
        <v>25569.235211634088</v>
      </c>
    </row>
    <row r="2891" spans="1:21" ht="43.2" x14ac:dyDescent="0.3">
      <c r="A2891" s="4">
        <v>2889</v>
      </c>
      <c r="B2891" s="6" t="s">
        <v>2889</v>
      </c>
      <c r="C2891" s="6" t="s">
        <v>6999</v>
      </c>
      <c r="D2891" s="7">
        <v>3000</v>
      </c>
      <c r="E2891" s="7">
        <v>1142</v>
      </c>
      <c r="F2891" s="4" t="s">
        <v>8221</v>
      </c>
      <c r="G2891" s="4" t="s">
        <v>8224</v>
      </c>
      <c r="H2891" s="4" t="s">
        <v>8246</v>
      </c>
      <c r="I2891" s="9">
        <v>41880.613252314812</v>
      </c>
      <c r="J2891" s="9">
        <v>41850.613252314812</v>
      </c>
      <c r="K2891" s="4" t="b">
        <v>0</v>
      </c>
      <c r="L2891" s="4">
        <v>14</v>
      </c>
      <c r="M2891" s="4" t="b">
        <v>0</v>
      </c>
      <c r="N2891" s="4" t="s">
        <v>8271</v>
      </c>
      <c r="O2891" s="5">
        <f t="shared" si="225"/>
        <v>0.38066666666666665</v>
      </c>
      <c r="P2891" s="7">
        <f t="shared" si="226"/>
        <v>81.571428571428569</v>
      </c>
      <c r="Q2891" s="4" t="s">
        <v>8317</v>
      </c>
      <c r="R2891" s="4" t="s">
        <v>8318</v>
      </c>
      <c r="S2891">
        <f t="shared" si="227"/>
        <v>0.48438209782771774</v>
      </c>
      <c r="T2891" s="12">
        <f t="shared" si="228"/>
        <v>25569.484382097828</v>
      </c>
      <c r="U2891" s="12">
        <f t="shared" si="229"/>
        <v>25569.234382097828</v>
      </c>
    </row>
    <row r="2892" spans="1:21" ht="43.2" x14ac:dyDescent="0.3">
      <c r="A2892" s="4">
        <v>2890</v>
      </c>
      <c r="B2892" s="6" t="s">
        <v>2890</v>
      </c>
      <c r="C2892" s="6" t="s">
        <v>7000</v>
      </c>
      <c r="D2892" s="7">
        <v>2000</v>
      </c>
      <c r="E2892" s="7">
        <v>21</v>
      </c>
      <c r="F2892" s="4" t="s">
        <v>8221</v>
      </c>
      <c r="G2892" s="4" t="s">
        <v>8224</v>
      </c>
      <c r="H2892" s="4" t="s">
        <v>8246</v>
      </c>
      <c r="I2892" s="9">
        <v>41859.875</v>
      </c>
      <c r="J2892" s="9">
        <v>41831.492962962962</v>
      </c>
      <c r="K2892" s="4" t="b">
        <v>0</v>
      </c>
      <c r="L2892" s="4">
        <v>3</v>
      </c>
      <c r="M2892" s="4" t="b">
        <v>0</v>
      </c>
      <c r="N2892" s="4" t="s">
        <v>8271</v>
      </c>
      <c r="O2892" s="5">
        <f t="shared" si="225"/>
        <v>1.0500000000000001E-2</v>
      </c>
      <c r="P2892" s="7">
        <f t="shared" si="226"/>
        <v>7</v>
      </c>
      <c r="Q2892" s="4" t="s">
        <v>8317</v>
      </c>
      <c r="R2892" s="4" t="s">
        <v>8318</v>
      </c>
      <c r="S2892">
        <f t="shared" si="227"/>
        <v>0.48416079818244168</v>
      </c>
      <c r="T2892" s="12">
        <f t="shared" si="228"/>
        <v>25569.484160798183</v>
      </c>
      <c r="U2892" s="12">
        <f t="shared" si="229"/>
        <v>25569.234160798183</v>
      </c>
    </row>
    <row r="2893" spans="1:21" ht="43.2" x14ac:dyDescent="0.3">
      <c r="A2893" s="4">
        <v>2891</v>
      </c>
      <c r="B2893" s="6" t="s">
        <v>2891</v>
      </c>
      <c r="C2893" s="6" t="s">
        <v>7001</v>
      </c>
      <c r="D2893" s="7">
        <v>10000</v>
      </c>
      <c r="E2893" s="7">
        <v>273</v>
      </c>
      <c r="F2893" s="4" t="s">
        <v>8221</v>
      </c>
      <c r="G2893" s="4" t="s">
        <v>8224</v>
      </c>
      <c r="H2893" s="4" t="s">
        <v>8246</v>
      </c>
      <c r="I2893" s="9">
        <v>42475.59175925926</v>
      </c>
      <c r="J2893" s="9">
        <v>42415.633425925931</v>
      </c>
      <c r="K2893" s="4" t="b">
        <v>0</v>
      </c>
      <c r="L2893" s="4">
        <v>10</v>
      </c>
      <c r="M2893" s="4" t="b">
        <v>0</v>
      </c>
      <c r="N2893" s="4" t="s">
        <v>8271</v>
      </c>
      <c r="O2893" s="5">
        <f t="shared" si="225"/>
        <v>2.7300000000000001E-2</v>
      </c>
      <c r="P2893" s="7">
        <f t="shared" si="226"/>
        <v>27.3</v>
      </c>
      <c r="Q2893" s="4" t="s">
        <v>8317</v>
      </c>
      <c r="R2893" s="4" t="s">
        <v>8318</v>
      </c>
      <c r="S2893">
        <f t="shared" si="227"/>
        <v>0.49092168317043899</v>
      </c>
      <c r="T2893" s="12">
        <f t="shared" si="228"/>
        <v>25569.490921683169</v>
      </c>
      <c r="U2893" s="12">
        <f t="shared" si="229"/>
        <v>25569.240921683169</v>
      </c>
    </row>
    <row r="2894" spans="1:21" ht="43.2" x14ac:dyDescent="0.3">
      <c r="A2894" s="4">
        <v>2892</v>
      </c>
      <c r="B2894" s="6" t="s">
        <v>2892</v>
      </c>
      <c r="C2894" s="6" t="s">
        <v>7002</v>
      </c>
      <c r="D2894" s="7">
        <v>5500</v>
      </c>
      <c r="E2894" s="7">
        <v>500</v>
      </c>
      <c r="F2894" s="4" t="s">
        <v>8221</v>
      </c>
      <c r="G2894" s="4" t="s">
        <v>8224</v>
      </c>
      <c r="H2894" s="4" t="s">
        <v>8246</v>
      </c>
      <c r="I2894" s="9">
        <v>41876.625</v>
      </c>
      <c r="J2894" s="9">
        <v>41869.464166666665</v>
      </c>
      <c r="K2894" s="4" t="b">
        <v>0</v>
      </c>
      <c r="L2894" s="4">
        <v>17</v>
      </c>
      <c r="M2894" s="4" t="b">
        <v>0</v>
      </c>
      <c r="N2894" s="4" t="s">
        <v>8271</v>
      </c>
      <c r="O2894" s="5">
        <f t="shared" si="225"/>
        <v>9.0909090909090912E-2</v>
      </c>
      <c r="P2894" s="7">
        <f t="shared" si="226"/>
        <v>29.411764705882351</v>
      </c>
      <c r="Q2894" s="4" t="s">
        <v>8317</v>
      </c>
      <c r="R2894" s="4" t="s">
        <v>8318</v>
      </c>
      <c r="S2894">
        <f t="shared" si="227"/>
        <v>0.48460027970679009</v>
      </c>
      <c r="T2894" s="12">
        <f t="shared" si="228"/>
        <v>25569.484600279706</v>
      </c>
      <c r="U2894" s="12">
        <f t="shared" si="229"/>
        <v>25569.234600279706</v>
      </c>
    </row>
    <row r="2895" spans="1:21" x14ac:dyDescent="0.3">
      <c r="A2895" s="4">
        <v>2893</v>
      </c>
      <c r="B2895" s="6" t="s">
        <v>2893</v>
      </c>
      <c r="C2895" s="6" t="s">
        <v>7003</v>
      </c>
      <c r="D2895" s="7">
        <v>5000</v>
      </c>
      <c r="E2895" s="7">
        <v>25</v>
      </c>
      <c r="F2895" s="4" t="s">
        <v>8221</v>
      </c>
      <c r="G2895" s="4" t="s">
        <v>8224</v>
      </c>
      <c r="H2895" s="4" t="s">
        <v>8246</v>
      </c>
      <c r="I2895" s="9">
        <v>42012.833333333328</v>
      </c>
      <c r="J2895" s="9">
        <v>41953.523090277777</v>
      </c>
      <c r="K2895" s="4" t="b">
        <v>0</v>
      </c>
      <c r="L2895" s="4">
        <v>2</v>
      </c>
      <c r="M2895" s="4" t="b">
        <v>0</v>
      </c>
      <c r="N2895" s="4" t="s">
        <v>8271</v>
      </c>
      <c r="O2895" s="5">
        <f t="shared" si="225"/>
        <v>5.0000000000000001E-3</v>
      </c>
      <c r="P2895" s="7">
        <f t="shared" si="226"/>
        <v>12.5</v>
      </c>
      <c r="Q2895" s="4" t="s">
        <v>8317</v>
      </c>
      <c r="R2895" s="4" t="s">
        <v>8318</v>
      </c>
      <c r="S2895">
        <f t="shared" si="227"/>
        <v>0.485573183915252</v>
      </c>
      <c r="T2895" s="12">
        <f t="shared" si="228"/>
        <v>25569.485573183916</v>
      </c>
      <c r="U2895" s="12">
        <f t="shared" si="229"/>
        <v>25569.235573183916</v>
      </c>
    </row>
    <row r="2896" spans="1:21" ht="28.8" x14ac:dyDescent="0.3">
      <c r="A2896" s="4">
        <v>2894</v>
      </c>
      <c r="B2896" s="6" t="s">
        <v>2894</v>
      </c>
      <c r="C2896" s="6" t="s">
        <v>7004</v>
      </c>
      <c r="D2896" s="7">
        <v>50000</v>
      </c>
      <c r="E2896" s="7">
        <v>0</v>
      </c>
      <c r="F2896" s="4" t="s">
        <v>8221</v>
      </c>
      <c r="G2896" s="4" t="s">
        <v>8224</v>
      </c>
      <c r="H2896" s="4" t="s">
        <v>8246</v>
      </c>
      <c r="I2896" s="9">
        <v>42097.694618055553</v>
      </c>
      <c r="J2896" s="9">
        <v>42037.736284722225</v>
      </c>
      <c r="K2896" s="4" t="b">
        <v>0</v>
      </c>
      <c r="L2896" s="4">
        <v>0</v>
      </c>
      <c r="M2896" s="4" t="b">
        <v>0</v>
      </c>
      <c r="N2896" s="4" t="s">
        <v>8271</v>
      </c>
      <c r="O2896" s="5">
        <f t="shared" si="225"/>
        <v>0</v>
      </c>
      <c r="P2896" s="7" t="e">
        <f t="shared" si="226"/>
        <v>#DIV/0!</v>
      </c>
      <c r="Q2896" s="4" t="s">
        <v>8317</v>
      </c>
      <c r="R2896" s="4" t="s">
        <v>8318</v>
      </c>
      <c r="S2896">
        <f t="shared" si="227"/>
        <v>0.48654787366576646</v>
      </c>
      <c r="T2896" s="12">
        <f t="shared" si="228"/>
        <v>25569.486547873665</v>
      </c>
      <c r="U2896" s="12">
        <f t="shared" si="229"/>
        <v>25569.236547873665</v>
      </c>
    </row>
    <row r="2897" spans="1:21" ht="43.2" x14ac:dyDescent="0.3">
      <c r="A2897" s="4">
        <v>2895</v>
      </c>
      <c r="B2897" s="6" t="s">
        <v>2895</v>
      </c>
      <c r="C2897" s="6" t="s">
        <v>7005</v>
      </c>
      <c r="D2897" s="7">
        <v>500</v>
      </c>
      <c r="E2897" s="7">
        <v>23</v>
      </c>
      <c r="F2897" s="4" t="s">
        <v>8221</v>
      </c>
      <c r="G2897" s="4" t="s">
        <v>8224</v>
      </c>
      <c r="H2897" s="4" t="s">
        <v>8246</v>
      </c>
      <c r="I2897" s="9">
        <v>41812.625</v>
      </c>
      <c r="J2897" s="9">
        <v>41811.305462962962</v>
      </c>
      <c r="K2897" s="4" t="b">
        <v>0</v>
      </c>
      <c r="L2897" s="4">
        <v>4</v>
      </c>
      <c r="M2897" s="4" t="b">
        <v>0</v>
      </c>
      <c r="N2897" s="4" t="s">
        <v>8271</v>
      </c>
      <c r="O2897" s="5">
        <f t="shared" si="225"/>
        <v>4.5999999999999999E-2</v>
      </c>
      <c r="P2897" s="7">
        <f t="shared" si="226"/>
        <v>5.75</v>
      </c>
      <c r="Q2897" s="4" t="s">
        <v>8317</v>
      </c>
      <c r="R2897" s="4" t="s">
        <v>8318</v>
      </c>
      <c r="S2897">
        <f t="shared" si="227"/>
        <v>0.48392714656207136</v>
      </c>
      <c r="T2897" s="12">
        <f t="shared" si="228"/>
        <v>25569.483927146561</v>
      </c>
      <c r="U2897" s="12">
        <f t="shared" si="229"/>
        <v>25569.233927146561</v>
      </c>
    </row>
    <row r="2898" spans="1:21" ht="43.2" x14ac:dyDescent="0.3">
      <c r="A2898" s="4">
        <v>2896</v>
      </c>
      <c r="B2898" s="6" t="s">
        <v>2896</v>
      </c>
      <c r="C2898" s="6" t="s">
        <v>7006</v>
      </c>
      <c r="D2898" s="7">
        <v>3000</v>
      </c>
      <c r="E2898" s="7">
        <v>625</v>
      </c>
      <c r="F2898" s="4" t="s">
        <v>8221</v>
      </c>
      <c r="G2898" s="4" t="s">
        <v>8224</v>
      </c>
      <c r="H2898" s="4" t="s">
        <v>8246</v>
      </c>
      <c r="I2898" s="9">
        <v>42716</v>
      </c>
      <c r="J2898" s="9">
        <v>42701.658807870372</v>
      </c>
      <c r="K2898" s="4" t="b">
        <v>0</v>
      </c>
      <c r="L2898" s="4">
        <v>12</v>
      </c>
      <c r="M2898" s="4" t="b">
        <v>0</v>
      </c>
      <c r="N2898" s="4" t="s">
        <v>8271</v>
      </c>
      <c r="O2898" s="5">
        <f t="shared" si="225"/>
        <v>0.20833333333333334</v>
      </c>
      <c r="P2898" s="7">
        <f t="shared" si="226"/>
        <v>52.083333333333336</v>
      </c>
      <c r="Q2898" s="4" t="s">
        <v>8317</v>
      </c>
      <c r="R2898" s="4" t="s">
        <v>8318</v>
      </c>
      <c r="S2898">
        <f t="shared" si="227"/>
        <v>0.49423216212812932</v>
      </c>
      <c r="T2898" s="12">
        <f t="shared" si="228"/>
        <v>25569.494232162127</v>
      </c>
      <c r="U2898" s="12">
        <f t="shared" si="229"/>
        <v>25569.244232162127</v>
      </c>
    </row>
    <row r="2899" spans="1:21" ht="43.2" x14ac:dyDescent="0.3">
      <c r="A2899" s="4">
        <v>2897</v>
      </c>
      <c r="B2899" s="6" t="s">
        <v>2897</v>
      </c>
      <c r="C2899" s="6" t="s">
        <v>7007</v>
      </c>
      <c r="D2899" s="7">
        <v>12000</v>
      </c>
      <c r="E2899" s="7">
        <v>550</v>
      </c>
      <c r="F2899" s="4" t="s">
        <v>8221</v>
      </c>
      <c r="G2899" s="4" t="s">
        <v>8224</v>
      </c>
      <c r="H2899" s="4" t="s">
        <v>8246</v>
      </c>
      <c r="I2899" s="9">
        <v>42288.395196759258</v>
      </c>
      <c r="J2899" s="9">
        <v>42258.396504629629</v>
      </c>
      <c r="K2899" s="4" t="b">
        <v>0</v>
      </c>
      <c r="L2899" s="4">
        <v>3</v>
      </c>
      <c r="M2899" s="4" t="b">
        <v>0</v>
      </c>
      <c r="N2899" s="4" t="s">
        <v>8271</v>
      </c>
      <c r="O2899" s="5">
        <f t="shared" si="225"/>
        <v>4.583333333333333E-2</v>
      </c>
      <c r="P2899" s="7">
        <f t="shared" si="226"/>
        <v>183.33333333333334</v>
      </c>
      <c r="Q2899" s="4" t="s">
        <v>8317</v>
      </c>
      <c r="R2899" s="4" t="s">
        <v>8318</v>
      </c>
      <c r="S2899">
        <f t="shared" si="227"/>
        <v>0.48910181139617626</v>
      </c>
      <c r="T2899" s="12">
        <f t="shared" si="228"/>
        <v>25569.489101811396</v>
      </c>
      <c r="U2899" s="12">
        <f t="shared" si="229"/>
        <v>25569.239101811396</v>
      </c>
    </row>
    <row r="2900" spans="1:21" ht="43.2" x14ac:dyDescent="0.3">
      <c r="A2900" s="4">
        <v>2898</v>
      </c>
      <c r="B2900" s="6" t="s">
        <v>2898</v>
      </c>
      <c r="C2900" s="6" t="s">
        <v>7008</v>
      </c>
      <c r="D2900" s="7">
        <v>7500</v>
      </c>
      <c r="E2900" s="7">
        <v>316</v>
      </c>
      <c r="F2900" s="4" t="s">
        <v>8221</v>
      </c>
      <c r="G2900" s="4" t="s">
        <v>8224</v>
      </c>
      <c r="H2900" s="4" t="s">
        <v>8246</v>
      </c>
      <c r="I2900" s="9">
        <v>42308.414965277778</v>
      </c>
      <c r="J2900" s="9">
        <v>42278.414965277778</v>
      </c>
      <c r="K2900" s="4" t="b">
        <v>0</v>
      </c>
      <c r="L2900" s="4">
        <v>12</v>
      </c>
      <c r="M2900" s="4" t="b">
        <v>0</v>
      </c>
      <c r="N2900" s="4" t="s">
        <v>8271</v>
      </c>
      <c r="O2900" s="5">
        <f t="shared" si="225"/>
        <v>4.2133333333333335E-2</v>
      </c>
      <c r="P2900" s="7">
        <f t="shared" si="226"/>
        <v>26.333333333333332</v>
      </c>
      <c r="Q2900" s="4" t="s">
        <v>8317</v>
      </c>
      <c r="R2900" s="4" t="s">
        <v>8318</v>
      </c>
      <c r="S2900">
        <f t="shared" si="227"/>
        <v>0.48933350654256685</v>
      </c>
      <c r="T2900" s="12">
        <f t="shared" si="228"/>
        <v>25569.489333506543</v>
      </c>
      <c r="U2900" s="12">
        <f t="shared" si="229"/>
        <v>25569.239333506543</v>
      </c>
    </row>
    <row r="2901" spans="1:21" ht="43.2" x14ac:dyDescent="0.3">
      <c r="A2901" s="4">
        <v>2899</v>
      </c>
      <c r="B2901" s="6" t="s">
        <v>2899</v>
      </c>
      <c r="C2901" s="6" t="s">
        <v>7009</v>
      </c>
      <c r="D2901" s="7">
        <v>10000</v>
      </c>
      <c r="E2901" s="7">
        <v>0</v>
      </c>
      <c r="F2901" s="4" t="s">
        <v>8221</v>
      </c>
      <c r="G2901" s="4" t="s">
        <v>8224</v>
      </c>
      <c r="H2901" s="4" t="s">
        <v>8246</v>
      </c>
      <c r="I2901" s="9">
        <v>42574.828217592592</v>
      </c>
      <c r="J2901" s="9">
        <v>42514.828217592592</v>
      </c>
      <c r="K2901" s="4" t="b">
        <v>0</v>
      </c>
      <c r="L2901" s="4">
        <v>0</v>
      </c>
      <c r="M2901" s="4" t="b">
        <v>0</v>
      </c>
      <c r="N2901" s="4" t="s">
        <v>8271</v>
      </c>
      <c r="O2901" s="5">
        <f t="shared" si="225"/>
        <v>0</v>
      </c>
      <c r="P2901" s="7" t="e">
        <f t="shared" si="226"/>
        <v>#DIV/0!</v>
      </c>
      <c r="Q2901" s="4" t="s">
        <v>8317</v>
      </c>
      <c r="R2901" s="4" t="s">
        <v>8318</v>
      </c>
      <c r="S2901">
        <f t="shared" si="227"/>
        <v>0.49206977103695126</v>
      </c>
      <c r="T2901" s="12">
        <f t="shared" si="228"/>
        <v>25569.492069771037</v>
      </c>
      <c r="U2901" s="12">
        <f t="shared" si="229"/>
        <v>25569.242069771037</v>
      </c>
    </row>
    <row r="2902" spans="1:21" ht="57.6" x14ac:dyDescent="0.3">
      <c r="A2902" s="4">
        <v>2900</v>
      </c>
      <c r="B2902" s="6" t="s">
        <v>2900</v>
      </c>
      <c r="C2902" s="6" t="s">
        <v>7010</v>
      </c>
      <c r="D2902" s="7">
        <v>5500</v>
      </c>
      <c r="E2902" s="7">
        <v>3405</v>
      </c>
      <c r="F2902" s="4" t="s">
        <v>8221</v>
      </c>
      <c r="G2902" s="4" t="s">
        <v>8224</v>
      </c>
      <c r="H2902" s="4" t="s">
        <v>8246</v>
      </c>
      <c r="I2902" s="9">
        <v>41859.984166666669</v>
      </c>
      <c r="J2902" s="9">
        <v>41829.984166666669</v>
      </c>
      <c r="K2902" s="4" t="b">
        <v>0</v>
      </c>
      <c r="L2902" s="4">
        <v>7</v>
      </c>
      <c r="M2902" s="4" t="b">
        <v>0</v>
      </c>
      <c r="N2902" s="4" t="s">
        <v>8271</v>
      </c>
      <c r="O2902" s="5">
        <f t="shared" si="225"/>
        <v>0.61909090909090914</v>
      </c>
      <c r="P2902" s="7">
        <f t="shared" si="226"/>
        <v>486.42857142857144</v>
      </c>
      <c r="Q2902" s="4" t="s">
        <v>8317</v>
      </c>
      <c r="R2902" s="4" t="s">
        <v>8318</v>
      </c>
      <c r="S2902">
        <f t="shared" si="227"/>
        <v>0.48414333526234565</v>
      </c>
      <c r="T2902" s="12">
        <f t="shared" si="228"/>
        <v>25569.484143335263</v>
      </c>
      <c r="U2902" s="12">
        <f t="shared" si="229"/>
        <v>25569.234143335263</v>
      </c>
    </row>
    <row r="2903" spans="1:21" ht="43.2" x14ac:dyDescent="0.3">
      <c r="A2903" s="4">
        <v>2901</v>
      </c>
      <c r="B2903" s="6" t="s">
        <v>2901</v>
      </c>
      <c r="C2903" s="6" t="s">
        <v>7011</v>
      </c>
      <c r="D2903" s="7">
        <v>750</v>
      </c>
      <c r="E2903" s="7">
        <v>6</v>
      </c>
      <c r="F2903" s="4" t="s">
        <v>8221</v>
      </c>
      <c r="G2903" s="4" t="s">
        <v>8224</v>
      </c>
      <c r="H2903" s="4" t="s">
        <v>8246</v>
      </c>
      <c r="I2903" s="9">
        <v>42042.654386574075</v>
      </c>
      <c r="J2903" s="9">
        <v>41982.654386574075</v>
      </c>
      <c r="K2903" s="4" t="b">
        <v>0</v>
      </c>
      <c r="L2903" s="4">
        <v>2</v>
      </c>
      <c r="M2903" s="4" t="b">
        <v>0</v>
      </c>
      <c r="N2903" s="4" t="s">
        <v>8271</v>
      </c>
      <c r="O2903" s="5">
        <f t="shared" si="225"/>
        <v>8.0000000000000002E-3</v>
      </c>
      <c r="P2903" s="7">
        <f t="shared" si="226"/>
        <v>3</v>
      </c>
      <c r="Q2903" s="4" t="s">
        <v>8317</v>
      </c>
      <c r="R2903" s="4" t="s">
        <v>8318</v>
      </c>
      <c r="S2903">
        <f t="shared" si="227"/>
        <v>0.48591035169645919</v>
      </c>
      <c r="T2903" s="12">
        <f t="shared" si="228"/>
        <v>25569.485910351697</v>
      </c>
      <c r="U2903" s="12">
        <f t="shared" si="229"/>
        <v>25569.235910351697</v>
      </c>
    </row>
    <row r="2904" spans="1:21" ht="43.2" x14ac:dyDescent="0.3">
      <c r="A2904" s="4">
        <v>2902</v>
      </c>
      <c r="B2904" s="6" t="s">
        <v>2902</v>
      </c>
      <c r="C2904" s="6" t="s">
        <v>7012</v>
      </c>
      <c r="D2904" s="7">
        <v>150000</v>
      </c>
      <c r="E2904" s="7">
        <v>25</v>
      </c>
      <c r="F2904" s="4" t="s">
        <v>8221</v>
      </c>
      <c r="G2904" s="4" t="s">
        <v>8224</v>
      </c>
      <c r="H2904" s="4" t="s">
        <v>8246</v>
      </c>
      <c r="I2904" s="9">
        <v>42240.189768518518</v>
      </c>
      <c r="J2904" s="9">
        <v>42210.189768518518</v>
      </c>
      <c r="K2904" s="4" t="b">
        <v>0</v>
      </c>
      <c r="L2904" s="4">
        <v>1</v>
      </c>
      <c r="M2904" s="4" t="b">
        <v>0</v>
      </c>
      <c r="N2904" s="4" t="s">
        <v>8271</v>
      </c>
      <c r="O2904" s="5">
        <f t="shared" si="225"/>
        <v>1.6666666666666666E-4</v>
      </c>
      <c r="P2904" s="7">
        <f t="shared" si="226"/>
        <v>25</v>
      </c>
      <c r="Q2904" s="4" t="s">
        <v>8317</v>
      </c>
      <c r="R2904" s="4" t="s">
        <v>8318</v>
      </c>
      <c r="S2904">
        <f t="shared" si="227"/>
        <v>0.48854386306155689</v>
      </c>
      <c r="T2904" s="12">
        <f t="shared" si="228"/>
        <v>25569.488543863063</v>
      </c>
      <c r="U2904" s="12">
        <f t="shared" si="229"/>
        <v>25569.238543863063</v>
      </c>
    </row>
    <row r="2905" spans="1:21" ht="43.2" x14ac:dyDescent="0.3">
      <c r="A2905" s="4">
        <v>2903</v>
      </c>
      <c r="B2905" s="6" t="s">
        <v>2903</v>
      </c>
      <c r="C2905" s="6" t="s">
        <v>7013</v>
      </c>
      <c r="D2905" s="7">
        <v>5000</v>
      </c>
      <c r="E2905" s="7">
        <v>39</v>
      </c>
      <c r="F2905" s="4" t="s">
        <v>8221</v>
      </c>
      <c r="G2905" s="4" t="s">
        <v>8224</v>
      </c>
      <c r="H2905" s="4" t="s">
        <v>8246</v>
      </c>
      <c r="I2905" s="9">
        <v>42255.916874999995</v>
      </c>
      <c r="J2905" s="9">
        <v>42195.916874999995</v>
      </c>
      <c r="K2905" s="4" t="b">
        <v>0</v>
      </c>
      <c r="L2905" s="4">
        <v>4</v>
      </c>
      <c r="M2905" s="4" t="b">
        <v>0</v>
      </c>
      <c r="N2905" s="4" t="s">
        <v>8271</v>
      </c>
      <c r="O2905" s="5">
        <f t="shared" si="225"/>
        <v>7.7999999999999996E-3</v>
      </c>
      <c r="P2905" s="7">
        <f t="shared" si="226"/>
        <v>9.75</v>
      </c>
      <c r="Q2905" s="4" t="s">
        <v>8317</v>
      </c>
      <c r="R2905" s="4" t="s">
        <v>8318</v>
      </c>
      <c r="S2905">
        <f t="shared" si="227"/>
        <v>0.48837866753472214</v>
      </c>
      <c r="T2905" s="12">
        <f t="shared" si="228"/>
        <v>25569.488378667535</v>
      </c>
      <c r="U2905" s="12">
        <f t="shared" si="229"/>
        <v>25569.238378667535</v>
      </c>
    </row>
    <row r="2906" spans="1:21" ht="43.2" x14ac:dyDescent="0.3">
      <c r="A2906" s="4">
        <v>2904</v>
      </c>
      <c r="B2906" s="6" t="s">
        <v>2904</v>
      </c>
      <c r="C2906" s="6" t="s">
        <v>7014</v>
      </c>
      <c r="D2906" s="7">
        <v>1500</v>
      </c>
      <c r="E2906" s="7">
        <v>75</v>
      </c>
      <c r="F2906" s="4" t="s">
        <v>8221</v>
      </c>
      <c r="G2906" s="4" t="s">
        <v>8225</v>
      </c>
      <c r="H2906" s="4" t="s">
        <v>8247</v>
      </c>
      <c r="I2906" s="9">
        <v>41952.25</v>
      </c>
      <c r="J2906" s="9">
        <v>41940.717951388891</v>
      </c>
      <c r="K2906" s="4" t="b">
        <v>0</v>
      </c>
      <c r="L2906" s="4">
        <v>4</v>
      </c>
      <c r="M2906" s="4" t="b">
        <v>0</v>
      </c>
      <c r="N2906" s="4" t="s">
        <v>8271</v>
      </c>
      <c r="O2906" s="5">
        <f t="shared" si="225"/>
        <v>0.05</v>
      </c>
      <c r="P2906" s="7">
        <f t="shared" si="226"/>
        <v>18.75</v>
      </c>
      <c r="Q2906" s="4" t="s">
        <v>8317</v>
      </c>
      <c r="R2906" s="4" t="s">
        <v>8318</v>
      </c>
      <c r="S2906">
        <f t="shared" si="227"/>
        <v>0.48542497628922332</v>
      </c>
      <c r="T2906" s="12">
        <f t="shared" si="228"/>
        <v>25569.48542497629</v>
      </c>
      <c r="U2906" s="12">
        <f t="shared" si="229"/>
        <v>25569.23542497629</v>
      </c>
    </row>
    <row r="2907" spans="1:21" ht="43.2" x14ac:dyDescent="0.3">
      <c r="A2907" s="4">
        <v>2905</v>
      </c>
      <c r="B2907" s="6" t="s">
        <v>2905</v>
      </c>
      <c r="C2907" s="6" t="s">
        <v>7015</v>
      </c>
      <c r="D2907" s="7">
        <v>3500</v>
      </c>
      <c r="E2907" s="7">
        <v>622</v>
      </c>
      <c r="F2907" s="4" t="s">
        <v>8221</v>
      </c>
      <c r="G2907" s="4" t="s">
        <v>8224</v>
      </c>
      <c r="H2907" s="4" t="s">
        <v>8246</v>
      </c>
      <c r="I2907" s="9">
        <v>42619.806863425925</v>
      </c>
      <c r="J2907" s="9">
        <v>42605.806863425925</v>
      </c>
      <c r="K2907" s="4" t="b">
        <v>0</v>
      </c>
      <c r="L2907" s="4">
        <v>17</v>
      </c>
      <c r="M2907" s="4" t="b">
        <v>0</v>
      </c>
      <c r="N2907" s="4" t="s">
        <v>8271</v>
      </c>
      <c r="O2907" s="5">
        <f t="shared" si="225"/>
        <v>0.17771428571428571</v>
      </c>
      <c r="P2907" s="7">
        <f t="shared" si="226"/>
        <v>36.588235294117645</v>
      </c>
      <c r="Q2907" s="4" t="s">
        <v>8317</v>
      </c>
      <c r="R2907" s="4" t="s">
        <v>8318</v>
      </c>
      <c r="S2907">
        <f t="shared" si="227"/>
        <v>0.49312276462298521</v>
      </c>
      <c r="T2907" s="12">
        <f t="shared" si="228"/>
        <v>25569.493122764623</v>
      </c>
      <c r="U2907" s="12">
        <f t="shared" si="229"/>
        <v>25569.243122764623</v>
      </c>
    </row>
    <row r="2908" spans="1:21" ht="57.6" x14ac:dyDescent="0.3">
      <c r="A2908" s="4">
        <v>2906</v>
      </c>
      <c r="B2908" s="6" t="s">
        <v>2906</v>
      </c>
      <c r="C2908" s="6" t="s">
        <v>7016</v>
      </c>
      <c r="D2908" s="7">
        <v>6000</v>
      </c>
      <c r="E2908" s="7">
        <v>565</v>
      </c>
      <c r="F2908" s="4" t="s">
        <v>8221</v>
      </c>
      <c r="G2908" s="4" t="s">
        <v>8224</v>
      </c>
      <c r="H2908" s="4" t="s">
        <v>8246</v>
      </c>
      <c r="I2908" s="9">
        <v>42216.791666666672</v>
      </c>
      <c r="J2908" s="9">
        <v>42199.398912037039</v>
      </c>
      <c r="K2908" s="4" t="b">
        <v>0</v>
      </c>
      <c r="L2908" s="4">
        <v>7</v>
      </c>
      <c r="M2908" s="4" t="b">
        <v>0</v>
      </c>
      <c r="N2908" s="4" t="s">
        <v>8271</v>
      </c>
      <c r="O2908" s="5">
        <f t="shared" si="225"/>
        <v>9.4166666666666662E-2</v>
      </c>
      <c r="P2908" s="7">
        <f t="shared" si="226"/>
        <v>80.714285714285708</v>
      </c>
      <c r="Q2908" s="4" t="s">
        <v>8317</v>
      </c>
      <c r="R2908" s="4" t="s">
        <v>8318</v>
      </c>
      <c r="S2908">
        <f t="shared" si="227"/>
        <v>0.48841896888931763</v>
      </c>
      <c r="T2908" s="12">
        <f t="shared" si="228"/>
        <v>25569.488418968889</v>
      </c>
      <c r="U2908" s="12">
        <f t="shared" si="229"/>
        <v>25569.238418968889</v>
      </c>
    </row>
    <row r="2909" spans="1:21" ht="43.2" x14ac:dyDescent="0.3">
      <c r="A2909" s="4">
        <v>2907</v>
      </c>
      <c r="B2909" s="6" t="s">
        <v>2907</v>
      </c>
      <c r="C2909" s="6" t="s">
        <v>7017</v>
      </c>
      <c r="D2909" s="7">
        <v>2500</v>
      </c>
      <c r="E2909" s="7">
        <v>2</v>
      </c>
      <c r="F2909" s="4" t="s">
        <v>8221</v>
      </c>
      <c r="G2909" s="4" t="s">
        <v>8224</v>
      </c>
      <c r="H2909" s="4" t="s">
        <v>8246</v>
      </c>
      <c r="I2909" s="9">
        <v>42504.627743055549</v>
      </c>
      <c r="J2909" s="9">
        <v>42444.627743055549</v>
      </c>
      <c r="K2909" s="4" t="b">
        <v>0</v>
      </c>
      <c r="L2909" s="4">
        <v>2</v>
      </c>
      <c r="M2909" s="4" t="b">
        <v>0</v>
      </c>
      <c r="N2909" s="4" t="s">
        <v>8271</v>
      </c>
      <c r="O2909" s="5">
        <f t="shared" si="225"/>
        <v>8.0000000000000004E-4</v>
      </c>
      <c r="P2909" s="7">
        <f t="shared" si="226"/>
        <v>1</v>
      </c>
      <c r="Q2909" s="4" t="s">
        <v>8317</v>
      </c>
      <c r="R2909" s="4" t="s">
        <v>8318</v>
      </c>
      <c r="S2909">
        <f t="shared" si="227"/>
        <v>0.4912572655446244</v>
      </c>
      <c r="T2909" s="12">
        <f t="shared" si="228"/>
        <v>25569.491257265545</v>
      </c>
      <c r="U2909" s="12">
        <f t="shared" si="229"/>
        <v>25569.241257265545</v>
      </c>
    </row>
    <row r="2910" spans="1:21" ht="57.6" x14ac:dyDescent="0.3">
      <c r="A2910" s="4">
        <v>2908</v>
      </c>
      <c r="B2910" s="6" t="s">
        <v>2908</v>
      </c>
      <c r="C2910" s="6" t="s">
        <v>7018</v>
      </c>
      <c r="D2910" s="7">
        <v>9600</v>
      </c>
      <c r="E2910" s="7">
        <v>264</v>
      </c>
      <c r="F2910" s="4" t="s">
        <v>8221</v>
      </c>
      <c r="G2910" s="4" t="s">
        <v>8224</v>
      </c>
      <c r="H2910" s="4" t="s">
        <v>8246</v>
      </c>
      <c r="I2910" s="9">
        <v>42529.481701388882</v>
      </c>
      <c r="J2910" s="9">
        <v>42499.481701388882</v>
      </c>
      <c r="K2910" s="4" t="b">
        <v>0</v>
      </c>
      <c r="L2910" s="4">
        <v>5</v>
      </c>
      <c r="M2910" s="4" t="b">
        <v>0</v>
      </c>
      <c r="N2910" s="4" t="s">
        <v>8271</v>
      </c>
      <c r="O2910" s="5">
        <f t="shared" si="225"/>
        <v>2.75E-2</v>
      </c>
      <c r="P2910" s="7">
        <f t="shared" si="226"/>
        <v>52.8</v>
      </c>
      <c r="Q2910" s="4" t="s">
        <v>8317</v>
      </c>
      <c r="R2910" s="4" t="s">
        <v>8318</v>
      </c>
      <c r="S2910">
        <f t="shared" si="227"/>
        <v>0.49189214932163056</v>
      </c>
      <c r="T2910" s="12">
        <f t="shared" si="228"/>
        <v>25569.491892149323</v>
      </c>
      <c r="U2910" s="12">
        <f t="shared" si="229"/>
        <v>25569.241892149323</v>
      </c>
    </row>
    <row r="2911" spans="1:21" ht="43.2" x14ac:dyDescent="0.3">
      <c r="A2911" s="4">
        <v>2909</v>
      </c>
      <c r="B2911" s="6" t="s">
        <v>2909</v>
      </c>
      <c r="C2911" s="6" t="s">
        <v>7019</v>
      </c>
      <c r="D2911" s="7">
        <v>180000</v>
      </c>
      <c r="E2911" s="7">
        <v>20</v>
      </c>
      <c r="F2911" s="4" t="s">
        <v>8221</v>
      </c>
      <c r="G2911" s="4" t="s">
        <v>8224</v>
      </c>
      <c r="H2911" s="4" t="s">
        <v>8246</v>
      </c>
      <c r="I2911" s="9">
        <v>41968.573611111111</v>
      </c>
      <c r="J2911" s="9">
        <v>41929.016215277778</v>
      </c>
      <c r="K2911" s="4" t="b">
        <v>0</v>
      </c>
      <c r="L2911" s="4">
        <v>1</v>
      </c>
      <c r="M2911" s="4" t="b">
        <v>0</v>
      </c>
      <c r="N2911" s="4" t="s">
        <v>8271</v>
      </c>
      <c r="O2911" s="5">
        <f t="shared" si="225"/>
        <v>1.1111111111111112E-4</v>
      </c>
      <c r="P2911" s="7">
        <f t="shared" si="226"/>
        <v>20</v>
      </c>
      <c r="Q2911" s="4" t="s">
        <v>8317</v>
      </c>
      <c r="R2911" s="4" t="s">
        <v>8318</v>
      </c>
      <c r="S2911">
        <f t="shared" si="227"/>
        <v>0.48528953952867798</v>
      </c>
      <c r="T2911" s="12">
        <f t="shared" si="228"/>
        <v>25569.485289539527</v>
      </c>
      <c r="U2911" s="12">
        <f t="shared" si="229"/>
        <v>25569.235289539527</v>
      </c>
    </row>
    <row r="2912" spans="1:21" ht="43.2" x14ac:dyDescent="0.3">
      <c r="A2912" s="4">
        <v>2910</v>
      </c>
      <c r="B2912" s="6" t="s">
        <v>2910</v>
      </c>
      <c r="C2912" s="6" t="s">
        <v>7020</v>
      </c>
      <c r="D2912" s="7">
        <v>30000</v>
      </c>
      <c r="E2912" s="7">
        <v>1</v>
      </c>
      <c r="F2912" s="4" t="s">
        <v>8221</v>
      </c>
      <c r="G2912" s="4" t="s">
        <v>8225</v>
      </c>
      <c r="H2912" s="4" t="s">
        <v>8247</v>
      </c>
      <c r="I2912" s="9">
        <v>42167.591284722221</v>
      </c>
      <c r="J2912" s="9">
        <v>42107.591284722221</v>
      </c>
      <c r="K2912" s="4" t="b">
        <v>0</v>
      </c>
      <c r="L2912" s="4">
        <v>1</v>
      </c>
      <c r="M2912" s="4" t="b">
        <v>0</v>
      </c>
      <c r="N2912" s="4" t="s">
        <v>8271</v>
      </c>
      <c r="O2912" s="5">
        <f t="shared" si="225"/>
        <v>3.3333333333333335E-5</v>
      </c>
      <c r="P2912" s="7">
        <f t="shared" si="226"/>
        <v>1</v>
      </c>
      <c r="Q2912" s="4" t="s">
        <v>8317</v>
      </c>
      <c r="R2912" s="4" t="s">
        <v>8318</v>
      </c>
      <c r="S2912">
        <f t="shared" si="227"/>
        <v>0.48735638061021086</v>
      </c>
      <c r="T2912" s="12">
        <f t="shared" si="228"/>
        <v>25569.48735638061</v>
      </c>
      <c r="U2912" s="12">
        <f t="shared" si="229"/>
        <v>25569.23735638061</v>
      </c>
    </row>
    <row r="2913" spans="1:21" ht="57.6" x14ac:dyDescent="0.3">
      <c r="A2913" s="4">
        <v>2911</v>
      </c>
      <c r="B2913" s="6" t="s">
        <v>2911</v>
      </c>
      <c r="C2913" s="6" t="s">
        <v>7021</v>
      </c>
      <c r="D2913" s="7">
        <v>1800</v>
      </c>
      <c r="E2913" s="7">
        <v>657</v>
      </c>
      <c r="F2913" s="4" t="s">
        <v>8221</v>
      </c>
      <c r="G2913" s="4" t="s">
        <v>8224</v>
      </c>
      <c r="H2913" s="4" t="s">
        <v>8246</v>
      </c>
      <c r="I2913" s="9">
        <v>42182.518819444449</v>
      </c>
      <c r="J2913" s="9">
        <v>42142.518819444449</v>
      </c>
      <c r="K2913" s="4" t="b">
        <v>0</v>
      </c>
      <c r="L2913" s="4">
        <v>14</v>
      </c>
      <c r="M2913" s="4" t="b">
        <v>0</v>
      </c>
      <c r="N2913" s="4" t="s">
        <v>8271</v>
      </c>
      <c r="O2913" s="5">
        <f t="shared" si="225"/>
        <v>0.36499999999999999</v>
      </c>
      <c r="P2913" s="7">
        <f t="shared" si="226"/>
        <v>46.928571428571431</v>
      </c>
      <c r="Q2913" s="4" t="s">
        <v>8317</v>
      </c>
      <c r="R2913" s="4" t="s">
        <v>8318</v>
      </c>
      <c r="S2913">
        <f t="shared" si="227"/>
        <v>0.48776063448431067</v>
      </c>
      <c r="T2913" s="12">
        <f t="shared" si="228"/>
        <v>25569.487760634485</v>
      </c>
      <c r="U2913" s="12">
        <f t="shared" si="229"/>
        <v>25569.237760634485</v>
      </c>
    </row>
    <row r="2914" spans="1:21" ht="43.2" x14ac:dyDescent="0.3">
      <c r="A2914" s="4">
        <v>2912</v>
      </c>
      <c r="B2914" s="6" t="s">
        <v>2912</v>
      </c>
      <c r="C2914" s="6" t="s">
        <v>7022</v>
      </c>
      <c r="D2914" s="7">
        <v>14440</v>
      </c>
      <c r="E2914" s="7">
        <v>2030</v>
      </c>
      <c r="F2914" s="4" t="s">
        <v>8221</v>
      </c>
      <c r="G2914" s="4" t="s">
        <v>8224</v>
      </c>
      <c r="H2914" s="4" t="s">
        <v>8246</v>
      </c>
      <c r="I2914" s="9">
        <v>42383.881643518514</v>
      </c>
      <c r="J2914" s="9">
        <v>42353.881643518514</v>
      </c>
      <c r="K2914" s="4" t="b">
        <v>0</v>
      </c>
      <c r="L2914" s="4">
        <v>26</v>
      </c>
      <c r="M2914" s="4" t="b">
        <v>0</v>
      </c>
      <c r="N2914" s="4" t="s">
        <v>8271</v>
      </c>
      <c r="O2914" s="5">
        <f t="shared" si="225"/>
        <v>0.14058171745152354</v>
      </c>
      <c r="P2914" s="7">
        <f t="shared" si="226"/>
        <v>78.07692307692308</v>
      </c>
      <c r="Q2914" s="4" t="s">
        <v>8317</v>
      </c>
      <c r="R2914" s="4" t="s">
        <v>8318</v>
      </c>
      <c r="S2914">
        <f t="shared" si="227"/>
        <v>0.49020696346664949</v>
      </c>
      <c r="T2914" s="12">
        <f t="shared" si="228"/>
        <v>25569.490206963466</v>
      </c>
      <c r="U2914" s="12">
        <f t="shared" si="229"/>
        <v>25569.240206963466</v>
      </c>
    </row>
    <row r="2915" spans="1:21" ht="43.2" x14ac:dyDescent="0.3">
      <c r="A2915" s="4">
        <v>2913</v>
      </c>
      <c r="B2915" s="6" t="s">
        <v>2913</v>
      </c>
      <c r="C2915" s="6" t="s">
        <v>7023</v>
      </c>
      <c r="D2915" s="7">
        <v>10000</v>
      </c>
      <c r="E2915" s="7">
        <v>2</v>
      </c>
      <c r="F2915" s="4" t="s">
        <v>8221</v>
      </c>
      <c r="G2915" s="4" t="s">
        <v>8224</v>
      </c>
      <c r="H2915" s="4" t="s">
        <v>8246</v>
      </c>
      <c r="I2915" s="9">
        <v>41888.672905092593</v>
      </c>
      <c r="J2915" s="9">
        <v>41828.672905092593</v>
      </c>
      <c r="K2915" s="4" t="b">
        <v>0</v>
      </c>
      <c r="L2915" s="4">
        <v>2</v>
      </c>
      <c r="M2915" s="4" t="b">
        <v>0</v>
      </c>
      <c r="N2915" s="4" t="s">
        <v>8271</v>
      </c>
      <c r="O2915" s="5">
        <f t="shared" si="225"/>
        <v>2.0000000000000001E-4</v>
      </c>
      <c r="P2915" s="7">
        <f t="shared" si="226"/>
        <v>1</v>
      </c>
      <c r="Q2915" s="4" t="s">
        <v>8317</v>
      </c>
      <c r="R2915" s="4" t="s">
        <v>8318</v>
      </c>
      <c r="S2915">
        <f t="shared" si="227"/>
        <v>0.48412815862375685</v>
      </c>
      <c r="T2915" s="12">
        <f t="shared" si="228"/>
        <v>25569.484128158623</v>
      </c>
      <c r="U2915" s="12">
        <f t="shared" si="229"/>
        <v>25569.234128158623</v>
      </c>
    </row>
    <row r="2916" spans="1:21" ht="28.8" x14ac:dyDescent="0.3">
      <c r="A2916" s="4">
        <v>2914</v>
      </c>
      <c r="B2916" s="6" t="s">
        <v>2914</v>
      </c>
      <c r="C2916" s="6" t="s">
        <v>7024</v>
      </c>
      <c r="D2916" s="7">
        <v>25000</v>
      </c>
      <c r="E2916" s="7">
        <v>1</v>
      </c>
      <c r="F2916" s="4" t="s">
        <v>8221</v>
      </c>
      <c r="G2916" s="4" t="s">
        <v>8225</v>
      </c>
      <c r="H2916" s="4" t="s">
        <v>8247</v>
      </c>
      <c r="I2916" s="9">
        <v>42077.615671296298</v>
      </c>
      <c r="J2916" s="9">
        <v>42017.657337962963</v>
      </c>
      <c r="K2916" s="4" t="b">
        <v>0</v>
      </c>
      <c r="L2916" s="4">
        <v>1</v>
      </c>
      <c r="M2916" s="4" t="b">
        <v>0</v>
      </c>
      <c r="N2916" s="4" t="s">
        <v>8271</v>
      </c>
      <c r="O2916" s="5">
        <f t="shared" si="225"/>
        <v>4.0000000000000003E-5</v>
      </c>
      <c r="P2916" s="7">
        <f t="shared" si="226"/>
        <v>1</v>
      </c>
      <c r="Q2916" s="4" t="s">
        <v>8317</v>
      </c>
      <c r="R2916" s="4" t="s">
        <v>8318</v>
      </c>
      <c r="S2916">
        <f t="shared" si="227"/>
        <v>0.48631547844864542</v>
      </c>
      <c r="T2916" s="12">
        <f t="shared" si="228"/>
        <v>25569.486315478447</v>
      </c>
      <c r="U2916" s="12">
        <f t="shared" si="229"/>
        <v>25569.236315478447</v>
      </c>
    </row>
    <row r="2917" spans="1:21" ht="43.2" x14ac:dyDescent="0.3">
      <c r="A2917" s="4">
        <v>2915</v>
      </c>
      <c r="B2917" s="6" t="s">
        <v>2915</v>
      </c>
      <c r="C2917" s="6" t="s">
        <v>7025</v>
      </c>
      <c r="D2917" s="7">
        <v>1000</v>
      </c>
      <c r="E2917" s="7">
        <v>611</v>
      </c>
      <c r="F2917" s="4" t="s">
        <v>8221</v>
      </c>
      <c r="G2917" s="4" t="s">
        <v>8225</v>
      </c>
      <c r="H2917" s="4" t="s">
        <v>8247</v>
      </c>
      <c r="I2917" s="9">
        <v>42445.106365740736</v>
      </c>
      <c r="J2917" s="9">
        <v>42415.148032407407</v>
      </c>
      <c r="K2917" s="4" t="b">
        <v>0</v>
      </c>
      <c r="L2917" s="4">
        <v>3</v>
      </c>
      <c r="M2917" s="4" t="b">
        <v>0</v>
      </c>
      <c r="N2917" s="4" t="s">
        <v>8271</v>
      </c>
      <c r="O2917" s="5">
        <f t="shared" si="225"/>
        <v>0.61099999999999999</v>
      </c>
      <c r="P2917" s="7">
        <f t="shared" si="226"/>
        <v>203.66666666666666</v>
      </c>
      <c r="Q2917" s="4" t="s">
        <v>8317</v>
      </c>
      <c r="R2917" s="4" t="s">
        <v>8318</v>
      </c>
      <c r="S2917">
        <f t="shared" si="227"/>
        <v>0.4909160651899005</v>
      </c>
      <c r="T2917" s="12">
        <f t="shared" si="228"/>
        <v>25569.490916065191</v>
      </c>
      <c r="U2917" s="12">
        <f t="shared" si="229"/>
        <v>25569.240916065191</v>
      </c>
    </row>
    <row r="2918" spans="1:21" ht="43.2" x14ac:dyDescent="0.3">
      <c r="A2918" s="4">
        <v>2916</v>
      </c>
      <c r="B2918" s="6" t="s">
        <v>2916</v>
      </c>
      <c r="C2918" s="6" t="s">
        <v>7026</v>
      </c>
      <c r="D2918" s="7">
        <v>1850</v>
      </c>
      <c r="E2918" s="7">
        <v>145</v>
      </c>
      <c r="F2918" s="4" t="s">
        <v>8221</v>
      </c>
      <c r="G2918" s="4" t="s">
        <v>8225</v>
      </c>
      <c r="H2918" s="4" t="s">
        <v>8247</v>
      </c>
      <c r="I2918" s="9">
        <v>41778.226724537039</v>
      </c>
      <c r="J2918" s="9">
        <v>41755.226724537039</v>
      </c>
      <c r="K2918" s="4" t="b">
        <v>0</v>
      </c>
      <c r="L2918" s="4">
        <v>7</v>
      </c>
      <c r="M2918" s="4" t="b">
        <v>0</v>
      </c>
      <c r="N2918" s="4" t="s">
        <v>8271</v>
      </c>
      <c r="O2918" s="5">
        <f t="shared" si="225"/>
        <v>7.8378378378378383E-2</v>
      </c>
      <c r="P2918" s="7">
        <f t="shared" si="226"/>
        <v>20.714285714285715</v>
      </c>
      <c r="Q2918" s="4" t="s">
        <v>8317</v>
      </c>
      <c r="R2918" s="4" t="s">
        <v>8318</v>
      </c>
      <c r="S2918">
        <f t="shared" si="227"/>
        <v>0.48327808708954906</v>
      </c>
      <c r="T2918" s="12">
        <f t="shared" si="228"/>
        <v>25569.483278087089</v>
      </c>
      <c r="U2918" s="12">
        <f t="shared" si="229"/>
        <v>25569.233278087089</v>
      </c>
    </row>
    <row r="2919" spans="1:21" ht="43.2" x14ac:dyDescent="0.3">
      <c r="A2919" s="4">
        <v>2917</v>
      </c>
      <c r="B2919" s="6" t="s">
        <v>2917</v>
      </c>
      <c r="C2919" s="6" t="s">
        <v>7027</v>
      </c>
      <c r="D2919" s="7">
        <v>2000</v>
      </c>
      <c r="E2919" s="7">
        <v>437</v>
      </c>
      <c r="F2919" s="4" t="s">
        <v>8221</v>
      </c>
      <c r="G2919" s="4" t="s">
        <v>8224</v>
      </c>
      <c r="H2919" s="4" t="s">
        <v>8246</v>
      </c>
      <c r="I2919" s="9">
        <v>42262.984340277777</v>
      </c>
      <c r="J2919" s="9">
        <v>42244.984340277777</v>
      </c>
      <c r="K2919" s="4" t="b">
        <v>0</v>
      </c>
      <c r="L2919" s="4">
        <v>9</v>
      </c>
      <c r="M2919" s="4" t="b">
        <v>0</v>
      </c>
      <c r="N2919" s="4" t="s">
        <v>8271</v>
      </c>
      <c r="O2919" s="5">
        <f t="shared" si="225"/>
        <v>0.2185</v>
      </c>
      <c r="P2919" s="7">
        <f t="shared" si="226"/>
        <v>48.555555555555557</v>
      </c>
      <c r="Q2919" s="4" t="s">
        <v>8317</v>
      </c>
      <c r="R2919" s="4" t="s">
        <v>8318</v>
      </c>
      <c r="S2919">
        <f t="shared" si="227"/>
        <v>0.48894657801247421</v>
      </c>
      <c r="T2919" s="12">
        <f t="shared" si="228"/>
        <v>25569.488946578014</v>
      </c>
      <c r="U2919" s="12">
        <f t="shared" si="229"/>
        <v>25569.238946578014</v>
      </c>
    </row>
    <row r="2920" spans="1:21" ht="43.2" x14ac:dyDescent="0.3">
      <c r="A2920" s="4">
        <v>2918</v>
      </c>
      <c r="B2920" s="6" t="s">
        <v>2918</v>
      </c>
      <c r="C2920" s="6" t="s">
        <v>7028</v>
      </c>
      <c r="D2920" s="7">
        <v>5000</v>
      </c>
      <c r="E2920" s="7">
        <v>1362</v>
      </c>
      <c r="F2920" s="4" t="s">
        <v>8221</v>
      </c>
      <c r="G2920" s="4" t="s">
        <v>8224</v>
      </c>
      <c r="H2920" s="4" t="s">
        <v>8246</v>
      </c>
      <c r="I2920" s="9">
        <v>42306.379710648151</v>
      </c>
      <c r="J2920" s="9">
        <v>42278.379710648151</v>
      </c>
      <c r="K2920" s="4" t="b">
        <v>0</v>
      </c>
      <c r="L2920" s="4">
        <v>20</v>
      </c>
      <c r="M2920" s="4" t="b">
        <v>0</v>
      </c>
      <c r="N2920" s="4" t="s">
        <v>8271</v>
      </c>
      <c r="O2920" s="5">
        <f t="shared" si="225"/>
        <v>0.27239999999999998</v>
      </c>
      <c r="P2920" s="7">
        <f t="shared" si="226"/>
        <v>68.099999999999994</v>
      </c>
      <c r="Q2920" s="4" t="s">
        <v>8317</v>
      </c>
      <c r="R2920" s="4" t="s">
        <v>8318</v>
      </c>
      <c r="S2920">
        <f t="shared" si="227"/>
        <v>0.4893330985028721</v>
      </c>
      <c r="T2920" s="12">
        <f t="shared" si="228"/>
        <v>25569.489333098503</v>
      </c>
      <c r="U2920" s="12">
        <f t="shared" si="229"/>
        <v>25569.239333098503</v>
      </c>
    </row>
    <row r="2921" spans="1:21" ht="43.2" x14ac:dyDescent="0.3">
      <c r="A2921" s="4">
        <v>2919</v>
      </c>
      <c r="B2921" s="6" t="s">
        <v>2919</v>
      </c>
      <c r="C2921" s="6" t="s">
        <v>7029</v>
      </c>
      <c r="D2921" s="7">
        <v>600</v>
      </c>
      <c r="E2921" s="7">
        <v>51</v>
      </c>
      <c r="F2921" s="4" t="s">
        <v>8221</v>
      </c>
      <c r="G2921" s="4" t="s">
        <v>8224</v>
      </c>
      <c r="H2921" s="4" t="s">
        <v>8246</v>
      </c>
      <c r="I2921" s="9">
        <v>41856.36954861111</v>
      </c>
      <c r="J2921" s="9">
        <v>41826.36954861111</v>
      </c>
      <c r="K2921" s="4" t="b">
        <v>0</v>
      </c>
      <c r="L2921" s="4">
        <v>6</v>
      </c>
      <c r="M2921" s="4" t="b">
        <v>0</v>
      </c>
      <c r="N2921" s="4" t="s">
        <v>8271</v>
      </c>
      <c r="O2921" s="5">
        <f t="shared" si="225"/>
        <v>8.5000000000000006E-2</v>
      </c>
      <c r="P2921" s="7">
        <f t="shared" si="226"/>
        <v>8.5</v>
      </c>
      <c r="Q2921" s="4" t="s">
        <v>8317</v>
      </c>
      <c r="R2921" s="4" t="s">
        <v>8318</v>
      </c>
      <c r="S2921">
        <f t="shared" si="227"/>
        <v>0.48410149940522124</v>
      </c>
      <c r="T2921" s="12">
        <f t="shared" si="228"/>
        <v>25569.484101499405</v>
      </c>
      <c r="U2921" s="12">
        <f t="shared" si="229"/>
        <v>25569.234101499405</v>
      </c>
    </row>
    <row r="2922" spans="1:21" ht="43.2" x14ac:dyDescent="0.3">
      <c r="A2922" s="4">
        <v>2920</v>
      </c>
      <c r="B2922" s="6" t="s">
        <v>2920</v>
      </c>
      <c r="C2922" s="6" t="s">
        <v>7030</v>
      </c>
      <c r="D2922" s="7">
        <v>2500</v>
      </c>
      <c r="E2922" s="7">
        <v>671</v>
      </c>
      <c r="F2922" s="4" t="s">
        <v>8221</v>
      </c>
      <c r="G2922" s="4" t="s">
        <v>8229</v>
      </c>
      <c r="H2922" s="4" t="s">
        <v>8251</v>
      </c>
      <c r="I2922" s="9">
        <v>42088.500810185185</v>
      </c>
      <c r="J2922" s="9">
        <v>42058.542476851857</v>
      </c>
      <c r="K2922" s="4" t="b">
        <v>0</v>
      </c>
      <c r="L2922" s="4">
        <v>13</v>
      </c>
      <c r="M2922" s="4" t="b">
        <v>0</v>
      </c>
      <c r="N2922" s="4" t="s">
        <v>8271</v>
      </c>
      <c r="O2922" s="5">
        <f t="shared" si="225"/>
        <v>0.26840000000000003</v>
      </c>
      <c r="P2922" s="7">
        <f t="shared" si="226"/>
        <v>51.615384615384613</v>
      </c>
      <c r="Q2922" s="4" t="s">
        <v>8317</v>
      </c>
      <c r="R2922" s="4" t="s">
        <v>8318</v>
      </c>
      <c r="S2922">
        <f t="shared" si="227"/>
        <v>0.48678868607467424</v>
      </c>
      <c r="T2922" s="12">
        <f t="shared" si="228"/>
        <v>25569.486788686074</v>
      </c>
      <c r="U2922" s="12">
        <f t="shared" si="229"/>
        <v>25569.236788686074</v>
      </c>
    </row>
    <row r="2923" spans="1:21" ht="28.8" x14ac:dyDescent="0.3">
      <c r="A2923" s="4">
        <v>2921</v>
      </c>
      <c r="B2923" s="6" t="s">
        <v>2921</v>
      </c>
      <c r="C2923" s="6" t="s">
        <v>7031</v>
      </c>
      <c r="D2923" s="7">
        <v>100</v>
      </c>
      <c r="E2923" s="7">
        <v>129</v>
      </c>
      <c r="F2923" s="4" t="s">
        <v>8219</v>
      </c>
      <c r="G2923" s="4" t="s">
        <v>8224</v>
      </c>
      <c r="H2923" s="4" t="s">
        <v>8246</v>
      </c>
      <c r="I2923" s="9">
        <v>41907.636620370373</v>
      </c>
      <c r="J2923" s="9">
        <v>41877.636620370373</v>
      </c>
      <c r="K2923" s="4" t="b">
        <v>0</v>
      </c>
      <c r="L2923" s="4">
        <v>3</v>
      </c>
      <c r="M2923" s="4" t="b">
        <v>1</v>
      </c>
      <c r="N2923" s="4" t="s">
        <v>8305</v>
      </c>
      <c r="O2923" s="5">
        <f t="shared" si="225"/>
        <v>1.29</v>
      </c>
      <c r="P2923" s="7">
        <f t="shared" si="226"/>
        <v>43</v>
      </c>
      <c r="Q2923" s="4" t="s">
        <v>8317</v>
      </c>
      <c r="R2923" s="4" t="s">
        <v>8359</v>
      </c>
      <c r="S2923">
        <f t="shared" si="227"/>
        <v>0.48469486829132369</v>
      </c>
      <c r="T2923" s="12">
        <f t="shared" si="228"/>
        <v>25569.48469486829</v>
      </c>
      <c r="U2923" s="12">
        <f t="shared" si="229"/>
        <v>25569.23469486829</v>
      </c>
    </row>
    <row r="2924" spans="1:21" ht="43.2" x14ac:dyDescent="0.3">
      <c r="A2924" s="4">
        <v>2922</v>
      </c>
      <c r="B2924" s="6" t="s">
        <v>2922</v>
      </c>
      <c r="C2924" s="6" t="s">
        <v>7032</v>
      </c>
      <c r="D2924" s="7">
        <v>500</v>
      </c>
      <c r="E2924" s="7">
        <v>500</v>
      </c>
      <c r="F2924" s="4" t="s">
        <v>8219</v>
      </c>
      <c r="G2924" s="4" t="s">
        <v>8225</v>
      </c>
      <c r="H2924" s="4" t="s">
        <v>8247</v>
      </c>
      <c r="I2924" s="9">
        <v>42142.624155092592</v>
      </c>
      <c r="J2924" s="9">
        <v>42097.624155092592</v>
      </c>
      <c r="K2924" s="4" t="b">
        <v>0</v>
      </c>
      <c r="L2924" s="4">
        <v>6</v>
      </c>
      <c r="M2924" s="4" t="b">
        <v>1</v>
      </c>
      <c r="N2924" s="4" t="s">
        <v>8305</v>
      </c>
      <c r="O2924" s="5">
        <f t="shared" si="225"/>
        <v>1</v>
      </c>
      <c r="P2924" s="7">
        <f t="shared" si="226"/>
        <v>83.333333333333329</v>
      </c>
      <c r="Q2924" s="4" t="s">
        <v>8317</v>
      </c>
      <c r="R2924" s="4" t="s">
        <v>8359</v>
      </c>
      <c r="S2924">
        <f t="shared" si="227"/>
        <v>0.48724102031357169</v>
      </c>
      <c r="T2924" s="12">
        <f t="shared" si="228"/>
        <v>25569.487241020313</v>
      </c>
      <c r="U2924" s="12">
        <f t="shared" si="229"/>
        <v>25569.237241020313</v>
      </c>
    </row>
    <row r="2925" spans="1:21" ht="43.2" x14ac:dyDescent="0.3">
      <c r="A2925" s="4">
        <v>2923</v>
      </c>
      <c r="B2925" s="6" t="s">
        <v>2923</v>
      </c>
      <c r="C2925" s="6" t="s">
        <v>7033</v>
      </c>
      <c r="D2925" s="7">
        <v>300</v>
      </c>
      <c r="E2925" s="7">
        <v>300</v>
      </c>
      <c r="F2925" s="4" t="s">
        <v>8219</v>
      </c>
      <c r="G2925" s="4" t="s">
        <v>8224</v>
      </c>
      <c r="H2925" s="4" t="s">
        <v>8246</v>
      </c>
      <c r="I2925" s="9">
        <v>42027.875</v>
      </c>
      <c r="J2925" s="9">
        <v>42012.90253472222</v>
      </c>
      <c r="K2925" s="4" t="b">
        <v>0</v>
      </c>
      <c r="L2925" s="4">
        <v>10</v>
      </c>
      <c r="M2925" s="4" t="b">
        <v>1</v>
      </c>
      <c r="N2925" s="4" t="s">
        <v>8305</v>
      </c>
      <c r="O2925" s="5">
        <f t="shared" si="225"/>
        <v>1</v>
      </c>
      <c r="P2925" s="7">
        <f t="shared" si="226"/>
        <v>30</v>
      </c>
      <c r="Q2925" s="4" t="s">
        <v>8317</v>
      </c>
      <c r="R2925" s="4" t="s">
        <v>8359</v>
      </c>
      <c r="S2925">
        <f t="shared" si="227"/>
        <v>0.48626044600372942</v>
      </c>
      <c r="T2925" s="12">
        <f t="shared" si="228"/>
        <v>25569.486260446003</v>
      </c>
      <c r="U2925" s="12">
        <f t="shared" si="229"/>
        <v>25569.236260446003</v>
      </c>
    </row>
    <row r="2926" spans="1:21" ht="43.2" x14ac:dyDescent="0.3">
      <c r="A2926" s="4">
        <v>2924</v>
      </c>
      <c r="B2926" s="6" t="s">
        <v>2924</v>
      </c>
      <c r="C2926" s="6" t="s">
        <v>7034</v>
      </c>
      <c r="D2926" s="7">
        <v>25000</v>
      </c>
      <c r="E2926" s="7">
        <v>25800</v>
      </c>
      <c r="F2926" s="4" t="s">
        <v>8219</v>
      </c>
      <c r="G2926" s="4" t="s">
        <v>8224</v>
      </c>
      <c r="H2926" s="4" t="s">
        <v>8246</v>
      </c>
      <c r="I2926" s="9">
        <v>42132.915972222225</v>
      </c>
      <c r="J2926" s="9">
        <v>42103.306828703702</v>
      </c>
      <c r="K2926" s="4" t="b">
        <v>0</v>
      </c>
      <c r="L2926" s="4">
        <v>147</v>
      </c>
      <c r="M2926" s="4" t="b">
        <v>1</v>
      </c>
      <c r="N2926" s="4" t="s">
        <v>8305</v>
      </c>
      <c r="O2926" s="5">
        <f t="shared" si="225"/>
        <v>1.032</v>
      </c>
      <c r="P2926" s="7">
        <f t="shared" si="226"/>
        <v>175.51020408163265</v>
      </c>
      <c r="Q2926" s="4" t="s">
        <v>8317</v>
      </c>
      <c r="R2926" s="4" t="s">
        <v>8359</v>
      </c>
      <c r="S2926">
        <f t="shared" si="227"/>
        <v>0.48730679199888544</v>
      </c>
      <c r="T2926" s="12">
        <f t="shared" si="228"/>
        <v>25569.487306791998</v>
      </c>
      <c r="U2926" s="12">
        <f t="shared" si="229"/>
        <v>25569.237306791998</v>
      </c>
    </row>
    <row r="2927" spans="1:21" ht="43.2" x14ac:dyDescent="0.3">
      <c r="A2927" s="4">
        <v>2925</v>
      </c>
      <c r="B2927" s="6" t="s">
        <v>2925</v>
      </c>
      <c r="C2927" s="6" t="s">
        <v>7035</v>
      </c>
      <c r="D2927" s="7">
        <v>45000</v>
      </c>
      <c r="E2927" s="7">
        <v>46100.69</v>
      </c>
      <c r="F2927" s="4" t="s">
        <v>8219</v>
      </c>
      <c r="G2927" s="4" t="s">
        <v>8224</v>
      </c>
      <c r="H2927" s="4" t="s">
        <v>8246</v>
      </c>
      <c r="I2927" s="9">
        <v>41893.334120370368</v>
      </c>
      <c r="J2927" s="9">
        <v>41863.334120370368</v>
      </c>
      <c r="K2927" s="4" t="b">
        <v>0</v>
      </c>
      <c r="L2927" s="4">
        <v>199</v>
      </c>
      <c r="M2927" s="4" t="b">
        <v>1</v>
      </c>
      <c r="N2927" s="4" t="s">
        <v>8305</v>
      </c>
      <c r="O2927" s="5">
        <f t="shared" si="225"/>
        <v>1.0244597777777777</v>
      </c>
      <c r="P2927" s="7">
        <f t="shared" si="226"/>
        <v>231.66175879396985</v>
      </c>
      <c r="Q2927" s="4" t="s">
        <v>8317</v>
      </c>
      <c r="R2927" s="4" t="s">
        <v>8359</v>
      </c>
      <c r="S2927">
        <f t="shared" si="227"/>
        <v>0.48452933009687932</v>
      </c>
      <c r="T2927" s="12">
        <f t="shared" si="228"/>
        <v>25569.484529330097</v>
      </c>
      <c r="U2927" s="12">
        <f t="shared" si="229"/>
        <v>25569.234529330097</v>
      </c>
    </row>
    <row r="2928" spans="1:21" ht="43.2" x14ac:dyDescent="0.3">
      <c r="A2928" s="4">
        <v>2926</v>
      </c>
      <c r="B2928" s="6" t="s">
        <v>2926</v>
      </c>
      <c r="C2928" s="6" t="s">
        <v>7036</v>
      </c>
      <c r="D2928" s="7">
        <v>3000</v>
      </c>
      <c r="E2928" s="7">
        <v>3750</v>
      </c>
      <c r="F2928" s="4" t="s">
        <v>8219</v>
      </c>
      <c r="G2928" s="4" t="s">
        <v>8224</v>
      </c>
      <c r="H2928" s="4" t="s">
        <v>8246</v>
      </c>
      <c r="I2928" s="9">
        <v>42058.515960648147</v>
      </c>
      <c r="J2928" s="9">
        <v>42044.515960648147</v>
      </c>
      <c r="K2928" s="4" t="b">
        <v>0</v>
      </c>
      <c r="L2928" s="4">
        <v>50</v>
      </c>
      <c r="M2928" s="4" t="b">
        <v>1</v>
      </c>
      <c r="N2928" s="4" t="s">
        <v>8305</v>
      </c>
      <c r="O2928" s="5">
        <f t="shared" si="225"/>
        <v>1.25</v>
      </c>
      <c r="P2928" s="7">
        <f t="shared" si="226"/>
        <v>75</v>
      </c>
      <c r="Q2928" s="4" t="s">
        <v>8317</v>
      </c>
      <c r="R2928" s="4" t="s">
        <v>8359</v>
      </c>
      <c r="S2928">
        <f t="shared" si="227"/>
        <v>0.4866263421371313</v>
      </c>
      <c r="T2928" s="12">
        <f t="shared" si="228"/>
        <v>25569.486626342135</v>
      </c>
      <c r="U2928" s="12">
        <f t="shared" si="229"/>
        <v>25569.236626342135</v>
      </c>
    </row>
    <row r="2929" spans="1:21" ht="43.2" x14ac:dyDescent="0.3">
      <c r="A2929" s="4">
        <v>2927</v>
      </c>
      <c r="B2929" s="6" t="s">
        <v>2927</v>
      </c>
      <c r="C2929" s="6" t="s">
        <v>7037</v>
      </c>
      <c r="D2929" s="7">
        <v>1800</v>
      </c>
      <c r="E2929" s="7">
        <v>2355</v>
      </c>
      <c r="F2929" s="4" t="s">
        <v>8219</v>
      </c>
      <c r="G2929" s="4" t="s">
        <v>8224</v>
      </c>
      <c r="H2929" s="4" t="s">
        <v>8246</v>
      </c>
      <c r="I2929" s="9">
        <v>41834.958333333336</v>
      </c>
      <c r="J2929" s="9">
        <v>41806.419317129628</v>
      </c>
      <c r="K2929" s="4" t="b">
        <v>0</v>
      </c>
      <c r="L2929" s="4">
        <v>21</v>
      </c>
      <c r="M2929" s="4" t="b">
        <v>1</v>
      </c>
      <c r="N2929" s="4" t="s">
        <v>8305</v>
      </c>
      <c r="O2929" s="5">
        <f t="shared" si="225"/>
        <v>1.3083333333333333</v>
      </c>
      <c r="P2929" s="7">
        <f t="shared" si="226"/>
        <v>112.14285714285714</v>
      </c>
      <c r="Q2929" s="4" t="s">
        <v>8317</v>
      </c>
      <c r="R2929" s="4" t="s">
        <v>8359</v>
      </c>
      <c r="S2929">
        <f t="shared" si="227"/>
        <v>0.48387059394825954</v>
      </c>
      <c r="T2929" s="12">
        <f t="shared" si="228"/>
        <v>25569.483870593947</v>
      </c>
      <c r="U2929" s="12">
        <f t="shared" si="229"/>
        <v>25569.233870593947</v>
      </c>
    </row>
    <row r="2930" spans="1:21" ht="28.8" x14ac:dyDescent="0.3">
      <c r="A2930" s="4">
        <v>2928</v>
      </c>
      <c r="B2930" s="6" t="s">
        <v>2928</v>
      </c>
      <c r="C2930" s="6" t="s">
        <v>7038</v>
      </c>
      <c r="D2930" s="7">
        <v>1000</v>
      </c>
      <c r="E2930" s="7">
        <v>1000</v>
      </c>
      <c r="F2930" s="4" t="s">
        <v>8219</v>
      </c>
      <c r="G2930" s="4" t="s">
        <v>8224</v>
      </c>
      <c r="H2930" s="4" t="s">
        <v>8246</v>
      </c>
      <c r="I2930" s="9">
        <v>42433.748217592598</v>
      </c>
      <c r="J2930" s="9">
        <v>42403.748217592598</v>
      </c>
      <c r="K2930" s="4" t="b">
        <v>0</v>
      </c>
      <c r="L2930" s="4">
        <v>24</v>
      </c>
      <c r="M2930" s="4" t="b">
        <v>1</v>
      </c>
      <c r="N2930" s="4" t="s">
        <v>8305</v>
      </c>
      <c r="O2930" s="5">
        <f t="shared" si="225"/>
        <v>1</v>
      </c>
      <c r="P2930" s="7">
        <f t="shared" si="226"/>
        <v>41.666666666666664</v>
      </c>
      <c r="Q2930" s="4" t="s">
        <v>8317</v>
      </c>
      <c r="R2930" s="4" t="s">
        <v>8359</v>
      </c>
      <c r="S2930">
        <f t="shared" si="227"/>
        <v>0.49078412288880324</v>
      </c>
      <c r="T2930" s="12">
        <f t="shared" si="228"/>
        <v>25569.490784122889</v>
      </c>
      <c r="U2930" s="12">
        <f t="shared" si="229"/>
        <v>25569.240784122889</v>
      </c>
    </row>
    <row r="2931" spans="1:21" ht="43.2" x14ac:dyDescent="0.3">
      <c r="A2931" s="4">
        <v>2929</v>
      </c>
      <c r="B2931" s="6" t="s">
        <v>2929</v>
      </c>
      <c r="C2931" s="6" t="s">
        <v>7039</v>
      </c>
      <c r="D2931" s="7">
        <v>8000</v>
      </c>
      <c r="E2931" s="7">
        <v>8165.55</v>
      </c>
      <c r="F2931" s="4" t="s">
        <v>8219</v>
      </c>
      <c r="G2931" s="4" t="s">
        <v>8224</v>
      </c>
      <c r="H2931" s="4" t="s">
        <v>8246</v>
      </c>
      <c r="I2931" s="9">
        <v>41784.314328703702</v>
      </c>
      <c r="J2931" s="9">
        <v>41754.314328703702</v>
      </c>
      <c r="K2931" s="4" t="b">
        <v>0</v>
      </c>
      <c r="L2931" s="4">
        <v>32</v>
      </c>
      <c r="M2931" s="4" t="b">
        <v>1</v>
      </c>
      <c r="N2931" s="4" t="s">
        <v>8305</v>
      </c>
      <c r="O2931" s="5">
        <f t="shared" si="225"/>
        <v>1.02069375</v>
      </c>
      <c r="P2931" s="7">
        <f t="shared" si="226"/>
        <v>255.17343750000001</v>
      </c>
      <c r="Q2931" s="4" t="s">
        <v>8317</v>
      </c>
      <c r="R2931" s="4" t="s">
        <v>8359</v>
      </c>
      <c r="S2931">
        <f t="shared" si="227"/>
        <v>0.48326752695258918</v>
      </c>
      <c r="T2931" s="12">
        <f t="shared" si="228"/>
        <v>25569.483267526954</v>
      </c>
      <c r="U2931" s="12">
        <f t="shared" si="229"/>
        <v>25569.233267526954</v>
      </c>
    </row>
    <row r="2932" spans="1:21" ht="43.2" x14ac:dyDescent="0.3">
      <c r="A2932" s="4">
        <v>2930</v>
      </c>
      <c r="B2932" s="6" t="s">
        <v>2930</v>
      </c>
      <c r="C2932" s="6" t="s">
        <v>7040</v>
      </c>
      <c r="D2932" s="7">
        <v>10000</v>
      </c>
      <c r="E2932" s="7">
        <v>10092</v>
      </c>
      <c r="F2932" s="4" t="s">
        <v>8219</v>
      </c>
      <c r="G2932" s="4" t="s">
        <v>8225</v>
      </c>
      <c r="H2932" s="4" t="s">
        <v>8247</v>
      </c>
      <c r="I2932" s="9">
        <v>42131.334074074075</v>
      </c>
      <c r="J2932" s="9">
        <v>42101.334074074075</v>
      </c>
      <c r="K2932" s="4" t="b">
        <v>0</v>
      </c>
      <c r="L2932" s="4">
        <v>62</v>
      </c>
      <c r="M2932" s="4" t="b">
        <v>1</v>
      </c>
      <c r="N2932" s="4" t="s">
        <v>8305</v>
      </c>
      <c r="O2932" s="5">
        <f t="shared" si="225"/>
        <v>1.0092000000000001</v>
      </c>
      <c r="P2932" s="7">
        <f t="shared" si="226"/>
        <v>162.7741935483871</v>
      </c>
      <c r="Q2932" s="4" t="s">
        <v>8317</v>
      </c>
      <c r="R2932" s="4" t="s">
        <v>8359</v>
      </c>
      <c r="S2932">
        <f t="shared" si="227"/>
        <v>0.48728395919067213</v>
      </c>
      <c r="T2932" s="12">
        <f t="shared" si="228"/>
        <v>25569.487283959192</v>
      </c>
      <c r="U2932" s="12">
        <f t="shared" si="229"/>
        <v>25569.237283959192</v>
      </c>
    </row>
    <row r="2933" spans="1:21" ht="43.2" x14ac:dyDescent="0.3">
      <c r="A2933" s="4">
        <v>2931</v>
      </c>
      <c r="B2933" s="6" t="s">
        <v>2931</v>
      </c>
      <c r="C2933" s="6" t="s">
        <v>7041</v>
      </c>
      <c r="D2933" s="7">
        <v>750</v>
      </c>
      <c r="E2933" s="7">
        <v>795</v>
      </c>
      <c r="F2933" s="4" t="s">
        <v>8219</v>
      </c>
      <c r="G2933" s="4" t="s">
        <v>8229</v>
      </c>
      <c r="H2933" s="4" t="s">
        <v>8251</v>
      </c>
      <c r="I2933" s="9">
        <v>41897.005555555559</v>
      </c>
      <c r="J2933" s="9">
        <v>41872.041238425925</v>
      </c>
      <c r="K2933" s="4" t="b">
        <v>0</v>
      </c>
      <c r="L2933" s="4">
        <v>9</v>
      </c>
      <c r="M2933" s="4" t="b">
        <v>1</v>
      </c>
      <c r="N2933" s="4" t="s">
        <v>8305</v>
      </c>
      <c r="O2933" s="5">
        <f t="shared" si="225"/>
        <v>1.06</v>
      </c>
      <c r="P2933" s="7">
        <f t="shared" si="226"/>
        <v>88.333333333333329</v>
      </c>
      <c r="Q2933" s="4" t="s">
        <v>8317</v>
      </c>
      <c r="R2933" s="4" t="s">
        <v>8359</v>
      </c>
      <c r="S2933">
        <f t="shared" si="227"/>
        <v>0.48463010692622599</v>
      </c>
      <c r="T2933" s="12">
        <f t="shared" si="228"/>
        <v>25569.484630106926</v>
      </c>
      <c r="U2933" s="12">
        <f t="shared" si="229"/>
        <v>25569.234630106926</v>
      </c>
    </row>
    <row r="2934" spans="1:21" ht="43.2" x14ac:dyDescent="0.3">
      <c r="A2934" s="4">
        <v>2932</v>
      </c>
      <c r="B2934" s="6" t="s">
        <v>2932</v>
      </c>
      <c r="C2934" s="6" t="s">
        <v>7042</v>
      </c>
      <c r="D2934" s="7">
        <v>3100</v>
      </c>
      <c r="E2934" s="7">
        <v>3258</v>
      </c>
      <c r="F2934" s="4" t="s">
        <v>8219</v>
      </c>
      <c r="G2934" s="4" t="s">
        <v>8226</v>
      </c>
      <c r="H2934" s="4" t="s">
        <v>8248</v>
      </c>
      <c r="I2934" s="9">
        <v>42056.208333333328</v>
      </c>
      <c r="J2934" s="9">
        <v>42024.914780092593</v>
      </c>
      <c r="K2934" s="4" t="b">
        <v>0</v>
      </c>
      <c r="L2934" s="4">
        <v>38</v>
      </c>
      <c r="M2934" s="4" t="b">
        <v>1</v>
      </c>
      <c r="N2934" s="4" t="s">
        <v>8305</v>
      </c>
      <c r="O2934" s="5">
        <f t="shared" si="225"/>
        <v>1.0509677419354839</v>
      </c>
      <c r="P2934" s="7">
        <f t="shared" si="226"/>
        <v>85.736842105263165</v>
      </c>
      <c r="Q2934" s="4" t="s">
        <v>8317</v>
      </c>
      <c r="R2934" s="4" t="s">
        <v>8359</v>
      </c>
      <c r="S2934">
        <f t="shared" si="227"/>
        <v>0.48639947662144206</v>
      </c>
      <c r="T2934" s="12">
        <f t="shared" si="228"/>
        <v>25569.48639947662</v>
      </c>
      <c r="U2934" s="12">
        <f t="shared" si="229"/>
        <v>25569.23639947662</v>
      </c>
    </row>
    <row r="2935" spans="1:21" ht="43.2" x14ac:dyDescent="0.3">
      <c r="A2935" s="4">
        <v>2933</v>
      </c>
      <c r="B2935" s="6" t="s">
        <v>2933</v>
      </c>
      <c r="C2935" s="6" t="s">
        <v>7043</v>
      </c>
      <c r="D2935" s="7">
        <v>2500</v>
      </c>
      <c r="E2935" s="7">
        <v>2569</v>
      </c>
      <c r="F2935" s="4" t="s">
        <v>8219</v>
      </c>
      <c r="G2935" s="4" t="s">
        <v>8224</v>
      </c>
      <c r="H2935" s="4" t="s">
        <v>8246</v>
      </c>
      <c r="I2935" s="9">
        <v>42525.706631944442</v>
      </c>
      <c r="J2935" s="9">
        <v>42495.706631944442</v>
      </c>
      <c r="K2935" s="4" t="b">
        <v>0</v>
      </c>
      <c r="L2935" s="4">
        <v>54</v>
      </c>
      <c r="M2935" s="4" t="b">
        <v>1</v>
      </c>
      <c r="N2935" s="4" t="s">
        <v>8305</v>
      </c>
      <c r="O2935" s="5">
        <f t="shared" si="225"/>
        <v>1.0276000000000001</v>
      </c>
      <c r="P2935" s="7">
        <f t="shared" si="226"/>
        <v>47.574074074074076</v>
      </c>
      <c r="Q2935" s="4" t="s">
        <v>8317</v>
      </c>
      <c r="R2935" s="4" t="s">
        <v>8359</v>
      </c>
      <c r="S2935">
        <f t="shared" si="227"/>
        <v>0.49184845638824587</v>
      </c>
      <c r="T2935" s="12">
        <f t="shared" si="228"/>
        <v>25569.49184845639</v>
      </c>
      <c r="U2935" s="12">
        <f t="shared" si="229"/>
        <v>25569.24184845639</v>
      </c>
    </row>
    <row r="2936" spans="1:21" ht="43.2" x14ac:dyDescent="0.3">
      <c r="A2936" s="4">
        <v>2934</v>
      </c>
      <c r="B2936" s="6" t="s">
        <v>2934</v>
      </c>
      <c r="C2936" s="6" t="s">
        <v>7044</v>
      </c>
      <c r="D2936" s="7">
        <v>2500</v>
      </c>
      <c r="E2936" s="7">
        <v>2700</v>
      </c>
      <c r="F2936" s="4" t="s">
        <v>8219</v>
      </c>
      <c r="G2936" s="4" t="s">
        <v>8229</v>
      </c>
      <c r="H2936" s="4" t="s">
        <v>8251</v>
      </c>
      <c r="I2936" s="9">
        <v>41805.386157407411</v>
      </c>
      <c r="J2936" s="9">
        <v>41775.386157407411</v>
      </c>
      <c r="K2936" s="4" t="b">
        <v>0</v>
      </c>
      <c r="L2936" s="4">
        <v>37</v>
      </c>
      <c r="M2936" s="4" t="b">
        <v>1</v>
      </c>
      <c r="N2936" s="4" t="s">
        <v>8305</v>
      </c>
      <c r="O2936" s="5">
        <f t="shared" si="225"/>
        <v>1.08</v>
      </c>
      <c r="P2936" s="7">
        <f t="shared" si="226"/>
        <v>72.972972972972968</v>
      </c>
      <c r="Q2936" s="4" t="s">
        <v>8317</v>
      </c>
      <c r="R2936" s="4" t="s">
        <v>8359</v>
      </c>
      <c r="S2936">
        <f t="shared" si="227"/>
        <v>0.48351141385888208</v>
      </c>
      <c r="T2936" s="12">
        <f t="shared" si="228"/>
        <v>25569.483511413859</v>
      </c>
      <c r="U2936" s="12">
        <f t="shared" si="229"/>
        <v>25569.233511413859</v>
      </c>
    </row>
    <row r="2937" spans="1:21" ht="43.2" x14ac:dyDescent="0.3">
      <c r="A2937" s="4">
        <v>2935</v>
      </c>
      <c r="B2937" s="6" t="s">
        <v>2935</v>
      </c>
      <c r="C2937" s="6" t="s">
        <v>7045</v>
      </c>
      <c r="D2937" s="7">
        <v>3500</v>
      </c>
      <c r="E2937" s="7">
        <v>3531</v>
      </c>
      <c r="F2937" s="4" t="s">
        <v>8219</v>
      </c>
      <c r="G2937" s="4" t="s">
        <v>8224</v>
      </c>
      <c r="H2937" s="4" t="s">
        <v>8246</v>
      </c>
      <c r="I2937" s="9">
        <v>42611.458333333328</v>
      </c>
      <c r="J2937" s="9">
        <v>42553.333425925928</v>
      </c>
      <c r="K2937" s="4" t="b">
        <v>0</v>
      </c>
      <c r="L2937" s="4">
        <v>39</v>
      </c>
      <c r="M2937" s="4" t="b">
        <v>1</v>
      </c>
      <c r="N2937" s="4" t="s">
        <v>8305</v>
      </c>
      <c r="O2937" s="5">
        <f t="shared" si="225"/>
        <v>1.0088571428571429</v>
      </c>
      <c r="P2937" s="7">
        <f t="shared" si="226"/>
        <v>90.538461538461533</v>
      </c>
      <c r="Q2937" s="4" t="s">
        <v>8317</v>
      </c>
      <c r="R2937" s="4" t="s">
        <v>8359</v>
      </c>
      <c r="S2937">
        <f t="shared" si="227"/>
        <v>0.49251543317043894</v>
      </c>
      <c r="T2937" s="12">
        <f t="shared" si="228"/>
        <v>25569.492515433172</v>
      </c>
      <c r="U2937" s="12">
        <f t="shared" si="229"/>
        <v>25569.242515433172</v>
      </c>
    </row>
    <row r="2938" spans="1:21" ht="43.2" x14ac:dyDescent="0.3">
      <c r="A2938" s="4">
        <v>2936</v>
      </c>
      <c r="B2938" s="6" t="s">
        <v>2936</v>
      </c>
      <c r="C2938" s="6" t="s">
        <v>7046</v>
      </c>
      <c r="D2938" s="7">
        <v>1000</v>
      </c>
      <c r="E2938" s="7">
        <v>1280</v>
      </c>
      <c r="F2938" s="4" t="s">
        <v>8219</v>
      </c>
      <c r="G2938" s="4" t="s">
        <v>8224</v>
      </c>
      <c r="H2938" s="4" t="s">
        <v>8246</v>
      </c>
      <c r="I2938" s="9">
        <v>41924.957638888889</v>
      </c>
      <c r="J2938" s="9">
        <v>41912.400729166664</v>
      </c>
      <c r="K2938" s="4" t="b">
        <v>0</v>
      </c>
      <c r="L2938" s="4">
        <v>34</v>
      </c>
      <c r="M2938" s="4" t="b">
        <v>1</v>
      </c>
      <c r="N2938" s="4" t="s">
        <v>8305</v>
      </c>
      <c r="O2938" s="5">
        <f t="shared" si="225"/>
        <v>1.28</v>
      </c>
      <c r="P2938" s="7">
        <f t="shared" si="226"/>
        <v>37.647058823529413</v>
      </c>
      <c r="Q2938" s="4" t="s">
        <v>8317</v>
      </c>
      <c r="R2938" s="4" t="s">
        <v>8359</v>
      </c>
      <c r="S2938">
        <f t="shared" si="227"/>
        <v>0.48509723066165122</v>
      </c>
      <c r="T2938" s="12">
        <f t="shared" si="228"/>
        <v>25569.485097230663</v>
      </c>
      <c r="U2938" s="12">
        <f t="shared" si="229"/>
        <v>25569.235097230663</v>
      </c>
    </row>
    <row r="2939" spans="1:21" ht="28.8" x14ac:dyDescent="0.3">
      <c r="A2939" s="4">
        <v>2937</v>
      </c>
      <c r="B2939" s="6" t="s">
        <v>2937</v>
      </c>
      <c r="C2939" s="6" t="s">
        <v>7047</v>
      </c>
      <c r="D2939" s="7">
        <v>1500</v>
      </c>
      <c r="E2939" s="7">
        <v>2000</v>
      </c>
      <c r="F2939" s="4" t="s">
        <v>8219</v>
      </c>
      <c r="G2939" s="4" t="s">
        <v>8225</v>
      </c>
      <c r="H2939" s="4" t="s">
        <v>8247</v>
      </c>
      <c r="I2939" s="9">
        <v>41833.207326388889</v>
      </c>
      <c r="J2939" s="9">
        <v>41803.207326388889</v>
      </c>
      <c r="K2939" s="4" t="b">
        <v>0</v>
      </c>
      <c r="L2939" s="4">
        <v>55</v>
      </c>
      <c r="M2939" s="4" t="b">
        <v>1</v>
      </c>
      <c r="N2939" s="4" t="s">
        <v>8305</v>
      </c>
      <c r="O2939" s="5">
        <f t="shared" si="225"/>
        <v>1.3333333333333333</v>
      </c>
      <c r="P2939" s="7">
        <f t="shared" si="226"/>
        <v>36.363636363636367</v>
      </c>
      <c r="Q2939" s="4" t="s">
        <v>8317</v>
      </c>
      <c r="R2939" s="4" t="s">
        <v>8359</v>
      </c>
      <c r="S2939">
        <f t="shared" si="227"/>
        <v>0.48383341812950098</v>
      </c>
      <c r="T2939" s="12">
        <f t="shared" si="228"/>
        <v>25569.48383341813</v>
      </c>
      <c r="U2939" s="12">
        <f t="shared" si="229"/>
        <v>25569.23383341813</v>
      </c>
    </row>
    <row r="2940" spans="1:21" ht="43.2" x14ac:dyDescent="0.3">
      <c r="A2940" s="4">
        <v>2938</v>
      </c>
      <c r="B2940" s="6" t="s">
        <v>2938</v>
      </c>
      <c r="C2940" s="6" t="s">
        <v>7048</v>
      </c>
      <c r="D2940" s="7">
        <v>4000</v>
      </c>
      <c r="E2940" s="7">
        <v>4055</v>
      </c>
      <c r="F2940" s="4" t="s">
        <v>8219</v>
      </c>
      <c r="G2940" s="4" t="s">
        <v>8224</v>
      </c>
      <c r="H2940" s="4" t="s">
        <v>8246</v>
      </c>
      <c r="I2940" s="9">
        <v>42034.453865740739</v>
      </c>
      <c r="J2940" s="9">
        <v>42004.453865740739</v>
      </c>
      <c r="K2940" s="4" t="b">
        <v>0</v>
      </c>
      <c r="L2940" s="4">
        <v>32</v>
      </c>
      <c r="M2940" s="4" t="b">
        <v>1</v>
      </c>
      <c r="N2940" s="4" t="s">
        <v>8305</v>
      </c>
      <c r="O2940" s="5">
        <f t="shared" si="225"/>
        <v>1.0137499999999999</v>
      </c>
      <c r="P2940" s="7">
        <f t="shared" si="226"/>
        <v>126.71875</v>
      </c>
      <c r="Q2940" s="4" t="s">
        <v>8317</v>
      </c>
      <c r="R2940" s="4" t="s">
        <v>8359</v>
      </c>
      <c r="S2940">
        <f t="shared" si="227"/>
        <v>0.48616266048311041</v>
      </c>
      <c r="T2940" s="12">
        <f t="shared" si="228"/>
        <v>25569.486162660483</v>
      </c>
      <c r="U2940" s="12">
        <f t="shared" si="229"/>
        <v>25569.236162660483</v>
      </c>
    </row>
    <row r="2941" spans="1:21" ht="43.2" x14ac:dyDescent="0.3">
      <c r="A2941" s="4">
        <v>2939</v>
      </c>
      <c r="B2941" s="6" t="s">
        <v>2939</v>
      </c>
      <c r="C2941" s="6" t="s">
        <v>7049</v>
      </c>
      <c r="D2941" s="7">
        <v>8000</v>
      </c>
      <c r="E2941" s="7">
        <v>8230</v>
      </c>
      <c r="F2941" s="4" t="s">
        <v>8219</v>
      </c>
      <c r="G2941" s="4" t="s">
        <v>8224</v>
      </c>
      <c r="H2941" s="4" t="s">
        <v>8246</v>
      </c>
      <c r="I2941" s="9">
        <v>41878.791666666664</v>
      </c>
      <c r="J2941" s="9">
        <v>41845.559166666666</v>
      </c>
      <c r="K2941" s="4" t="b">
        <v>0</v>
      </c>
      <c r="L2941" s="4">
        <v>25</v>
      </c>
      <c r="M2941" s="4" t="b">
        <v>1</v>
      </c>
      <c r="N2941" s="4" t="s">
        <v>8305</v>
      </c>
      <c r="O2941" s="5">
        <f t="shared" si="225"/>
        <v>1.0287500000000001</v>
      </c>
      <c r="P2941" s="7">
        <f t="shared" si="226"/>
        <v>329.2</v>
      </c>
      <c r="Q2941" s="4" t="s">
        <v>8317</v>
      </c>
      <c r="R2941" s="4" t="s">
        <v>8359</v>
      </c>
      <c r="S2941">
        <f t="shared" si="227"/>
        <v>0.48432360146604941</v>
      </c>
      <c r="T2941" s="12">
        <f t="shared" si="228"/>
        <v>25569.484323601468</v>
      </c>
      <c r="U2941" s="12">
        <f t="shared" si="229"/>
        <v>25569.234323601468</v>
      </c>
    </row>
    <row r="2942" spans="1:21" ht="43.2" x14ac:dyDescent="0.3">
      <c r="A2942" s="4">
        <v>2940</v>
      </c>
      <c r="B2942" s="6" t="s">
        <v>2940</v>
      </c>
      <c r="C2942" s="6" t="s">
        <v>7050</v>
      </c>
      <c r="D2942" s="7">
        <v>2500</v>
      </c>
      <c r="E2942" s="7">
        <v>2681</v>
      </c>
      <c r="F2942" s="4" t="s">
        <v>8219</v>
      </c>
      <c r="G2942" s="4" t="s">
        <v>8224</v>
      </c>
      <c r="H2942" s="4" t="s">
        <v>8246</v>
      </c>
      <c r="I2942" s="9">
        <v>42022.523356481484</v>
      </c>
      <c r="J2942" s="9">
        <v>41982.523356481484</v>
      </c>
      <c r="K2942" s="4" t="b">
        <v>0</v>
      </c>
      <c r="L2942" s="4">
        <v>33</v>
      </c>
      <c r="M2942" s="4" t="b">
        <v>1</v>
      </c>
      <c r="N2942" s="4" t="s">
        <v>8305</v>
      </c>
      <c r="O2942" s="5">
        <f t="shared" si="225"/>
        <v>1.0724</v>
      </c>
      <c r="P2942" s="7">
        <f t="shared" si="226"/>
        <v>81.242424242424249</v>
      </c>
      <c r="Q2942" s="4" t="s">
        <v>8317</v>
      </c>
      <c r="R2942" s="4" t="s">
        <v>8359</v>
      </c>
      <c r="S2942">
        <f t="shared" si="227"/>
        <v>0.48590883514446159</v>
      </c>
      <c r="T2942" s="12">
        <f t="shared" si="228"/>
        <v>25569.485908835144</v>
      </c>
      <c r="U2942" s="12">
        <f t="shared" si="229"/>
        <v>25569.235908835144</v>
      </c>
    </row>
    <row r="2943" spans="1:21" ht="43.2" x14ac:dyDescent="0.3">
      <c r="A2943" s="4">
        <v>2941</v>
      </c>
      <c r="B2943" s="6" t="s">
        <v>2941</v>
      </c>
      <c r="C2943" s="6" t="s">
        <v>7051</v>
      </c>
      <c r="D2943" s="7">
        <v>25000</v>
      </c>
      <c r="E2943" s="7">
        <v>1</v>
      </c>
      <c r="F2943" s="4" t="s">
        <v>8221</v>
      </c>
      <c r="G2943" s="4" t="s">
        <v>8224</v>
      </c>
      <c r="H2943" s="4" t="s">
        <v>8246</v>
      </c>
      <c r="I2943" s="9">
        <v>42064.710127314815</v>
      </c>
      <c r="J2943" s="9">
        <v>42034.710127314815</v>
      </c>
      <c r="K2943" s="4" t="b">
        <v>0</v>
      </c>
      <c r="L2943" s="4">
        <v>1</v>
      </c>
      <c r="M2943" s="4" t="b">
        <v>0</v>
      </c>
      <c r="N2943" s="4" t="s">
        <v>8303</v>
      </c>
      <c r="O2943" s="5">
        <f t="shared" si="225"/>
        <v>4.0000000000000003E-5</v>
      </c>
      <c r="P2943" s="7">
        <f t="shared" si="226"/>
        <v>1</v>
      </c>
      <c r="Q2943" s="4" t="s">
        <v>8317</v>
      </c>
      <c r="R2943" s="4" t="s">
        <v>8357</v>
      </c>
      <c r="S2943">
        <f t="shared" si="227"/>
        <v>0.48651284869577333</v>
      </c>
      <c r="T2943" s="12">
        <f t="shared" si="228"/>
        <v>25569.486512848696</v>
      </c>
      <c r="U2943" s="12">
        <f t="shared" si="229"/>
        <v>25569.236512848696</v>
      </c>
    </row>
    <row r="2944" spans="1:21" ht="43.2" x14ac:dyDescent="0.3">
      <c r="A2944" s="4">
        <v>2942</v>
      </c>
      <c r="B2944" s="6" t="s">
        <v>2942</v>
      </c>
      <c r="C2944" s="6" t="s">
        <v>7052</v>
      </c>
      <c r="D2944" s="7">
        <v>200000</v>
      </c>
      <c r="E2944" s="7">
        <v>40850</v>
      </c>
      <c r="F2944" s="4" t="s">
        <v>8221</v>
      </c>
      <c r="G2944" s="4" t="s">
        <v>8229</v>
      </c>
      <c r="H2944" s="4" t="s">
        <v>8251</v>
      </c>
      <c r="I2944" s="9">
        <v>42354.595833333333</v>
      </c>
      <c r="J2944" s="9">
        <v>42334.553923611107</v>
      </c>
      <c r="K2944" s="4" t="b">
        <v>0</v>
      </c>
      <c r="L2944" s="4">
        <v>202</v>
      </c>
      <c r="M2944" s="4" t="b">
        <v>0</v>
      </c>
      <c r="N2944" s="4" t="s">
        <v>8303</v>
      </c>
      <c r="O2944" s="5">
        <f t="shared" si="225"/>
        <v>0.20424999999999999</v>
      </c>
      <c r="P2944" s="7">
        <f t="shared" si="226"/>
        <v>202.22772277227722</v>
      </c>
      <c r="Q2944" s="4" t="s">
        <v>8317</v>
      </c>
      <c r="R2944" s="4" t="s">
        <v>8357</v>
      </c>
      <c r="S2944">
        <f t="shared" si="227"/>
        <v>0.4899832630047582</v>
      </c>
      <c r="T2944" s="12">
        <f t="shared" si="228"/>
        <v>25569.489983263004</v>
      </c>
      <c r="U2944" s="12">
        <f t="shared" si="229"/>
        <v>25569.239983263004</v>
      </c>
    </row>
    <row r="2945" spans="1:21" ht="43.2" x14ac:dyDescent="0.3">
      <c r="A2945" s="4">
        <v>2943</v>
      </c>
      <c r="B2945" s="6" t="s">
        <v>2943</v>
      </c>
      <c r="C2945" s="6" t="s">
        <v>7053</v>
      </c>
      <c r="D2945" s="7">
        <v>3000</v>
      </c>
      <c r="E2945" s="7">
        <v>0</v>
      </c>
      <c r="F2945" s="4" t="s">
        <v>8221</v>
      </c>
      <c r="G2945" s="4" t="s">
        <v>8224</v>
      </c>
      <c r="H2945" s="4" t="s">
        <v>8246</v>
      </c>
      <c r="I2945" s="9">
        <v>42106.879398148143</v>
      </c>
      <c r="J2945" s="9">
        <v>42076.879398148143</v>
      </c>
      <c r="K2945" s="4" t="b">
        <v>0</v>
      </c>
      <c r="L2945" s="4">
        <v>0</v>
      </c>
      <c r="M2945" s="4" t="b">
        <v>0</v>
      </c>
      <c r="N2945" s="4" t="s">
        <v>8303</v>
      </c>
      <c r="O2945" s="5">
        <f t="shared" si="225"/>
        <v>0</v>
      </c>
      <c r="P2945" s="7" t="e">
        <f t="shared" si="226"/>
        <v>#DIV/0!</v>
      </c>
      <c r="Q2945" s="4" t="s">
        <v>8317</v>
      </c>
      <c r="R2945" s="4" t="s">
        <v>8357</v>
      </c>
      <c r="S2945">
        <f t="shared" si="227"/>
        <v>0.48700091896004799</v>
      </c>
      <c r="T2945" s="12">
        <f t="shared" si="228"/>
        <v>25569.487000918962</v>
      </c>
      <c r="U2945" s="12">
        <f t="shared" si="229"/>
        <v>25569.237000918962</v>
      </c>
    </row>
    <row r="2946" spans="1:21" ht="43.2" x14ac:dyDescent="0.3">
      <c r="A2946" s="4">
        <v>2944</v>
      </c>
      <c r="B2946" s="6" t="s">
        <v>2944</v>
      </c>
      <c r="C2946" s="6" t="s">
        <v>7054</v>
      </c>
      <c r="D2946" s="7">
        <v>10000</v>
      </c>
      <c r="E2946" s="7">
        <v>100</v>
      </c>
      <c r="F2946" s="4" t="s">
        <v>8221</v>
      </c>
      <c r="G2946" s="4" t="s">
        <v>8224</v>
      </c>
      <c r="H2946" s="4" t="s">
        <v>8246</v>
      </c>
      <c r="I2946" s="9">
        <v>42162.6643287037</v>
      </c>
      <c r="J2946" s="9">
        <v>42132.6643287037</v>
      </c>
      <c r="K2946" s="4" t="b">
        <v>0</v>
      </c>
      <c r="L2946" s="4">
        <v>1</v>
      </c>
      <c r="M2946" s="4" t="b">
        <v>0</v>
      </c>
      <c r="N2946" s="4" t="s">
        <v>8303</v>
      </c>
      <c r="O2946" s="5">
        <f t="shared" si="225"/>
        <v>0.01</v>
      </c>
      <c r="P2946" s="7">
        <f t="shared" si="226"/>
        <v>100</v>
      </c>
      <c r="Q2946" s="4" t="s">
        <v>8317</v>
      </c>
      <c r="R2946" s="4" t="s">
        <v>8357</v>
      </c>
      <c r="S2946">
        <f t="shared" si="227"/>
        <v>0.48764657787851501</v>
      </c>
      <c r="T2946" s="12">
        <f t="shared" si="228"/>
        <v>25569.48764657788</v>
      </c>
      <c r="U2946" s="12">
        <f t="shared" si="229"/>
        <v>25569.23764657788</v>
      </c>
    </row>
    <row r="2947" spans="1:21" ht="57.6" x14ac:dyDescent="0.3">
      <c r="A2947" s="4">
        <v>2945</v>
      </c>
      <c r="B2947" s="6" t="s">
        <v>2945</v>
      </c>
      <c r="C2947" s="6" t="s">
        <v>7055</v>
      </c>
      <c r="D2947" s="7">
        <v>50000</v>
      </c>
      <c r="E2947" s="7">
        <v>0</v>
      </c>
      <c r="F2947" s="4" t="s">
        <v>8221</v>
      </c>
      <c r="G2947" s="4" t="s">
        <v>8224</v>
      </c>
      <c r="H2947" s="4" t="s">
        <v>8246</v>
      </c>
      <c r="I2947" s="9">
        <v>42147.889583333337</v>
      </c>
      <c r="J2947" s="9">
        <v>42117.889583333337</v>
      </c>
      <c r="K2947" s="4" t="b">
        <v>0</v>
      </c>
      <c r="L2947" s="4">
        <v>0</v>
      </c>
      <c r="M2947" s="4" t="b">
        <v>0</v>
      </c>
      <c r="N2947" s="4" t="s">
        <v>8303</v>
      </c>
      <c r="O2947" s="5">
        <f t="shared" ref="O2947:O3010" si="230">E2947/D2947</f>
        <v>0</v>
      </c>
      <c r="P2947" s="7" t="e">
        <f t="shared" ref="P2947:P3010" si="231">E2947/L2947</f>
        <v>#DIV/0!</v>
      </c>
      <c r="Q2947" s="4" t="s">
        <v>8317</v>
      </c>
      <c r="R2947" s="4" t="s">
        <v>8357</v>
      </c>
      <c r="S2947">
        <f t="shared" ref="S2947:S3010" si="232">(((J2947/60)/60)/24)</f>
        <v>0.48747557388117285</v>
      </c>
      <c r="T2947" s="12">
        <f t="shared" ref="T2947:T3010" si="233">S2947+DATE(1970,1,1)</f>
        <v>25569.487475573882</v>
      </c>
      <c r="U2947" s="12">
        <f t="shared" ref="U2947:U3010" si="234">T2947+(-6/24)</f>
        <v>25569.237475573882</v>
      </c>
    </row>
    <row r="2948" spans="1:21" ht="43.2" x14ac:dyDescent="0.3">
      <c r="A2948" s="4">
        <v>2946</v>
      </c>
      <c r="B2948" s="6" t="s">
        <v>2946</v>
      </c>
      <c r="C2948" s="6" t="s">
        <v>7056</v>
      </c>
      <c r="D2948" s="7">
        <v>2000</v>
      </c>
      <c r="E2948" s="7">
        <v>2</v>
      </c>
      <c r="F2948" s="4" t="s">
        <v>8221</v>
      </c>
      <c r="G2948" s="4" t="s">
        <v>8225</v>
      </c>
      <c r="H2948" s="4" t="s">
        <v>8247</v>
      </c>
      <c r="I2948" s="9">
        <v>42597.281157407408</v>
      </c>
      <c r="J2948" s="9">
        <v>42567.281157407408</v>
      </c>
      <c r="K2948" s="4" t="b">
        <v>0</v>
      </c>
      <c r="L2948" s="4">
        <v>2</v>
      </c>
      <c r="M2948" s="4" t="b">
        <v>0</v>
      </c>
      <c r="N2948" s="4" t="s">
        <v>8303</v>
      </c>
      <c r="O2948" s="5">
        <f t="shared" si="230"/>
        <v>1E-3</v>
      </c>
      <c r="P2948" s="7">
        <f t="shared" si="231"/>
        <v>1</v>
      </c>
      <c r="Q2948" s="4" t="s">
        <v>8317</v>
      </c>
      <c r="R2948" s="4" t="s">
        <v>8357</v>
      </c>
      <c r="S2948">
        <f t="shared" si="232"/>
        <v>0.49267686524777093</v>
      </c>
      <c r="T2948" s="12">
        <f t="shared" si="233"/>
        <v>25569.492676865248</v>
      </c>
      <c r="U2948" s="12">
        <f t="shared" si="234"/>
        <v>25569.242676865248</v>
      </c>
    </row>
    <row r="2949" spans="1:21" ht="57.6" x14ac:dyDescent="0.3">
      <c r="A2949" s="4">
        <v>2947</v>
      </c>
      <c r="B2949" s="6" t="s">
        <v>2947</v>
      </c>
      <c r="C2949" s="6" t="s">
        <v>7057</v>
      </c>
      <c r="D2949" s="7">
        <v>25000</v>
      </c>
      <c r="E2949" s="7">
        <v>1072</v>
      </c>
      <c r="F2949" s="4" t="s">
        <v>8221</v>
      </c>
      <c r="G2949" s="4" t="s">
        <v>8224</v>
      </c>
      <c r="H2949" s="4" t="s">
        <v>8246</v>
      </c>
      <c r="I2949" s="9">
        <v>42698.465972222228</v>
      </c>
      <c r="J2949" s="9">
        <v>42649.312118055561</v>
      </c>
      <c r="K2949" s="4" t="b">
        <v>0</v>
      </c>
      <c r="L2949" s="4">
        <v>13</v>
      </c>
      <c r="M2949" s="4" t="b">
        <v>0</v>
      </c>
      <c r="N2949" s="4" t="s">
        <v>8303</v>
      </c>
      <c r="O2949" s="5">
        <f t="shared" si="230"/>
        <v>4.2880000000000001E-2</v>
      </c>
      <c r="P2949" s="7">
        <f t="shared" si="231"/>
        <v>82.461538461538467</v>
      </c>
      <c r="Q2949" s="4" t="s">
        <v>8317</v>
      </c>
      <c r="R2949" s="4" t="s">
        <v>8357</v>
      </c>
      <c r="S2949">
        <f t="shared" si="232"/>
        <v>0.49362629766268012</v>
      </c>
      <c r="T2949" s="12">
        <f t="shared" si="233"/>
        <v>25569.493626297663</v>
      </c>
      <c r="U2949" s="12">
        <f t="shared" si="234"/>
        <v>25569.243626297663</v>
      </c>
    </row>
    <row r="2950" spans="1:21" ht="57.6" x14ac:dyDescent="0.3">
      <c r="A2950" s="4">
        <v>2948</v>
      </c>
      <c r="B2950" s="6" t="s">
        <v>2948</v>
      </c>
      <c r="C2950" s="6" t="s">
        <v>7058</v>
      </c>
      <c r="D2950" s="7">
        <v>500000</v>
      </c>
      <c r="E2950" s="7">
        <v>24</v>
      </c>
      <c r="F2950" s="4" t="s">
        <v>8221</v>
      </c>
      <c r="G2950" s="4" t="s">
        <v>8224</v>
      </c>
      <c r="H2950" s="4" t="s">
        <v>8246</v>
      </c>
      <c r="I2950" s="9">
        <v>42157.399224537032</v>
      </c>
      <c r="J2950" s="9">
        <v>42097.399224537032</v>
      </c>
      <c r="K2950" s="4" t="b">
        <v>0</v>
      </c>
      <c r="L2950" s="4">
        <v>9</v>
      </c>
      <c r="M2950" s="4" t="b">
        <v>0</v>
      </c>
      <c r="N2950" s="4" t="s">
        <v>8303</v>
      </c>
      <c r="O2950" s="5">
        <f t="shared" si="230"/>
        <v>4.8000000000000001E-5</v>
      </c>
      <c r="P2950" s="7">
        <f t="shared" si="231"/>
        <v>2.6666666666666665</v>
      </c>
      <c r="Q2950" s="4" t="s">
        <v>8317</v>
      </c>
      <c r="R2950" s="4" t="s">
        <v>8357</v>
      </c>
      <c r="S2950">
        <f t="shared" si="232"/>
        <v>0.48723841695066011</v>
      </c>
      <c r="T2950" s="12">
        <f t="shared" si="233"/>
        <v>25569.48723841695</v>
      </c>
      <c r="U2950" s="12">
        <f t="shared" si="234"/>
        <v>25569.23723841695</v>
      </c>
    </row>
    <row r="2951" spans="1:21" ht="43.2" x14ac:dyDescent="0.3">
      <c r="A2951" s="4">
        <v>2949</v>
      </c>
      <c r="B2951" s="6" t="s">
        <v>2949</v>
      </c>
      <c r="C2951" s="6" t="s">
        <v>7059</v>
      </c>
      <c r="D2951" s="7">
        <v>1000</v>
      </c>
      <c r="E2951" s="7">
        <v>25</v>
      </c>
      <c r="F2951" s="4" t="s">
        <v>8221</v>
      </c>
      <c r="G2951" s="4" t="s">
        <v>8224</v>
      </c>
      <c r="H2951" s="4" t="s">
        <v>8246</v>
      </c>
      <c r="I2951" s="9">
        <v>42327.614780092597</v>
      </c>
      <c r="J2951" s="9">
        <v>42297.573113425926</v>
      </c>
      <c r="K2951" s="4" t="b">
        <v>0</v>
      </c>
      <c r="L2951" s="4">
        <v>2</v>
      </c>
      <c r="M2951" s="4" t="b">
        <v>0</v>
      </c>
      <c r="N2951" s="4" t="s">
        <v>8303</v>
      </c>
      <c r="O2951" s="5">
        <f t="shared" si="230"/>
        <v>2.5000000000000001E-2</v>
      </c>
      <c r="P2951" s="7">
        <f t="shared" si="231"/>
        <v>12.5</v>
      </c>
      <c r="Q2951" s="4" t="s">
        <v>8317</v>
      </c>
      <c r="R2951" s="4" t="s">
        <v>8357</v>
      </c>
      <c r="S2951">
        <f t="shared" si="232"/>
        <v>0.48955524436835557</v>
      </c>
      <c r="T2951" s="12">
        <f t="shared" si="233"/>
        <v>25569.489555244367</v>
      </c>
      <c r="U2951" s="12">
        <f t="shared" si="234"/>
        <v>25569.239555244367</v>
      </c>
    </row>
    <row r="2952" spans="1:21" ht="43.2" x14ac:dyDescent="0.3">
      <c r="A2952" s="4">
        <v>2950</v>
      </c>
      <c r="B2952" s="6" t="s">
        <v>2950</v>
      </c>
      <c r="C2952" s="6" t="s">
        <v>7060</v>
      </c>
      <c r="D2952" s="7">
        <v>5000000</v>
      </c>
      <c r="E2952" s="7">
        <v>0</v>
      </c>
      <c r="F2952" s="4" t="s">
        <v>8221</v>
      </c>
      <c r="G2952" s="4" t="s">
        <v>8224</v>
      </c>
      <c r="H2952" s="4" t="s">
        <v>8246</v>
      </c>
      <c r="I2952" s="9">
        <v>42392.11518518519</v>
      </c>
      <c r="J2952" s="9">
        <v>42362.11518518519</v>
      </c>
      <c r="K2952" s="4" t="b">
        <v>0</v>
      </c>
      <c r="L2952" s="4">
        <v>0</v>
      </c>
      <c r="M2952" s="4" t="b">
        <v>0</v>
      </c>
      <c r="N2952" s="4" t="s">
        <v>8303</v>
      </c>
      <c r="O2952" s="5">
        <f t="shared" si="230"/>
        <v>0</v>
      </c>
      <c r="P2952" s="7" t="e">
        <f t="shared" si="231"/>
        <v>#DIV/0!</v>
      </c>
      <c r="Q2952" s="4" t="s">
        <v>8317</v>
      </c>
      <c r="R2952" s="4" t="s">
        <v>8357</v>
      </c>
      <c r="S2952">
        <f t="shared" si="232"/>
        <v>0.49030225908779151</v>
      </c>
      <c r="T2952" s="12">
        <f t="shared" si="233"/>
        <v>25569.490302259088</v>
      </c>
      <c r="U2952" s="12">
        <f t="shared" si="234"/>
        <v>25569.240302259088</v>
      </c>
    </row>
    <row r="2953" spans="1:21" ht="57.6" x14ac:dyDescent="0.3">
      <c r="A2953" s="4">
        <v>2951</v>
      </c>
      <c r="B2953" s="6" t="s">
        <v>2951</v>
      </c>
      <c r="C2953" s="6" t="s">
        <v>7061</v>
      </c>
      <c r="D2953" s="7">
        <v>50000</v>
      </c>
      <c r="E2953" s="7">
        <v>1096</v>
      </c>
      <c r="F2953" s="4" t="s">
        <v>8220</v>
      </c>
      <c r="G2953" s="4" t="s">
        <v>8224</v>
      </c>
      <c r="H2953" s="4" t="s">
        <v>8246</v>
      </c>
      <c r="I2953" s="9">
        <v>41917.552928240737</v>
      </c>
      <c r="J2953" s="9">
        <v>41872.552928240737</v>
      </c>
      <c r="K2953" s="4" t="b">
        <v>0</v>
      </c>
      <c r="L2953" s="4">
        <v>58</v>
      </c>
      <c r="M2953" s="4" t="b">
        <v>0</v>
      </c>
      <c r="N2953" s="4" t="s">
        <v>8303</v>
      </c>
      <c r="O2953" s="5">
        <f t="shared" si="230"/>
        <v>2.1919999999999999E-2</v>
      </c>
      <c r="P2953" s="7">
        <f t="shared" si="231"/>
        <v>18.896551724137932</v>
      </c>
      <c r="Q2953" s="4" t="s">
        <v>8317</v>
      </c>
      <c r="R2953" s="4" t="s">
        <v>8357</v>
      </c>
      <c r="S2953">
        <f t="shared" si="232"/>
        <v>0.48463602926204552</v>
      </c>
      <c r="T2953" s="12">
        <f t="shared" si="233"/>
        <v>25569.484636029261</v>
      </c>
      <c r="U2953" s="12">
        <f t="shared" si="234"/>
        <v>25569.234636029261</v>
      </c>
    </row>
    <row r="2954" spans="1:21" ht="43.2" x14ac:dyDescent="0.3">
      <c r="A2954" s="4">
        <v>2952</v>
      </c>
      <c r="B2954" s="6" t="s">
        <v>2952</v>
      </c>
      <c r="C2954" s="6" t="s">
        <v>7062</v>
      </c>
      <c r="D2954" s="7">
        <v>20000</v>
      </c>
      <c r="E2954" s="7">
        <v>1605</v>
      </c>
      <c r="F2954" s="4" t="s">
        <v>8220</v>
      </c>
      <c r="G2954" s="4" t="s">
        <v>8224</v>
      </c>
      <c r="H2954" s="4" t="s">
        <v>8246</v>
      </c>
      <c r="I2954" s="9">
        <v>42659.916666666672</v>
      </c>
      <c r="J2954" s="9">
        <v>42628.440266203703</v>
      </c>
      <c r="K2954" s="4" t="b">
        <v>0</v>
      </c>
      <c r="L2954" s="4">
        <v>8</v>
      </c>
      <c r="M2954" s="4" t="b">
        <v>0</v>
      </c>
      <c r="N2954" s="4" t="s">
        <v>8303</v>
      </c>
      <c r="O2954" s="5">
        <f t="shared" si="230"/>
        <v>8.0250000000000002E-2</v>
      </c>
      <c r="P2954" s="7">
        <f t="shared" si="231"/>
        <v>200.625</v>
      </c>
      <c r="Q2954" s="4" t="s">
        <v>8317</v>
      </c>
      <c r="R2954" s="4" t="s">
        <v>8357</v>
      </c>
      <c r="S2954">
        <f t="shared" si="232"/>
        <v>0.49338472530328353</v>
      </c>
      <c r="T2954" s="12">
        <f t="shared" si="233"/>
        <v>25569.493384725305</v>
      </c>
      <c r="U2954" s="12">
        <f t="shared" si="234"/>
        <v>25569.243384725305</v>
      </c>
    </row>
    <row r="2955" spans="1:21" ht="43.2" x14ac:dyDescent="0.3">
      <c r="A2955" s="4">
        <v>2953</v>
      </c>
      <c r="B2955" s="6" t="s">
        <v>2953</v>
      </c>
      <c r="C2955" s="6" t="s">
        <v>7063</v>
      </c>
      <c r="D2955" s="7">
        <v>400000</v>
      </c>
      <c r="E2955" s="7">
        <v>605</v>
      </c>
      <c r="F2955" s="4" t="s">
        <v>8220</v>
      </c>
      <c r="G2955" s="4" t="s">
        <v>8224</v>
      </c>
      <c r="H2955" s="4" t="s">
        <v>8246</v>
      </c>
      <c r="I2955" s="9">
        <v>42285.541909722218</v>
      </c>
      <c r="J2955" s="9">
        <v>42255.541909722218</v>
      </c>
      <c r="K2955" s="4" t="b">
        <v>0</v>
      </c>
      <c r="L2955" s="4">
        <v>3</v>
      </c>
      <c r="M2955" s="4" t="b">
        <v>0</v>
      </c>
      <c r="N2955" s="4" t="s">
        <v>8303</v>
      </c>
      <c r="O2955" s="5">
        <f t="shared" si="230"/>
        <v>1.5125E-3</v>
      </c>
      <c r="P2955" s="7">
        <f t="shared" si="231"/>
        <v>201.66666666666666</v>
      </c>
      <c r="Q2955" s="4" t="s">
        <v>8317</v>
      </c>
      <c r="R2955" s="4" t="s">
        <v>8357</v>
      </c>
      <c r="S2955">
        <f t="shared" si="232"/>
        <v>0.48906877210326644</v>
      </c>
      <c r="T2955" s="12">
        <f t="shared" si="233"/>
        <v>25569.489068772102</v>
      </c>
      <c r="U2955" s="12">
        <f t="shared" si="234"/>
        <v>25569.239068772102</v>
      </c>
    </row>
    <row r="2956" spans="1:21" ht="43.2" x14ac:dyDescent="0.3">
      <c r="A2956" s="4">
        <v>2954</v>
      </c>
      <c r="B2956" s="6" t="s">
        <v>2954</v>
      </c>
      <c r="C2956" s="6" t="s">
        <v>7064</v>
      </c>
      <c r="D2956" s="7">
        <v>15000</v>
      </c>
      <c r="E2956" s="7">
        <v>0</v>
      </c>
      <c r="F2956" s="4" t="s">
        <v>8220</v>
      </c>
      <c r="G2956" s="4" t="s">
        <v>8224</v>
      </c>
      <c r="H2956" s="4" t="s">
        <v>8246</v>
      </c>
      <c r="I2956" s="9">
        <v>42810.291701388895</v>
      </c>
      <c r="J2956" s="9">
        <v>42790.333368055552</v>
      </c>
      <c r="K2956" s="4" t="b">
        <v>0</v>
      </c>
      <c r="L2956" s="4">
        <v>0</v>
      </c>
      <c r="M2956" s="4" t="b">
        <v>0</v>
      </c>
      <c r="N2956" s="4" t="s">
        <v>8303</v>
      </c>
      <c r="O2956" s="5">
        <f t="shared" si="230"/>
        <v>0</v>
      </c>
      <c r="P2956" s="7" t="e">
        <f t="shared" si="231"/>
        <v>#DIV/0!</v>
      </c>
      <c r="Q2956" s="4" t="s">
        <v>8317</v>
      </c>
      <c r="R2956" s="4" t="s">
        <v>8357</v>
      </c>
      <c r="S2956">
        <f t="shared" si="232"/>
        <v>0.49525848805619854</v>
      </c>
      <c r="T2956" s="12">
        <f t="shared" si="233"/>
        <v>25569.495258488056</v>
      </c>
      <c r="U2956" s="12">
        <f t="shared" si="234"/>
        <v>25569.245258488056</v>
      </c>
    </row>
    <row r="2957" spans="1:21" ht="28.8" x14ac:dyDescent="0.3">
      <c r="A2957" s="4">
        <v>2955</v>
      </c>
      <c r="B2957" s="6" t="s">
        <v>2955</v>
      </c>
      <c r="C2957" s="6" t="s">
        <v>7065</v>
      </c>
      <c r="D2957" s="7">
        <v>1200</v>
      </c>
      <c r="E2957" s="7">
        <v>715</v>
      </c>
      <c r="F2957" s="4" t="s">
        <v>8220</v>
      </c>
      <c r="G2957" s="4" t="s">
        <v>8224</v>
      </c>
      <c r="H2957" s="4" t="s">
        <v>8246</v>
      </c>
      <c r="I2957" s="9">
        <v>42171.491307870368</v>
      </c>
      <c r="J2957" s="9">
        <v>42141.491307870368</v>
      </c>
      <c r="K2957" s="4" t="b">
        <v>0</v>
      </c>
      <c r="L2957" s="4">
        <v>11</v>
      </c>
      <c r="M2957" s="4" t="b">
        <v>0</v>
      </c>
      <c r="N2957" s="4" t="s">
        <v>8303</v>
      </c>
      <c r="O2957" s="5">
        <f t="shared" si="230"/>
        <v>0.59583333333333333</v>
      </c>
      <c r="P2957" s="7">
        <f t="shared" si="231"/>
        <v>65</v>
      </c>
      <c r="Q2957" s="4" t="s">
        <v>8317</v>
      </c>
      <c r="R2957" s="4" t="s">
        <v>8357</v>
      </c>
      <c r="S2957">
        <f t="shared" si="232"/>
        <v>0.4877487419892404</v>
      </c>
      <c r="T2957" s="12">
        <f t="shared" si="233"/>
        <v>25569.487748741991</v>
      </c>
      <c r="U2957" s="12">
        <f t="shared" si="234"/>
        <v>25569.237748741991</v>
      </c>
    </row>
    <row r="2958" spans="1:21" ht="43.2" x14ac:dyDescent="0.3">
      <c r="A2958" s="4">
        <v>2956</v>
      </c>
      <c r="B2958" s="6" t="s">
        <v>2956</v>
      </c>
      <c r="C2958" s="6" t="s">
        <v>7066</v>
      </c>
      <c r="D2958" s="7">
        <v>7900</v>
      </c>
      <c r="E2958" s="7">
        <v>1322</v>
      </c>
      <c r="F2958" s="4" t="s">
        <v>8220</v>
      </c>
      <c r="G2958" s="4" t="s">
        <v>8224</v>
      </c>
      <c r="H2958" s="4" t="s">
        <v>8246</v>
      </c>
      <c r="I2958" s="9">
        <v>42494.708912037036</v>
      </c>
      <c r="J2958" s="9">
        <v>42464.708912037036</v>
      </c>
      <c r="K2958" s="4" t="b">
        <v>0</v>
      </c>
      <c r="L2958" s="4">
        <v>20</v>
      </c>
      <c r="M2958" s="4" t="b">
        <v>0</v>
      </c>
      <c r="N2958" s="4" t="s">
        <v>8303</v>
      </c>
      <c r="O2958" s="5">
        <f t="shared" si="230"/>
        <v>0.16734177215189874</v>
      </c>
      <c r="P2958" s="7">
        <f t="shared" si="231"/>
        <v>66.099999999999994</v>
      </c>
      <c r="Q2958" s="4" t="s">
        <v>8317</v>
      </c>
      <c r="R2958" s="4" t="s">
        <v>8357</v>
      </c>
      <c r="S2958">
        <f t="shared" si="232"/>
        <v>0.4914896864819101</v>
      </c>
      <c r="T2958" s="12">
        <f t="shared" si="233"/>
        <v>25569.491489686483</v>
      </c>
      <c r="U2958" s="12">
        <f t="shared" si="234"/>
        <v>25569.241489686483</v>
      </c>
    </row>
    <row r="2959" spans="1:21" ht="43.2" x14ac:dyDescent="0.3">
      <c r="A2959" s="4">
        <v>2957</v>
      </c>
      <c r="B2959" s="6" t="s">
        <v>2957</v>
      </c>
      <c r="C2959" s="6" t="s">
        <v>7067</v>
      </c>
      <c r="D2959" s="7">
        <v>15000</v>
      </c>
      <c r="E2959" s="7">
        <v>280</v>
      </c>
      <c r="F2959" s="4" t="s">
        <v>8220</v>
      </c>
      <c r="G2959" s="4" t="s">
        <v>8224</v>
      </c>
      <c r="H2959" s="4" t="s">
        <v>8246</v>
      </c>
      <c r="I2959" s="9">
        <v>42090.719583333332</v>
      </c>
      <c r="J2959" s="9">
        <v>42030.761249999996</v>
      </c>
      <c r="K2959" s="4" t="b">
        <v>0</v>
      </c>
      <c r="L2959" s="4">
        <v>3</v>
      </c>
      <c r="M2959" s="4" t="b">
        <v>0</v>
      </c>
      <c r="N2959" s="4" t="s">
        <v>8303</v>
      </c>
      <c r="O2959" s="5">
        <f t="shared" si="230"/>
        <v>1.8666666666666668E-2</v>
      </c>
      <c r="P2959" s="7">
        <f t="shared" si="231"/>
        <v>93.333333333333329</v>
      </c>
      <c r="Q2959" s="4" t="s">
        <v>8317</v>
      </c>
      <c r="R2959" s="4" t="s">
        <v>8357</v>
      </c>
      <c r="S2959">
        <f t="shared" si="232"/>
        <v>0.48646714409722219</v>
      </c>
      <c r="T2959" s="12">
        <f t="shared" si="233"/>
        <v>25569.486467144096</v>
      </c>
      <c r="U2959" s="12">
        <f t="shared" si="234"/>
        <v>25569.236467144096</v>
      </c>
    </row>
    <row r="2960" spans="1:21" ht="43.2" x14ac:dyDescent="0.3">
      <c r="A2960" s="4">
        <v>2958</v>
      </c>
      <c r="B2960" s="6" t="s">
        <v>2958</v>
      </c>
      <c r="C2960" s="6" t="s">
        <v>7068</v>
      </c>
      <c r="D2960" s="7">
        <v>80000</v>
      </c>
      <c r="E2960" s="7">
        <v>0</v>
      </c>
      <c r="F2960" s="4" t="s">
        <v>8220</v>
      </c>
      <c r="G2960" s="4" t="s">
        <v>8224</v>
      </c>
      <c r="H2960" s="4" t="s">
        <v>8246</v>
      </c>
      <c r="I2960" s="9">
        <v>42498.48746527778</v>
      </c>
      <c r="J2960" s="9">
        <v>42438.529131944444</v>
      </c>
      <c r="K2960" s="4" t="b">
        <v>0</v>
      </c>
      <c r="L2960" s="4">
        <v>0</v>
      </c>
      <c r="M2960" s="4" t="b">
        <v>0</v>
      </c>
      <c r="N2960" s="4" t="s">
        <v>8303</v>
      </c>
      <c r="O2960" s="5">
        <f t="shared" si="230"/>
        <v>0</v>
      </c>
      <c r="P2960" s="7" t="e">
        <f t="shared" si="231"/>
        <v>#DIV/0!</v>
      </c>
      <c r="Q2960" s="4" t="s">
        <v>8317</v>
      </c>
      <c r="R2960" s="4" t="s">
        <v>8357</v>
      </c>
      <c r="S2960">
        <f t="shared" si="232"/>
        <v>0.4911866797678755</v>
      </c>
      <c r="T2960" s="12">
        <f t="shared" si="233"/>
        <v>25569.491186679767</v>
      </c>
      <c r="U2960" s="12">
        <f t="shared" si="234"/>
        <v>25569.241186679767</v>
      </c>
    </row>
    <row r="2961" spans="1:21" ht="43.2" x14ac:dyDescent="0.3">
      <c r="A2961" s="4">
        <v>2959</v>
      </c>
      <c r="B2961" s="6" t="s">
        <v>2959</v>
      </c>
      <c r="C2961" s="6" t="s">
        <v>7069</v>
      </c>
      <c r="D2961" s="7">
        <v>10000</v>
      </c>
      <c r="E2961" s="7">
        <v>0</v>
      </c>
      <c r="F2961" s="4" t="s">
        <v>8220</v>
      </c>
      <c r="G2961" s="4" t="s">
        <v>8225</v>
      </c>
      <c r="H2961" s="4" t="s">
        <v>8247</v>
      </c>
      <c r="I2961" s="9">
        <v>42527.758391203708</v>
      </c>
      <c r="J2961" s="9">
        <v>42497.758391203708</v>
      </c>
      <c r="K2961" s="4" t="b">
        <v>0</v>
      </c>
      <c r="L2961" s="4">
        <v>0</v>
      </c>
      <c r="M2961" s="4" t="b">
        <v>0</v>
      </c>
      <c r="N2961" s="4" t="s">
        <v>8303</v>
      </c>
      <c r="O2961" s="5">
        <f t="shared" si="230"/>
        <v>0</v>
      </c>
      <c r="P2961" s="7" t="e">
        <f t="shared" si="231"/>
        <v>#DIV/0!</v>
      </c>
      <c r="Q2961" s="4" t="s">
        <v>8317</v>
      </c>
      <c r="R2961" s="4" t="s">
        <v>8357</v>
      </c>
      <c r="S2961">
        <f t="shared" si="232"/>
        <v>0.49187220360189476</v>
      </c>
      <c r="T2961" s="12">
        <f t="shared" si="233"/>
        <v>25569.491872203602</v>
      </c>
      <c r="U2961" s="12">
        <f t="shared" si="234"/>
        <v>25569.241872203602</v>
      </c>
    </row>
    <row r="2962" spans="1:21" ht="43.2" x14ac:dyDescent="0.3">
      <c r="A2962" s="4">
        <v>2960</v>
      </c>
      <c r="B2962" s="6" t="s">
        <v>2960</v>
      </c>
      <c r="C2962" s="6" t="s">
        <v>7070</v>
      </c>
      <c r="D2962" s="7">
        <v>30000000</v>
      </c>
      <c r="E2962" s="7">
        <v>0</v>
      </c>
      <c r="F2962" s="4" t="s">
        <v>8220</v>
      </c>
      <c r="G2962" s="4" t="s">
        <v>8224</v>
      </c>
      <c r="H2962" s="4" t="s">
        <v>8246</v>
      </c>
      <c r="I2962" s="9">
        <v>41893.507210648146</v>
      </c>
      <c r="J2962" s="9">
        <v>41863.507210648146</v>
      </c>
      <c r="K2962" s="4" t="b">
        <v>0</v>
      </c>
      <c r="L2962" s="4">
        <v>0</v>
      </c>
      <c r="M2962" s="4" t="b">
        <v>0</v>
      </c>
      <c r="N2962" s="4" t="s">
        <v>8303</v>
      </c>
      <c r="O2962" s="5">
        <f t="shared" si="230"/>
        <v>0</v>
      </c>
      <c r="P2962" s="7" t="e">
        <f t="shared" si="231"/>
        <v>#DIV/0!</v>
      </c>
      <c r="Q2962" s="4" t="s">
        <v>8317</v>
      </c>
      <c r="R2962" s="4" t="s">
        <v>8357</v>
      </c>
      <c r="S2962">
        <f t="shared" si="232"/>
        <v>0.48453133345657573</v>
      </c>
      <c r="T2962" s="12">
        <f t="shared" si="233"/>
        <v>25569.484531333455</v>
      </c>
      <c r="U2962" s="12">
        <f t="shared" si="234"/>
        <v>25569.234531333455</v>
      </c>
    </row>
    <row r="2963" spans="1:21" ht="43.2" x14ac:dyDescent="0.3">
      <c r="A2963" s="4">
        <v>2961</v>
      </c>
      <c r="B2963" s="6" t="s">
        <v>2961</v>
      </c>
      <c r="C2963" s="6" t="s">
        <v>7071</v>
      </c>
      <c r="D2963" s="7">
        <v>5000</v>
      </c>
      <c r="E2963" s="7">
        <v>5481</v>
      </c>
      <c r="F2963" s="4" t="s">
        <v>8219</v>
      </c>
      <c r="G2963" s="4" t="s">
        <v>8224</v>
      </c>
      <c r="H2963" s="4" t="s">
        <v>8246</v>
      </c>
      <c r="I2963" s="9">
        <v>42088.916666666672</v>
      </c>
      <c r="J2963" s="9">
        <v>42060.962488425925</v>
      </c>
      <c r="K2963" s="4" t="b">
        <v>0</v>
      </c>
      <c r="L2963" s="4">
        <v>108</v>
      </c>
      <c r="M2963" s="4" t="b">
        <v>1</v>
      </c>
      <c r="N2963" s="4" t="s">
        <v>8271</v>
      </c>
      <c r="O2963" s="5">
        <f t="shared" si="230"/>
        <v>1.0962000000000001</v>
      </c>
      <c r="P2963" s="7">
        <f t="shared" si="231"/>
        <v>50.75</v>
      </c>
      <c r="Q2963" s="4" t="s">
        <v>8317</v>
      </c>
      <c r="R2963" s="4" t="s">
        <v>8318</v>
      </c>
      <c r="S2963">
        <f t="shared" si="232"/>
        <v>0.48681669546789269</v>
      </c>
      <c r="T2963" s="12">
        <f t="shared" si="233"/>
        <v>25569.486816695469</v>
      </c>
      <c r="U2963" s="12">
        <f t="shared" si="234"/>
        <v>25569.236816695469</v>
      </c>
    </row>
    <row r="2964" spans="1:21" ht="43.2" x14ac:dyDescent="0.3">
      <c r="A2964" s="4">
        <v>2962</v>
      </c>
      <c r="B2964" s="6" t="s">
        <v>2962</v>
      </c>
      <c r="C2964" s="6" t="s">
        <v>7072</v>
      </c>
      <c r="D2964" s="7">
        <v>1000</v>
      </c>
      <c r="E2964" s="7">
        <v>1218</v>
      </c>
      <c r="F2964" s="4" t="s">
        <v>8219</v>
      </c>
      <c r="G2964" s="4" t="s">
        <v>8224</v>
      </c>
      <c r="H2964" s="4" t="s">
        <v>8246</v>
      </c>
      <c r="I2964" s="9">
        <v>42064.040972222225</v>
      </c>
      <c r="J2964" s="9">
        <v>42035.99428240741</v>
      </c>
      <c r="K2964" s="4" t="b">
        <v>0</v>
      </c>
      <c r="L2964" s="4">
        <v>20</v>
      </c>
      <c r="M2964" s="4" t="b">
        <v>1</v>
      </c>
      <c r="N2964" s="4" t="s">
        <v>8271</v>
      </c>
      <c r="O2964" s="5">
        <f t="shared" si="230"/>
        <v>1.218</v>
      </c>
      <c r="P2964" s="7">
        <f t="shared" si="231"/>
        <v>60.9</v>
      </c>
      <c r="Q2964" s="4" t="s">
        <v>8317</v>
      </c>
      <c r="R2964" s="4" t="s">
        <v>8318</v>
      </c>
      <c r="S2964">
        <f t="shared" si="232"/>
        <v>0.48652771160193758</v>
      </c>
      <c r="T2964" s="12">
        <f t="shared" si="233"/>
        <v>25569.486527711601</v>
      </c>
      <c r="U2964" s="12">
        <f t="shared" si="234"/>
        <v>25569.236527711601</v>
      </c>
    </row>
    <row r="2965" spans="1:21" ht="57.6" x14ac:dyDescent="0.3">
      <c r="A2965" s="4">
        <v>2963</v>
      </c>
      <c r="B2965" s="6" t="s">
        <v>2963</v>
      </c>
      <c r="C2965" s="6" t="s">
        <v>7073</v>
      </c>
      <c r="D2965" s="7">
        <v>10000</v>
      </c>
      <c r="E2965" s="7">
        <v>10685</v>
      </c>
      <c r="F2965" s="4" t="s">
        <v>8219</v>
      </c>
      <c r="G2965" s="4" t="s">
        <v>8224</v>
      </c>
      <c r="H2965" s="4" t="s">
        <v>8246</v>
      </c>
      <c r="I2965" s="9">
        <v>42187.220185185186</v>
      </c>
      <c r="J2965" s="9">
        <v>42157.220185185186</v>
      </c>
      <c r="K2965" s="4" t="b">
        <v>0</v>
      </c>
      <c r="L2965" s="4">
        <v>98</v>
      </c>
      <c r="M2965" s="4" t="b">
        <v>1</v>
      </c>
      <c r="N2965" s="4" t="s">
        <v>8271</v>
      </c>
      <c r="O2965" s="5">
        <f t="shared" si="230"/>
        <v>1.0685</v>
      </c>
      <c r="P2965" s="7">
        <f t="shared" si="231"/>
        <v>109.03061224489795</v>
      </c>
      <c r="Q2965" s="4" t="s">
        <v>8317</v>
      </c>
      <c r="R2965" s="4" t="s">
        <v>8318</v>
      </c>
      <c r="S2965">
        <f t="shared" si="232"/>
        <v>0.48793078918038413</v>
      </c>
      <c r="T2965" s="12">
        <f t="shared" si="233"/>
        <v>25569.487930789179</v>
      </c>
      <c r="U2965" s="12">
        <f t="shared" si="234"/>
        <v>25569.237930789179</v>
      </c>
    </row>
    <row r="2966" spans="1:21" ht="43.2" x14ac:dyDescent="0.3">
      <c r="A2966" s="4">
        <v>2964</v>
      </c>
      <c r="B2966" s="6" t="s">
        <v>2964</v>
      </c>
      <c r="C2966" s="6" t="s">
        <v>7074</v>
      </c>
      <c r="D2966" s="7">
        <v>5000</v>
      </c>
      <c r="E2966" s="7">
        <v>5035.6899999999996</v>
      </c>
      <c r="F2966" s="4" t="s">
        <v>8219</v>
      </c>
      <c r="G2966" s="4" t="s">
        <v>8224</v>
      </c>
      <c r="H2966" s="4" t="s">
        <v>8246</v>
      </c>
      <c r="I2966" s="9">
        <v>41857.647222222222</v>
      </c>
      <c r="J2966" s="9">
        <v>41827.659942129627</v>
      </c>
      <c r="K2966" s="4" t="b">
        <v>0</v>
      </c>
      <c r="L2966" s="4">
        <v>196</v>
      </c>
      <c r="M2966" s="4" t="b">
        <v>1</v>
      </c>
      <c r="N2966" s="4" t="s">
        <v>8271</v>
      </c>
      <c r="O2966" s="5">
        <f t="shared" si="230"/>
        <v>1.0071379999999999</v>
      </c>
      <c r="P2966" s="7">
        <f t="shared" si="231"/>
        <v>25.692295918367346</v>
      </c>
      <c r="Q2966" s="4" t="s">
        <v>8317</v>
      </c>
      <c r="R2966" s="4" t="s">
        <v>8318</v>
      </c>
      <c r="S2966">
        <f t="shared" si="232"/>
        <v>0.48411643451538922</v>
      </c>
      <c r="T2966" s="12">
        <f t="shared" si="233"/>
        <v>25569.484116434516</v>
      </c>
      <c r="U2966" s="12">
        <f t="shared" si="234"/>
        <v>25569.234116434516</v>
      </c>
    </row>
    <row r="2967" spans="1:21" ht="57.6" x14ac:dyDescent="0.3">
      <c r="A2967" s="4">
        <v>2965</v>
      </c>
      <c r="B2967" s="6" t="s">
        <v>2965</v>
      </c>
      <c r="C2967" s="6" t="s">
        <v>7075</v>
      </c>
      <c r="D2967" s="7">
        <v>1500</v>
      </c>
      <c r="E2967" s="7">
        <v>1635</v>
      </c>
      <c r="F2967" s="4" t="s">
        <v>8219</v>
      </c>
      <c r="G2967" s="4" t="s">
        <v>8224</v>
      </c>
      <c r="H2967" s="4" t="s">
        <v>8246</v>
      </c>
      <c r="I2967" s="9">
        <v>42192.479548611111</v>
      </c>
      <c r="J2967" s="9">
        <v>42162.479548611111</v>
      </c>
      <c r="K2967" s="4" t="b">
        <v>0</v>
      </c>
      <c r="L2967" s="4">
        <v>39</v>
      </c>
      <c r="M2967" s="4" t="b">
        <v>1</v>
      </c>
      <c r="N2967" s="4" t="s">
        <v>8271</v>
      </c>
      <c r="O2967" s="5">
        <f t="shared" si="230"/>
        <v>1.0900000000000001</v>
      </c>
      <c r="P2967" s="7">
        <f t="shared" si="231"/>
        <v>41.92307692307692</v>
      </c>
      <c r="Q2967" s="4" t="s">
        <v>8317</v>
      </c>
      <c r="R2967" s="4" t="s">
        <v>8318</v>
      </c>
      <c r="S2967">
        <f t="shared" si="232"/>
        <v>0.4879916614422582</v>
      </c>
      <c r="T2967" s="12">
        <f t="shared" si="233"/>
        <v>25569.487991661441</v>
      </c>
      <c r="U2967" s="12">
        <f t="shared" si="234"/>
        <v>25569.237991661441</v>
      </c>
    </row>
    <row r="2968" spans="1:21" ht="43.2" x14ac:dyDescent="0.3">
      <c r="A2968" s="4">
        <v>2966</v>
      </c>
      <c r="B2968" s="6" t="s">
        <v>2966</v>
      </c>
      <c r="C2968" s="6" t="s">
        <v>7076</v>
      </c>
      <c r="D2968" s="7">
        <v>10000</v>
      </c>
      <c r="E2968" s="7">
        <v>11363</v>
      </c>
      <c r="F2968" s="4" t="s">
        <v>8219</v>
      </c>
      <c r="G2968" s="4" t="s">
        <v>8224</v>
      </c>
      <c r="H2968" s="4" t="s">
        <v>8246</v>
      </c>
      <c r="I2968" s="9">
        <v>42263.488564814819</v>
      </c>
      <c r="J2968" s="9">
        <v>42233.488564814819</v>
      </c>
      <c r="K2968" s="4" t="b">
        <v>0</v>
      </c>
      <c r="L2968" s="4">
        <v>128</v>
      </c>
      <c r="M2968" s="4" t="b">
        <v>1</v>
      </c>
      <c r="N2968" s="4" t="s">
        <v>8271</v>
      </c>
      <c r="O2968" s="5">
        <f t="shared" si="230"/>
        <v>1.1363000000000001</v>
      </c>
      <c r="P2968" s="7">
        <f t="shared" si="231"/>
        <v>88.7734375</v>
      </c>
      <c r="Q2968" s="4" t="s">
        <v>8317</v>
      </c>
      <c r="R2968" s="4" t="s">
        <v>8318</v>
      </c>
      <c r="S2968">
        <f t="shared" si="232"/>
        <v>0.48881352505572706</v>
      </c>
      <c r="T2968" s="12">
        <f t="shared" si="233"/>
        <v>25569.488813525055</v>
      </c>
      <c r="U2968" s="12">
        <f t="shared" si="234"/>
        <v>25569.238813525055</v>
      </c>
    </row>
    <row r="2969" spans="1:21" ht="43.2" x14ac:dyDescent="0.3">
      <c r="A2969" s="4">
        <v>2967</v>
      </c>
      <c r="B2969" s="6" t="s">
        <v>2967</v>
      </c>
      <c r="C2969" s="6" t="s">
        <v>7077</v>
      </c>
      <c r="D2969" s="7">
        <v>5000</v>
      </c>
      <c r="E2969" s="7">
        <v>5696</v>
      </c>
      <c r="F2969" s="4" t="s">
        <v>8219</v>
      </c>
      <c r="G2969" s="4" t="s">
        <v>8224</v>
      </c>
      <c r="H2969" s="4" t="s">
        <v>8246</v>
      </c>
      <c r="I2969" s="9">
        <v>42071.906157407408</v>
      </c>
      <c r="J2969" s="9">
        <v>42041.947824074072</v>
      </c>
      <c r="K2969" s="4" t="b">
        <v>0</v>
      </c>
      <c r="L2969" s="4">
        <v>71</v>
      </c>
      <c r="M2969" s="4" t="b">
        <v>1</v>
      </c>
      <c r="N2969" s="4" t="s">
        <v>8271</v>
      </c>
      <c r="O2969" s="5">
        <f t="shared" si="230"/>
        <v>1.1392</v>
      </c>
      <c r="P2969" s="7">
        <f t="shared" si="231"/>
        <v>80.225352112676063</v>
      </c>
      <c r="Q2969" s="4" t="s">
        <v>8317</v>
      </c>
      <c r="R2969" s="4" t="s">
        <v>8318</v>
      </c>
      <c r="S2969">
        <f t="shared" si="232"/>
        <v>0.48659661833419071</v>
      </c>
      <c r="T2969" s="12">
        <f t="shared" si="233"/>
        <v>25569.486596618335</v>
      </c>
      <c r="U2969" s="12">
        <f t="shared" si="234"/>
        <v>25569.236596618335</v>
      </c>
    </row>
    <row r="2970" spans="1:21" ht="28.8" x14ac:dyDescent="0.3">
      <c r="A2970" s="4">
        <v>2968</v>
      </c>
      <c r="B2970" s="6" t="s">
        <v>2968</v>
      </c>
      <c r="C2970" s="6" t="s">
        <v>7078</v>
      </c>
      <c r="D2970" s="7">
        <v>3500</v>
      </c>
      <c r="E2970" s="7">
        <v>3710</v>
      </c>
      <c r="F2970" s="4" t="s">
        <v>8219</v>
      </c>
      <c r="G2970" s="4" t="s">
        <v>8224</v>
      </c>
      <c r="H2970" s="4" t="s">
        <v>8246</v>
      </c>
      <c r="I2970" s="9">
        <v>42598.915972222225</v>
      </c>
      <c r="J2970" s="9">
        <v>42585.273842592593</v>
      </c>
      <c r="K2970" s="4" t="b">
        <v>0</v>
      </c>
      <c r="L2970" s="4">
        <v>47</v>
      </c>
      <c r="M2970" s="4" t="b">
        <v>1</v>
      </c>
      <c r="N2970" s="4" t="s">
        <v>8271</v>
      </c>
      <c r="O2970" s="5">
        <f t="shared" si="230"/>
        <v>1.06</v>
      </c>
      <c r="P2970" s="7">
        <f t="shared" si="231"/>
        <v>78.936170212765958</v>
      </c>
      <c r="Q2970" s="4" t="s">
        <v>8317</v>
      </c>
      <c r="R2970" s="4" t="s">
        <v>8318</v>
      </c>
      <c r="S2970">
        <f t="shared" si="232"/>
        <v>0.49288511391889572</v>
      </c>
      <c r="T2970" s="12">
        <f t="shared" si="233"/>
        <v>25569.492885113919</v>
      </c>
      <c r="U2970" s="12">
        <f t="shared" si="234"/>
        <v>25569.242885113919</v>
      </c>
    </row>
    <row r="2971" spans="1:21" ht="43.2" x14ac:dyDescent="0.3">
      <c r="A2971" s="4">
        <v>2969</v>
      </c>
      <c r="B2971" s="6" t="s">
        <v>2969</v>
      </c>
      <c r="C2971" s="6" t="s">
        <v>7079</v>
      </c>
      <c r="D2971" s="7">
        <v>1000</v>
      </c>
      <c r="E2971" s="7">
        <v>1625</v>
      </c>
      <c r="F2971" s="4" t="s">
        <v>8219</v>
      </c>
      <c r="G2971" s="4" t="s">
        <v>8229</v>
      </c>
      <c r="H2971" s="4" t="s">
        <v>8251</v>
      </c>
      <c r="I2971" s="9">
        <v>42127.702083333337</v>
      </c>
      <c r="J2971" s="9">
        <v>42097.536493055552</v>
      </c>
      <c r="K2971" s="4" t="b">
        <v>0</v>
      </c>
      <c r="L2971" s="4">
        <v>17</v>
      </c>
      <c r="M2971" s="4" t="b">
        <v>1</v>
      </c>
      <c r="N2971" s="4" t="s">
        <v>8271</v>
      </c>
      <c r="O2971" s="5">
        <f t="shared" si="230"/>
        <v>1.625</v>
      </c>
      <c r="P2971" s="7">
        <f t="shared" si="231"/>
        <v>95.588235294117652</v>
      </c>
      <c r="Q2971" s="4" t="s">
        <v>8317</v>
      </c>
      <c r="R2971" s="4" t="s">
        <v>8318</v>
      </c>
      <c r="S2971">
        <f t="shared" si="232"/>
        <v>0.48724000570666148</v>
      </c>
      <c r="T2971" s="12">
        <f t="shared" si="233"/>
        <v>25569.487240005707</v>
      </c>
      <c r="U2971" s="12">
        <f t="shared" si="234"/>
        <v>25569.237240005707</v>
      </c>
    </row>
    <row r="2972" spans="1:21" ht="43.2" x14ac:dyDescent="0.3">
      <c r="A2972" s="4">
        <v>2970</v>
      </c>
      <c r="B2972" s="6" t="s">
        <v>2970</v>
      </c>
      <c r="C2972" s="6" t="s">
        <v>7080</v>
      </c>
      <c r="D2972" s="7">
        <v>6000</v>
      </c>
      <c r="E2972" s="7">
        <v>6360</v>
      </c>
      <c r="F2972" s="4" t="s">
        <v>8219</v>
      </c>
      <c r="G2972" s="4" t="s">
        <v>8224</v>
      </c>
      <c r="H2972" s="4" t="s">
        <v>8246</v>
      </c>
      <c r="I2972" s="9">
        <v>41838.419571759259</v>
      </c>
      <c r="J2972" s="9">
        <v>41808.419571759259</v>
      </c>
      <c r="K2972" s="4" t="b">
        <v>0</v>
      </c>
      <c r="L2972" s="4">
        <v>91</v>
      </c>
      <c r="M2972" s="4" t="b">
        <v>1</v>
      </c>
      <c r="N2972" s="4" t="s">
        <v>8271</v>
      </c>
      <c r="O2972" s="5">
        <f t="shared" si="230"/>
        <v>1.06</v>
      </c>
      <c r="P2972" s="7">
        <f t="shared" si="231"/>
        <v>69.890109890109883</v>
      </c>
      <c r="Q2972" s="4" t="s">
        <v>8317</v>
      </c>
      <c r="R2972" s="4" t="s">
        <v>8318</v>
      </c>
      <c r="S2972">
        <f t="shared" si="232"/>
        <v>0.4838937450435099</v>
      </c>
      <c r="T2972" s="12">
        <f t="shared" si="233"/>
        <v>25569.483893745044</v>
      </c>
      <c r="U2972" s="12">
        <f t="shared" si="234"/>
        <v>25569.233893745044</v>
      </c>
    </row>
    <row r="2973" spans="1:21" ht="43.2" x14ac:dyDescent="0.3">
      <c r="A2973" s="4">
        <v>2971</v>
      </c>
      <c r="B2973" s="6" t="s">
        <v>2971</v>
      </c>
      <c r="C2973" s="6" t="s">
        <v>7081</v>
      </c>
      <c r="D2973" s="7">
        <v>3200</v>
      </c>
      <c r="E2973" s="7">
        <v>3205</v>
      </c>
      <c r="F2973" s="4" t="s">
        <v>8219</v>
      </c>
      <c r="G2973" s="4" t="s">
        <v>8224</v>
      </c>
      <c r="H2973" s="4" t="s">
        <v>8246</v>
      </c>
      <c r="I2973" s="9">
        <v>41882.408310185187</v>
      </c>
      <c r="J2973" s="9">
        <v>41852.408310185187</v>
      </c>
      <c r="K2973" s="4" t="b">
        <v>0</v>
      </c>
      <c r="L2973" s="4">
        <v>43</v>
      </c>
      <c r="M2973" s="4" t="b">
        <v>1</v>
      </c>
      <c r="N2973" s="4" t="s">
        <v>8271</v>
      </c>
      <c r="O2973" s="5">
        <f t="shared" si="230"/>
        <v>1.0015624999999999</v>
      </c>
      <c r="P2973" s="7">
        <f t="shared" si="231"/>
        <v>74.534883720930239</v>
      </c>
      <c r="Q2973" s="4" t="s">
        <v>8317</v>
      </c>
      <c r="R2973" s="4" t="s">
        <v>8318</v>
      </c>
      <c r="S2973">
        <f t="shared" si="232"/>
        <v>0.48440287396047671</v>
      </c>
      <c r="T2973" s="12">
        <f t="shared" si="233"/>
        <v>25569.484402873961</v>
      </c>
      <c r="U2973" s="12">
        <f t="shared" si="234"/>
        <v>25569.234402873961</v>
      </c>
    </row>
    <row r="2974" spans="1:21" ht="28.8" x14ac:dyDescent="0.3">
      <c r="A2974" s="4">
        <v>2972</v>
      </c>
      <c r="B2974" s="6" t="s">
        <v>2972</v>
      </c>
      <c r="C2974" s="6" t="s">
        <v>7082</v>
      </c>
      <c r="D2974" s="7">
        <v>2000</v>
      </c>
      <c r="E2974" s="7">
        <v>2107</v>
      </c>
      <c r="F2974" s="4" t="s">
        <v>8219</v>
      </c>
      <c r="G2974" s="4" t="s">
        <v>8224</v>
      </c>
      <c r="H2974" s="4" t="s">
        <v>8246</v>
      </c>
      <c r="I2974" s="9">
        <v>42708.791666666672</v>
      </c>
      <c r="J2974" s="9">
        <v>42693.860185185185</v>
      </c>
      <c r="K2974" s="4" t="b">
        <v>0</v>
      </c>
      <c r="L2974" s="4">
        <v>17</v>
      </c>
      <c r="M2974" s="4" t="b">
        <v>1</v>
      </c>
      <c r="N2974" s="4" t="s">
        <v>8271</v>
      </c>
      <c r="O2974" s="5">
        <f t="shared" si="230"/>
        <v>1.0535000000000001</v>
      </c>
      <c r="P2974" s="7">
        <f t="shared" si="231"/>
        <v>123.94117647058823</v>
      </c>
      <c r="Q2974" s="4" t="s">
        <v>8317</v>
      </c>
      <c r="R2974" s="4" t="s">
        <v>8318</v>
      </c>
      <c r="S2974">
        <f t="shared" si="232"/>
        <v>0.49414190029149524</v>
      </c>
      <c r="T2974" s="12">
        <f t="shared" si="233"/>
        <v>25569.49414190029</v>
      </c>
      <c r="U2974" s="12">
        <f t="shared" si="234"/>
        <v>25569.24414190029</v>
      </c>
    </row>
    <row r="2975" spans="1:21" ht="43.2" x14ac:dyDescent="0.3">
      <c r="A2975" s="4">
        <v>2973</v>
      </c>
      <c r="B2975" s="6" t="s">
        <v>2973</v>
      </c>
      <c r="C2975" s="6" t="s">
        <v>7083</v>
      </c>
      <c r="D2975" s="7">
        <v>5000</v>
      </c>
      <c r="E2975" s="7">
        <v>8740</v>
      </c>
      <c r="F2975" s="4" t="s">
        <v>8219</v>
      </c>
      <c r="G2975" s="4" t="s">
        <v>8224</v>
      </c>
      <c r="H2975" s="4" t="s">
        <v>8246</v>
      </c>
      <c r="I2975" s="9">
        <v>42369.916666666672</v>
      </c>
      <c r="J2975" s="9">
        <v>42341.568379629629</v>
      </c>
      <c r="K2975" s="4" t="b">
        <v>0</v>
      </c>
      <c r="L2975" s="4">
        <v>33</v>
      </c>
      <c r="M2975" s="4" t="b">
        <v>1</v>
      </c>
      <c r="N2975" s="4" t="s">
        <v>8271</v>
      </c>
      <c r="O2975" s="5">
        <f t="shared" si="230"/>
        <v>1.748</v>
      </c>
      <c r="P2975" s="7">
        <f t="shared" si="231"/>
        <v>264.84848484848487</v>
      </c>
      <c r="Q2975" s="4" t="s">
        <v>8317</v>
      </c>
      <c r="R2975" s="4" t="s">
        <v>8318</v>
      </c>
      <c r="S2975">
        <f t="shared" si="232"/>
        <v>0.49006444883830591</v>
      </c>
      <c r="T2975" s="12">
        <f t="shared" si="233"/>
        <v>25569.490064448837</v>
      </c>
      <c r="U2975" s="12">
        <f t="shared" si="234"/>
        <v>25569.240064448837</v>
      </c>
    </row>
    <row r="2976" spans="1:21" ht="57.6" x14ac:dyDescent="0.3">
      <c r="A2976" s="4">
        <v>2974</v>
      </c>
      <c r="B2976" s="6" t="s">
        <v>2974</v>
      </c>
      <c r="C2976" s="6" t="s">
        <v>7084</v>
      </c>
      <c r="D2976" s="7">
        <v>5000</v>
      </c>
      <c r="E2976" s="7">
        <v>5100</v>
      </c>
      <c r="F2976" s="4" t="s">
        <v>8219</v>
      </c>
      <c r="G2976" s="4" t="s">
        <v>8224</v>
      </c>
      <c r="H2976" s="4" t="s">
        <v>8246</v>
      </c>
      <c r="I2976" s="9">
        <v>41907.815972222219</v>
      </c>
      <c r="J2976" s="9">
        <v>41879.811006944445</v>
      </c>
      <c r="K2976" s="4" t="b">
        <v>0</v>
      </c>
      <c r="L2976" s="4">
        <v>87</v>
      </c>
      <c r="M2976" s="4" t="b">
        <v>1</v>
      </c>
      <c r="N2976" s="4" t="s">
        <v>8271</v>
      </c>
      <c r="O2976" s="5">
        <f t="shared" si="230"/>
        <v>1.02</v>
      </c>
      <c r="P2976" s="7">
        <f t="shared" si="231"/>
        <v>58.620689655172413</v>
      </c>
      <c r="Q2976" s="4" t="s">
        <v>8317</v>
      </c>
      <c r="R2976" s="4" t="s">
        <v>8318</v>
      </c>
      <c r="S2976">
        <f t="shared" si="232"/>
        <v>0.48472003480259773</v>
      </c>
      <c r="T2976" s="12">
        <f t="shared" si="233"/>
        <v>25569.484720034801</v>
      </c>
      <c r="U2976" s="12">
        <f t="shared" si="234"/>
        <v>25569.234720034801</v>
      </c>
    </row>
    <row r="2977" spans="1:21" ht="43.2" x14ac:dyDescent="0.3">
      <c r="A2977" s="4">
        <v>2975</v>
      </c>
      <c r="B2977" s="6" t="s">
        <v>2975</v>
      </c>
      <c r="C2977" s="6" t="s">
        <v>7085</v>
      </c>
      <c r="D2977" s="7">
        <v>8000</v>
      </c>
      <c r="E2977" s="7">
        <v>8010</v>
      </c>
      <c r="F2977" s="4" t="s">
        <v>8219</v>
      </c>
      <c r="G2977" s="4" t="s">
        <v>8224</v>
      </c>
      <c r="H2977" s="4" t="s">
        <v>8246</v>
      </c>
      <c r="I2977" s="9">
        <v>41969.875</v>
      </c>
      <c r="J2977" s="9">
        <v>41941.433865740742</v>
      </c>
      <c r="K2977" s="4" t="b">
        <v>0</v>
      </c>
      <c r="L2977" s="4">
        <v>113</v>
      </c>
      <c r="M2977" s="4" t="b">
        <v>1</v>
      </c>
      <c r="N2977" s="4" t="s">
        <v>8271</v>
      </c>
      <c r="O2977" s="5">
        <f t="shared" si="230"/>
        <v>1.00125</v>
      </c>
      <c r="P2977" s="7">
        <f t="shared" si="231"/>
        <v>70.884955752212392</v>
      </c>
      <c r="Q2977" s="4" t="s">
        <v>8317</v>
      </c>
      <c r="R2977" s="4" t="s">
        <v>8318</v>
      </c>
      <c r="S2977">
        <f t="shared" si="232"/>
        <v>0.48543326233496226</v>
      </c>
      <c r="T2977" s="12">
        <f t="shared" si="233"/>
        <v>25569.485433262336</v>
      </c>
      <c r="U2977" s="12">
        <f t="shared" si="234"/>
        <v>25569.235433262336</v>
      </c>
    </row>
    <row r="2978" spans="1:21" ht="43.2" x14ac:dyDescent="0.3">
      <c r="A2978" s="4">
        <v>2976</v>
      </c>
      <c r="B2978" s="6" t="s">
        <v>2976</v>
      </c>
      <c r="C2978" s="6" t="s">
        <v>7086</v>
      </c>
      <c r="D2978" s="7">
        <v>70</v>
      </c>
      <c r="E2978" s="7">
        <v>120</v>
      </c>
      <c r="F2978" s="4" t="s">
        <v>8219</v>
      </c>
      <c r="G2978" s="4" t="s">
        <v>8225</v>
      </c>
      <c r="H2978" s="4" t="s">
        <v>8247</v>
      </c>
      <c r="I2978" s="9">
        <v>42442.25</v>
      </c>
      <c r="J2978" s="9">
        <v>42425.480671296296</v>
      </c>
      <c r="K2978" s="4" t="b">
        <v>0</v>
      </c>
      <c r="L2978" s="4">
        <v>14</v>
      </c>
      <c r="M2978" s="4" t="b">
        <v>1</v>
      </c>
      <c r="N2978" s="4" t="s">
        <v>8271</v>
      </c>
      <c r="O2978" s="5">
        <f t="shared" si="230"/>
        <v>1.7142857142857142</v>
      </c>
      <c r="P2978" s="7">
        <f t="shared" si="231"/>
        <v>8.5714285714285712</v>
      </c>
      <c r="Q2978" s="4" t="s">
        <v>8317</v>
      </c>
      <c r="R2978" s="4" t="s">
        <v>8318</v>
      </c>
      <c r="S2978">
        <f t="shared" si="232"/>
        <v>0.49103565591778114</v>
      </c>
      <c r="T2978" s="12">
        <f t="shared" si="233"/>
        <v>25569.491035655919</v>
      </c>
      <c r="U2978" s="12">
        <f t="shared" si="234"/>
        <v>25569.241035655919</v>
      </c>
    </row>
    <row r="2979" spans="1:21" ht="57.6" x14ac:dyDescent="0.3">
      <c r="A2979" s="4">
        <v>2977</v>
      </c>
      <c r="B2979" s="6" t="s">
        <v>2977</v>
      </c>
      <c r="C2979" s="6" t="s">
        <v>7087</v>
      </c>
      <c r="D2979" s="7">
        <v>3000</v>
      </c>
      <c r="E2979" s="7">
        <v>3407</v>
      </c>
      <c r="F2979" s="4" t="s">
        <v>8219</v>
      </c>
      <c r="G2979" s="4" t="s">
        <v>8224</v>
      </c>
      <c r="H2979" s="4" t="s">
        <v>8246</v>
      </c>
      <c r="I2979" s="9">
        <v>42085.843055555553</v>
      </c>
      <c r="J2979" s="9">
        <v>42026.63118055556</v>
      </c>
      <c r="K2979" s="4" t="b">
        <v>0</v>
      </c>
      <c r="L2979" s="4">
        <v>30</v>
      </c>
      <c r="M2979" s="4" t="b">
        <v>1</v>
      </c>
      <c r="N2979" s="4" t="s">
        <v>8271</v>
      </c>
      <c r="O2979" s="5">
        <f t="shared" si="230"/>
        <v>1.1356666666666666</v>
      </c>
      <c r="P2979" s="7">
        <f t="shared" si="231"/>
        <v>113.56666666666666</v>
      </c>
      <c r="Q2979" s="4" t="s">
        <v>8317</v>
      </c>
      <c r="R2979" s="4" t="s">
        <v>8318</v>
      </c>
      <c r="S2979">
        <f t="shared" si="232"/>
        <v>0.4864193423675412</v>
      </c>
      <c r="T2979" s="12">
        <f t="shared" si="233"/>
        <v>25569.486419342367</v>
      </c>
      <c r="U2979" s="12">
        <f t="shared" si="234"/>
        <v>25569.236419342367</v>
      </c>
    </row>
    <row r="2980" spans="1:21" ht="57.6" x14ac:dyDescent="0.3">
      <c r="A2980" s="4">
        <v>2978</v>
      </c>
      <c r="B2980" s="6" t="s">
        <v>2978</v>
      </c>
      <c r="C2980" s="6" t="s">
        <v>7088</v>
      </c>
      <c r="D2980" s="7">
        <v>750</v>
      </c>
      <c r="E2980" s="7">
        <v>971</v>
      </c>
      <c r="F2980" s="4" t="s">
        <v>8219</v>
      </c>
      <c r="G2980" s="4" t="s">
        <v>8224</v>
      </c>
      <c r="H2980" s="4" t="s">
        <v>8246</v>
      </c>
      <c r="I2980" s="9">
        <v>41931.999305555553</v>
      </c>
      <c r="J2980" s="9">
        <v>41922.390590277777</v>
      </c>
      <c r="K2980" s="4" t="b">
        <v>0</v>
      </c>
      <c r="L2980" s="4">
        <v>16</v>
      </c>
      <c r="M2980" s="4" t="b">
        <v>1</v>
      </c>
      <c r="N2980" s="4" t="s">
        <v>8271</v>
      </c>
      <c r="O2980" s="5">
        <f t="shared" si="230"/>
        <v>1.2946666666666666</v>
      </c>
      <c r="P2980" s="7">
        <f t="shared" si="231"/>
        <v>60.6875</v>
      </c>
      <c r="Q2980" s="4" t="s">
        <v>8317</v>
      </c>
      <c r="R2980" s="4" t="s">
        <v>8318</v>
      </c>
      <c r="S2980">
        <f t="shared" si="232"/>
        <v>0.48521285405414094</v>
      </c>
      <c r="T2980" s="12">
        <f t="shared" si="233"/>
        <v>25569.485212854055</v>
      </c>
      <c r="U2980" s="12">
        <f t="shared" si="234"/>
        <v>25569.235212854055</v>
      </c>
    </row>
    <row r="2981" spans="1:21" ht="43.2" x14ac:dyDescent="0.3">
      <c r="A2981" s="4">
        <v>2979</v>
      </c>
      <c r="B2981" s="6" t="s">
        <v>2979</v>
      </c>
      <c r="C2981" s="6" t="s">
        <v>7089</v>
      </c>
      <c r="D2981" s="7">
        <v>5000</v>
      </c>
      <c r="E2981" s="7">
        <v>5070</v>
      </c>
      <c r="F2981" s="4" t="s">
        <v>8219</v>
      </c>
      <c r="G2981" s="4" t="s">
        <v>8224</v>
      </c>
      <c r="H2981" s="4" t="s">
        <v>8246</v>
      </c>
      <c r="I2981" s="9">
        <v>42010</v>
      </c>
      <c r="J2981" s="9">
        <v>41993.574340277773</v>
      </c>
      <c r="K2981" s="4" t="b">
        <v>0</v>
      </c>
      <c r="L2981" s="4">
        <v>46</v>
      </c>
      <c r="M2981" s="4" t="b">
        <v>1</v>
      </c>
      <c r="N2981" s="4" t="s">
        <v>8271</v>
      </c>
      <c r="O2981" s="5">
        <f t="shared" si="230"/>
        <v>1.014</v>
      </c>
      <c r="P2981" s="7">
        <f t="shared" si="231"/>
        <v>110.21739130434783</v>
      </c>
      <c r="Q2981" s="4" t="s">
        <v>8317</v>
      </c>
      <c r="R2981" s="4" t="s">
        <v>8318</v>
      </c>
      <c r="S2981">
        <f t="shared" si="232"/>
        <v>0.48603674004951131</v>
      </c>
      <c r="T2981" s="12">
        <f t="shared" si="233"/>
        <v>25569.486036740051</v>
      </c>
      <c r="U2981" s="12">
        <f t="shared" si="234"/>
        <v>25569.236036740051</v>
      </c>
    </row>
    <row r="2982" spans="1:21" ht="43.2" x14ac:dyDescent="0.3">
      <c r="A2982" s="4">
        <v>2980</v>
      </c>
      <c r="B2982" s="6" t="s">
        <v>2980</v>
      </c>
      <c r="C2982" s="6" t="s">
        <v>7090</v>
      </c>
      <c r="D2982" s="7">
        <v>3000</v>
      </c>
      <c r="E2982" s="7">
        <v>3275</v>
      </c>
      <c r="F2982" s="4" t="s">
        <v>8219</v>
      </c>
      <c r="G2982" s="4" t="s">
        <v>8224</v>
      </c>
      <c r="H2982" s="4" t="s">
        <v>8246</v>
      </c>
      <c r="I2982" s="9">
        <v>42239.833333333328</v>
      </c>
      <c r="J2982" s="9">
        <v>42219.665856481486</v>
      </c>
      <c r="K2982" s="4" t="b">
        <v>0</v>
      </c>
      <c r="L2982" s="4">
        <v>24</v>
      </c>
      <c r="M2982" s="4" t="b">
        <v>1</v>
      </c>
      <c r="N2982" s="4" t="s">
        <v>8271</v>
      </c>
      <c r="O2982" s="5">
        <f t="shared" si="230"/>
        <v>1.0916666666666666</v>
      </c>
      <c r="P2982" s="7">
        <f t="shared" si="231"/>
        <v>136.45833333333334</v>
      </c>
      <c r="Q2982" s="4" t="s">
        <v>8317</v>
      </c>
      <c r="R2982" s="4" t="s">
        <v>8318</v>
      </c>
      <c r="S2982">
        <f t="shared" si="232"/>
        <v>0.48865354000557276</v>
      </c>
      <c r="T2982" s="12">
        <f t="shared" si="233"/>
        <v>25569.488653540007</v>
      </c>
      <c r="U2982" s="12">
        <f t="shared" si="234"/>
        <v>25569.238653540007</v>
      </c>
    </row>
    <row r="2983" spans="1:21" ht="57.6" x14ac:dyDescent="0.3">
      <c r="A2983" s="4">
        <v>2981</v>
      </c>
      <c r="B2983" s="6" t="s">
        <v>2981</v>
      </c>
      <c r="C2983" s="6" t="s">
        <v>7091</v>
      </c>
      <c r="D2983" s="7">
        <v>4000</v>
      </c>
      <c r="E2983" s="7">
        <v>5157</v>
      </c>
      <c r="F2983" s="4" t="s">
        <v>8219</v>
      </c>
      <c r="G2983" s="4" t="s">
        <v>8241</v>
      </c>
      <c r="H2983" s="4" t="s">
        <v>8249</v>
      </c>
      <c r="I2983" s="9">
        <v>42270.309675925921</v>
      </c>
      <c r="J2983" s="9">
        <v>42225.309675925921</v>
      </c>
      <c r="K2983" s="4" t="b">
        <v>1</v>
      </c>
      <c r="L2983" s="4">
        <v>97</v>
      </c>
      <c r="M2983" s="4" t="b">
        <v>1</v>
      </c>
      <c r="N2983" s="4" t="s">
        <v>8303</v>
      </c>
      <c r="O2983" s="5">
        <f t="shared" si="230"/>
        <v>1.28925</v>
      </c>
      <c r="P2983" s="7">
        <f t="shared" si="231"/>
        <v>53.164948453608247</v>
      </c>
      <c r="Q2983" s="4" t="s">
        <v>8317</v>
      </c>
      <c r="R2983" s="4" t="s">
        <v>8357</v>
      </c>
      <c r="S2983">
        <f t="shared" si="232"/>
        <v>0.48871886198988329</v>
      </c>
      <c r="T2983" s="12">
        <f t="shared" si="233"/>
        <v>25569.48871886199</v>
      </c>
      <c r="U2983" s="12">
        <f t="shared" si="234"/>
        <v>25569.23871886199</v>
      </c>
    </row>
    <row r="2984" spans="1:21" ht="28.8" x14ac:dyDescent="0.3">
      <c r="A2984" s="4">
        <v>2982</v>
      </c>
      <c r="B2984" s="6" t="s">
        <v>2982</v>
      </c>
      <c r="C2984" s="6" t="s">
        <v>7092</v>
      </c>
      <c r="D2984" s="7">
        <v>5000</v>
      </c>
      <c r="E2984" s="7">
        <v>5103</v>
      </c>
      <c r="F2984" s="4" t="s">
        <v>8219</v>
      </c>
      <c r="G2984" s="4" t="s">
        <v>8225</v>
      </c>
      <c r="H2984" s="4" t="s">
        <v>8247</v>
      </c>
      <c r="I2984" s="9">
        <v>42411.436840277776</v>
      </c>
      <c r="J2984" s="9">
        <v>42381.436840277776</v>
      </c>
      <c r="K2984" s="4" t="b">
        <v>1</v>
      </c>
      <c r="L2984" s="4">
        <v>59</v>
      </c>
      <c r="M2984" s="4" t="b">
        <v>1</v>
      </c>
      <c r="N2984" s="4" t="s">
        <v>8303</v>
      </c>
      <c r="O2984" s="5">
        <f t="shared" si="230"/>
        <v>1.0206</v>
      </c>
      <c r="P2984" s="7">
        <f t="shared" si="231"/>
        <v>86.491525423728817</v>
      </c>
      <c r="Q2984" s="4" t="s">
        <v>8317</v>
      </c>
      <c r="R2984" s="4" t="s">
        <v>8357</v>
      </c>
      <c r="S2984">
        <f t="shared" si="232"/>
        <v>0.49052588935506686</v>
      </c>
      <c r="T2984" s="12">
        <f t="shared" si="233"/>
        <v>25569.490525889356</v>
      </c>
      <c r="U2984" s="12">
        <f t="shared" si="234"/>
        <v>25569.240525889356</v>
      </c>
    </row>
    <row r="2985" spans="1:21" ht="43.2" x14ac:dyDescent="0.3">
      <c r="A2985" s="4">
        <v>2983</v>
      </c>
      <c r="B2985" s="6" t="s">
        <v>2983</v>
      </c>
      <c r="C2985" s="6" t="s">
        <v>7093</v>
      </c>
      <c r="D2985" s="7">
        <v>116000</v>
      </c>
      <c r="E2985" s="7">
        <v>169985.91</v>
      </c>
      <c r="F2985" s="4" t="s">
        <v>8219</v>
      </c>
      <c r="G2985" s="4" t="s">
        <v>8224</v>
      </c>
      <c r="H2985" s="4" t="s">
        <v>8246</v>
      </c>
      <c r="I2985" s="9">
        <v>41954.424027777779</v>
      </c>
      <c r="J2985" s="9">
        <v>41894.382361111115</v>
      </c>
      <c r="K2985" s="4" t="b">
        <v>1</v>
      </c>
      <c r="L2985" s="4">
        <v>1095</v>
      </c>
      <c r="M2985" s="4" t="b">
        <v>1</v>
      </c>
      <c r="N2985" s="4" t="s">
        <v>8303</v>
      </c>
      <c r="O2985" s="5">
        <f t="shared" si="230"/>
        <v>1.465395775862069</v>
      </c>
      <c r="P2985" s="7">
        <f t="shared" si="231"/>
        <v>155.23827397260274</v>
      </c>
      <c r="Q2985" s="4" t="s">
        <v>8317</v>
      </c>
      <c r="R2985" s="4" t="s">
        <v>8357</v>
      </c>
      <c r="S2985">
        <f t="shared" si="232"/>
        <v>0.4848886847350824</v>
      </c>
      <c r="T2985" s="12">
        <f t="shared" si="233"/>
        <v>25569.484888684736</v>
      </c>
      <c r="U2985" s="12">
        <f t="shared" si="234"/>
        <v>25569.234888684736</v>
      </c>
    </row>
    <row r="2986" spans="1:21" ht="57.6" x14ac:dyDescent="0.3">
      <c r="A2986" s="4">
        <v>2984</v>
      </c>
      <c r="B2986" s="6" t="s">
        <v>2984</v>
      </c>
      <c r="C2986" s="6" t="s">
        <v>7094</v>
      </c>
      <c r="D2986" s="7">
        <v>25000</v>
      </c>
      <c r="E2986" s="7">
        <v>25088</v>
      </c>
      <c r="F2986" s="4" t="s">
        <v>8219</v>
      </c>
      <c r="G2986" s="4" t="s">
        <v>8224</v>
      </c>
      <c r="H2986" s="4" t="s">
        <v>8246</v>
      </c>
      <c r="I2986" s="9">
        <v>42606.028715277775</v>
      </c>
      <c r="J2986" s="9">
        <v>42576.028715277775</v>
      </c>
      <c r="K2986" s="4" t="b">
        <v>1</v>
      </c>
      <c r="L2986" s="4">
        <v>218</v>
      </c>
      <c r="M2986" s="4" t="b">
        <v>1</v>
      </c>
      <c r="N2986" s="4" t="s">
        <v>8303</v>
      </c>
      <c r="O2986" s="5">
        <f t="shared" si="230"/>
        <v>1.00352</v>
      </c>
      <c r="P2986" s="7">
        <f t="shared" si="231"/>
        <v>115.08256880733946</v>
      </c>
      <c r="Q2986" s="4" t="s">
        <v>8317</v>
      </c>
      <c r="R2986" s="4" t="s">
        <v>8357</v>
      </c>
      <c r="S2986">
        <f t="shared" si="232"/>
        <v>0.4927781101305298</v>
      </c>
      <c r="T2986" s="12">
        <f t="shared" si="233"/>
        <v>25569.492778110129</v>
      </c>
      <c r="U2986" s="12">
        <f t="shared" si="234"/>
        <v>25569.242778110129</v>
      </c>
    </row>
    <row r="2987" spans="1:21" ht="57.6" x14ac:dyDescent="0.3">
      <c r="A2987" s="4">
        <v>2985</v>
      </c>
      <c r="B2987" s="6" t="s">
        <v>2985</v>
      </c>
      <c r="C2987" s="6" t="s">
        <v>7095</v>
      </c>
      <c r="D2987" s="7">
        <v>10000</v>
      </c>
      <c r="E2987" s="7">
        <v>12165</v>
      </c>
      <c r="F2987" s="4" t="s">
        <v>8219</v>
      </c>
      <c r="G2987" s="4" t="s">
        <v>8228</v>
      </c>
      <c r="H2987" s="4" t="s">
        <v>8250</v>
      </c>
      <c r="I2987" s="9">
        <v>42673.916666666672</v>
      </c>
      <c r="J2987" s="9">
        <v>42654.723703703698</v>
      </c>
      <c r="K2987" s="4" t="b">
        <v>0</v>
      </c>
      <c r="L2987" s="4">
        <v>111</v>
      </c>
      <c r="M2987" s="4" t="b">
        <v>1</v>
      </c>
      <c r="N2987" s="4" t="s">
        <v>8303</v>
      </c>
      <c r="O2987" s="5">
        <f t="shared" si="230"/>
        <v>1.2164999999999999</v>
      </c>
      <c r="P2987" s="7">
        <f t="shared" si="231"/>
        <v>109.5945945945946</v>
      </c>
      <c r="Q2987" s="4" t="s">
        <v>8317</v>
      </c>
      <c r="R2987" s="4" t="s">
        <v>8357</v>
      </c>
      <c r="S2987">
        <f t="shared" si="232"/>
        <v>0.4936889317558299</v>
      </c>
      <c r="T2987" s="12">
        <f t="shared" si="233"/>
        <v>25569.493688931754</v>
      </c>
      <c r="U2987" s="12">
        <f t="shared" si="234"/>
        <v>25569.243688931754</v>
      </c>
    </row>
    <row r="2988" spans="1:21" ht="43.2" x14ac:dyDescent="0.3">
      <c r="A2988" s="4">
        <v>2986</v>
      </c>
      <c r="B2988" s="6" t="s">
        <v>2986</v>
      </c>
      <c r="C2988" s="6" t="s">
        <v>7096</v>
      </c>
      <c r="D2988" s="7">
        <v>2400</v>
      </c>
      <c r="E2988" s="7">
        <v>2532</v>
      </c>
      <c r="F2988" s="4" t="s">
        <v>8219</v>
      </c>
      <c r="G2988" s="4" t="s">
        <v>8225</v>
      </c>
      <c r="H2988" s="4" t="s">
        <v>8247</v>
      </c>
      <c r="I2988" s="9">
        <v>42491.208402777775</v>
      </c>
      <c r="J2988" s="9">
        <v>42431.250069444446</v>
      </c>
      <c r="K2988" s="4" t="b">
        <v>0</v>
      </c>
      <c r="L2988" s="4">
        <v>56</v>
      </c>
      <c r="M2988" s="4" t="b">
        <v>1</v>
      </c>
      <c r="N2988" s="4" t="s">
        <v>8303</v>
      </c>
      <c r="O2988" s="5">
        <f t="shared" si="230"/>
        <v>1.0549999999999999</v>
      </c>
      <c r="P2988" s="7">
        <f t="shared" si="231"/>
        <v>45.214285714285715</v>
      </c>
      <c r="Q2988" s="4" t="s">
        <v>8317</v>
      </c>
      <c r="R2988" s="4" t="s">
        <v>8357</v>
      </c>
      <c r="S2988">
        <f t="shared" si="232"/>
        <v>0.4911024313593107</v>
      </c>
      <c r="T2988" s="12">
        <f t="shared" si="233"/>
        <v>25569.491102431359</v>
      </c>
      <c r="U2988" s="12">
        <f t="shared" si="234"/>
        <v>25569.241102431359</v>
      </c>
    </row>
    <row r="2989" spans="1:21" ht="57.6" x14ac:dyDescent="0.3">
      <c r="A2989" s="4">
        <v>2987</v>
      </c>
      <c r="B2989" s="6" t="s">
        <v>2987</v>
      </c>
      <c r="C2989" s="6" t="s">
        <v>7097</v>
      </c>
      <c r="D2989" s="7">
        <v>25000</v>
      </c>
      <c r="E2989" s="7">
        <v>27600.2</v>
      </c>
      <c r="F2989" s="4" t="s">
        <v>8219</v>
      </c>
      <c r="G2989" s="4" t="s">
        <v>8224</v>
      </c>
      <c r="H2989" s="4" t="s">
        <v>8246</v>
      </c>
      <c r="I2989" s="9">
        <v>42655.75</v>
      </c>
      <c r="J2989" s="9">
        <v>42627.057303240741</v>
      </c>
      <c r="K2989" s="4" t="b">
        <v>0</v>
      </c>
      <c r="L2989" s="4">
        <v>265</v>
      </c>
      <c r="M2989" s="4" t="b">
        <v>1</v>
      </c>
      <c r="N2989" s="4" t="s">
        <v>8303</v>
      </c>
      <c r="O2989" s="5">
        <f t="shared" si="230"/>
        <v>1.1040080000000001</v>
      </c>
      <c r="P2989" s="7">
        <f t="shared" si="231"/>
        <v>104.15169811320754</v>
      </c>
      <c r="Q2989" s="4" t="s">
        <v>8317</v>
      </c>
      <c r="R2989" s="4" t="s">
        <v>8357</v>
      </c>
      <c r="S2989">
        <f t="shared" si="232"/>
        <v>0.49336871878750849</v>
      </c>
      <c r="T2989" s="12">
        <f t="shared" si="233"/>
        <v>25569.493368718788</v>
      </c>
      <c r="U2989" s="12">
        <f t="shared" si="234"/>
        <v>25569.243368718788</v>
      </c>
    </row>
    <row r="2990" spans="1:21" ht="43.2" x14ac:dyDescent="0.3">
      <c r="A2990" s="4">
        <v>2988</v>
      </c>
      <c r="B2990" s="6" t="s">
        <v>2988</v>
      </c>
      <c r="C2990" s="6" t="s">
        <v>7098</v>
      </c>
      <c r="D2990" s="7">
        <v>1000</v>
      </c>
      <c r="E2990" s="7">
        <v>1000</v>
      </c>
      <c r="F2990" s="4" t="s">
        <v>8219</v>
      </c>
      <c r="G2990" s="4" t="s">
        <v>8225</v>
      </c>
      <c r="H2990" s="4" t="s">
        <v>8247</v>
      </c>
      <c r="I2990" s="9">
        <v>42541.112048611118</v>
      </c>
      <c r="J2990" s="9">
        <v>42511.112048611118</v>
      </c>
      <c r="K2990" s="4" t="b">
        <v>0</v>
      </c>
      <c r="L2990" s="4">
        <v>28</v>
      </c>
      <c r="M2990" s="4" t="b">
        <v>1</v>
      </c>
      <c r="N2990" s="4" t="s">
        <v>8303</v>
      </c>
      <c r="O2990" s="5">
        <f t="shared" si="230"/>
        <v>1</v>
      </c>
      <c r="P2990" s="7">
        <f t="shared" si="231"/>
        <v>35.714285714285715</v>
      </c>
      <c r="Q2990" s="4" t="s">
        <v>8317</v>
      </c>
      <c r="R2990" s="4" t="s">
        <v>8357</v>
      </c>
      <c r="S2990">
        <f t="shared" si="232"/>
        <v>0.49202675982188793</v>
      </c>
      <c r="T2990" s="12">
        <f t="shared" si="233"/>
        <v>25569.492026759821</v>
      </c>
      <c r="U2990" s="12">
        <f t="shared" si="234"/>
        <v>25569.242026759821</v>
      </c>
    </row>
    <row r="2991" spans="1:21" x14ac:dyDescent="0.3">
      <c r="A2991" s="4">
        <v>2989</v>
      </c>
      <c r="B2991" s="6" t="s">
        <v>2989</v>
      </c>
      <c r="C2991" s="6" t="s">
        <v>7099</v>
      </c>
      <c r="D2991" s="7">
        <v>20000</v>
      </c>
      <c r="E2991" s="7">
        <v>35307</v>
      </c>
      <c r="F2991" s="4" t="s">
        <v>8219</v>
      </c>
      <c r="G2991" s="4" t="s">
        <v>8224</v>
      </c>
      <c r="H2991" s="4" t="s">
        <v>8246</v>
      </c>
      <c r="I2991" s="9">
        <v>42358.957638888889</v>
      </c>
      <c r="J2991" s="9">
        <v>42336.77039351852</v>
      </c>
      <c r="K2991" s="4" t="b">
        <v>0</v>
      </c>
      <c r="L2991" s="4">
        <v>364</v>
      </c>
      <c r="M2991" s="4" t="b">
        <v>1</v>
      </c>
      <c r="N2991" s="4" t="s">
        <v>8303</v>
      </c>
      <c r="O2991" s="5">
        <f t="shared" si="230"/>
        <v>1.76535</v>
      </c>
      <c r="P2991" s="7">
        <f t="shared" si="231"/>
        <v>96.997252747252745</v>
      </c>
      <c r="Q2991" s="4" t="s">
        <v>8317</v>
      </c>
      <c r="R2991" s="4" t="s">
        <v>8357</v>
      </c>
      <c r="S2991">
        <f t="shared" si="232"/>
        <v>0.49000891659164952</v>
      </c>
      <c r="T2991" s="12">
        <f t="shared" si="233"/>
        <v>25569.490008916593</v>
      </c>
      <c r="U2991" s="12">
        <f t="shared" si="234"/>
        <v>25569.240008916593</v>
      </c>
    </row>
    <row r="2992" spans="1:21" ht="43.2" x14ac:dyDescent="0.3">
      <c r="A2992" s="4">
        <v>2990</v>
      </c>
      <c r="B2992" s="6" t="s">
        <v>2990</v>
      </c>
      <c r="C2992" s="6" t="s">
        <v>7100</v>
      </c>
      <c r="D2992" s="7">
        <v>10000</v>
      </c>
      <c r="E2992" s="7">
        <v>10000</v>
      </c>
      <c r="F2992" s="4" t="s">
        <v>8219</v>
      </c>
      <c r="G2992" s="4" t="s">
        <v>8224</v>
      </c>
      <c r="H2992" s="4" t="s">
        <v>8246</v>
      </c>
      <c r="I2992" s="9">
        <v>42376.32430555555</v>
      </c>
      <c r="J2992" s="9">
        <v>42341.32430555555</v>
      </c>
      <c r="K2992" s="4" t="b">
        <v>0</v>
      </c>
      <c r="L2992" s="4">
        <v>27</v>
      </c>
      <c r="M2992" s="4" t="b">
        <v>1</v>
      </c>
      <c r="N2992" s="4" t="s">
        <v>8303</v>
      </c>
      <c r="O2992" s="5">
        <f t="shared" si="230"/>
        <v>1</v>
      </c>
      <c r="P2992" s="7">
        <f t="shared" si="231"/>
        <v>370.37037037037038</v>
      </c>
      <c r="Q2992" s="4" t="s">
        <v>8317</v>
      </c>
      <c r="R2992" s="4" t="s">
        <v>8357</v>
      </c>
      <c r="S2992">
        <f t="shared" si="232"/>
        <v>0.49006162390689295</v>
      </c>
      <c r="T2992" s="12">
        <f t="shared" si="233"/>
        <v>25569.490061623907</v>
      </c>
      <c r="U2992" s="12">
        <f t="shared" si="234"/>
        <v>25569.240061623907</v>
      </c>
    </row>
    <row r="2993" spans="1:21" ht="43.2" x14ac:dyDescent="0.3">
      <c r="A2993" s="4">
        <v>2991</v>
      </c>
      <c r="B2993" s="6" t="s">
        <v>2991</v>
      </c>
      <c r="C2993" s="6" t="s">
        <v>7101</v>
      </c>
      <c r="D2993" s="7">
        <v>8500</v>
      </c>
      <c r="E2993" s="7">
        <v>8780</v>
      </c>
      <c r="F2993" s="4" t="s">
        <v>8219</v>
      </c>
      <c r="G2993" s="4" t="s">
        <v>8224</v>
      </c>
      <c r="H2993" s="4" t="s">
        <v>8246</v>
      </c>
      <c r="I2993" s="9">
        <v>42762.587152777778</v>
      </c>
      <c r="J2993" s="9">
        <v>42740.587152777778</v>
      </c>
      <c r="K2993" s="4" t="b">
        <v>0</v>
      </c>
      <c r="L2993" s="4">
        <v>93</v>
      </c>
      <c r="M2993" s="4" t="b">
        <v>1</v>
      </c>
      <c r="N2993" s="4" t="s">
        <v>8303</v>
      </c>
      <c r="O2993" s="5">
        <f t="shared" si="230"/>
        <v>1.0329411764705883</v>
      </c>
      <c r="P2993" s="7">
        <f t="shared" si="231"/>
        <v>94.408602150537632</v>
      </c>
      <c r="Q2993" s="4" t="s">
        <v>8317</v>
      </c>
      <c r="R2993" s="4" t="s">
        <v>8357</v>
      </c>
      <c r="S2993">
        <f t="shared" si="232"/>
        <v>0.49468272167566868</v>
      </c>
      <c r="T2993" s="12">
        <f t="shared" si="233"/>
        <v>25569.494682721677</v>
      </c>
      <c r="U2993" s="12">
        <f t="shared" si="234"/>
        <v>25569.244682721677</v>
      </c>
    </row>
    <row r="2994" spans="1:21" ht="43.2" x14ac:dyDescent="0.3">
      <c r="A2994" s="4">
        <v>2992</v>
      </c>
      <c r="B2994" s="6" t="s">
        <v>2992</v>
      </c>
      <c r="C2994" s="6" t="s">
        <v>7102</v>
      </c>
      <c r="D2994" s="7">
        <v>3000</v>
      </c>
      <c r="E2994" s="7">
        <v>3135</v>
      </c>
      <c r="F2994" s="4" t="s">
        <v>8219</v>
      </c>
      <c r="G2994" s="4" t="s">
        <v>8224</v>
      </c>
      <c r="H2994" s="4" t="s">
        <v>8246</v>
      </c>
      <c r="I2994" s="9">
        <v>42652.517476851848</v>
      </c>
      <c r="J2994" s="9">
        <v>42622.517476851848</v>
      </c>
      <c r="K2994" s="4" t="b">
        <v>0</v>
      </c>
      <c r="L2994" s="4">
        <v>64</v>
      </c>
      <c r="M2994" s="4" t="b">
        <v>1</v>
      </c>
      <c r="N2994" s="4" t="s">
        <v>8303</v>
      </c>
      <c r="O2994" s="5">
        <f t="shared" si="230"/>
        <v>1.0449999999999999</v>
      </c>
      <c r="P2994" s="7">
        <f t="shared" si="231"/>
        <v>48.984375</v>
      </c>
      <c r="Q2994" s="4" t="s">
        <v>8317</v>
      </c>
      <c r="R2994" s="4" t="s">
        <v>8357</v>
      </c>
      <c r="S2994">
        <f t="shared" si="232"/>
        <v>0.49331617450060011</v>
      </c>
      <c r="T2994" s="12">
        <f t="shared" si="233"/>
        <v>25569.493316174499</v>
      </c>
      <c r="U2994" s="12">
        <f t="shared" si="234"/>
        <v>25569.243316174499</v>
      </c>
    </row>
    <row r="2995" spans="1:21" x14ac:dyDescent="0.3">
      <c r="A2995" s="4">
        <v>2993</v>
      </c>
      <c r="B2995" s="6" t="s">
        <v>2993</v>
      </c>
      <c r="C2995" s="6" t="s">
        <v>7103</v>
      </c>
      <c r="D2995" s="7">
        <v>1000</v>
      </c>
      <c r="E2995" s="7">
        <v>1003</v>
      </c>
      <c r="F2995" s="4" t="s">
        <v>8219</v>
      </c>
      <c r="G2995" s="4" t="s">
        <v>8224</v>
      </c>
      <c r="H2995" s="4" t="s">
        <v>8246</v>
      </c>
      <c r="I2995" s="9">
        <v>42420.588738425926</v>
      </c>
      <c r="J2995" s="9">
        <v>42390.588738425926</v>
      </c>
      <c r="K2995" s="4" t="b">
        <v>0</v>
      </c>
      <c r="L2995" s="4">
        <v>22</v>
      </c>
      <c r="M2995" s="4" t="b">
        <v>1</v>
      </c>
      <c r="N2995" s="4" t="s">
        <v>8303</v>
      </c>
      <c r="O2995" s="5">
        <f t="shared" si="230"/>
        <v>1.0029999999999999</v>
      </c>
      <c r="P2995" s="7">
        <f t="shared" si="231"/>
        <v>45.590909090909093</v>
      </c>
      <c r="Q2995" s="4" t="s">
        <v>8317</v>
      </c>
      <c r="R2995" s="4" t="s">
        <v>8357</v>
      </c>
      <c r="S2995">
        <f t="shared" si="232"/>
        <v>0.4906318141021519</v>
      </c>
      <c r="T2995" s="12">
        <f t="shared" si="233"/>
        <v>25569.490631814104</v>
      </c>
      <c r="U2995" s="12">
        <f t="shared" si="234"/>
        <v>25569.240631814104</v>
      </c>
    </row>
    <row r="2996" spans="1:21" ht="43.2" x14ac:dyDescent="0.3">
      <c r="A2996" s="4">
        <v>2994</v>
      </c>
      <c r="B2996" s="6" t="s">
        <v>2994</v>
      </c>
      <c r="C2996" s="6" t="s">
        <v>7104</v>
      </c>
      <c r="D2996" s="7">
        <v>300</v>
      </c>
      <c r="E2996" s="7">
        <v>1373.24</v>
      </c>
      <c r="F2996" s="4" t="s">
        <v>8219</v>
      </c>
      <c r="G2996" s="4" t="s">
        <v>8225</v>
      </c>
      <c r="H2996" s="4" t="s">
        <v>8247</v>
      </c>
      <c r="I2996" s="9">
        <v>41915.228842592594</v>
      </c>
      <c r="J2996" s="9">
        <v>41885.228842592594</v>
      </c>
      <c r="K2996" s="4" t="b">
        <v>0</v>
      </c>
      <c r="L2996" s="4">
        <v>59</v>
      </c>
      <c r="M2996" s="4" t="b">
        <v>1</v>
      </c>
      <c r="N2996" s="4" t="s">
        <v>8303</v>
      </c>
      <c r="O2996" s="5">
        <f t="shared" si="230"/>
        <v>4.577466666666667</v>
      </c>
      <c r="P2996" s="7">
        <f t="shared" si="231"/>
        <v>23.275254237288134</v>
      </c>
      <c r="Q2996" s="4" t="s">
        <v>8317</v>
      </c>
      <c r="R2996" s="4" t="s">
        <v>8357</v>
      </c>
      <c r="S2996">
        <f t="shared" si="232"/>
        <v>0.48478274123371062</v>
      </c>
      <c r="T2996" s="12">
        <f t="shared" si="233"/>
        <v>25569.484782741234</v>
      </c>
      <c r="U2996" s="12">
        <f t="shared" si="234"/>
        <v>25569.234782741234</v>
      </c>
    </row>
    <row r="2997" spans="1:21" ht="43.2" x14ac:dyDescent="0.3">
      <c r="A2997" s="4">
        <v>2995</v>
      </c>
      <c r="B2997" s="6" t="s">
        <v>2995</v>
      </c>
      <c r="C2997" s="6" t="s">
        <v>7105</v>
      </c>
      <c r="D2997" s="7">
        <v>15000</v>
      </c>
      <c r="E2997" s="7">
        <v>15744</v>
      </c>
      <c r="F2997" s="4" t="s">
        <v>8219</v>
      </c>
      <c r="G2997" s="4" t="s">
        <v>8224</v>
      </c>
      <c r="H2997" s="4" t="s">
        <v>8246</v>
      </c>
      <c r="I2997" s="9">
        <v>42754.415173611109</v>
      </c>
      <c r="J2997" s="9">
        <v>42724.415173611109</v>
      </c>
      <c r="K2997" s="4" t="b">
        <v>0</v>
      </c>
      <c r="L2997" s="4">
        <v>249</v>
      </c>
      <c r="M2997" s="4" t="b">
        <v>1</v>
      </c>
      <c r="N2997" s="4" t="s">
        <v>8303</v>
      </c>
      <c r="O2997" s="5">
        <f t="shared" si="230"/>
        <v>1.0496000000000001</v>
      </c>
      <c r="P2997" s="7">
        <f t="shared" si="231"/>
        <v>63.2289156626506</v>
      </c>
      <c r="Q2997" s="4" t="s">
        <v>8317</v>
      </c>
      <c r="R2997" s="4" t="s">
        <v>8357</v>
      </c>
      <c r="S2997">
        <f t="shared" si="232"/>
        <v>0.49449554599086931</v>
      </c>
      <c r="T2997" s="12">
        <f t="shared" si="233"/>
        <v>25569.494495545991</v>
      </c>
      <c r="U2997" s="12">
        <f t="shared" si="234"/>
        <v>25569.244495545991</v>
      </c>
    </row>
    <row r="2998" spans="1:21" ht="28.8" x14ac:dyDescent="0.3">
      <c r="A2998" s="4">
        <v>2996</v>
      </c>
      <c r="B2998" s="6" t="s">
        <v>2996</v>
      </c>
      <c r="C2998" s="6" t="s">
        <v>7106</v>
      </c>
      <c r="D2998" s="7">
        <v>35000</v>
      </c>
      <c r="E2998" s="7">
        <v>60180</v>
      </c>
      <c r="F2998" s="4" t="s">
        <v>8219</v>
      </c>
      <c r="G2998" s="4" t="s">
        <v>8224</v>
      </c>
      <c r="H2998" s="4" t="s">
        <v>8246</v>
      </c>
      <c r="I2998" s="9">
        <v>42150.662500000006</v>
      </c>
      <c r="J2998" s="9">
        <v>42090.662500000006</v>
      </c>
      <c r="K2998" s="4" t="b">
        <v>0</v>
      </c>
      <c r="L2998" s="4">
        <v>392</v>
      </c>
      <c r="M2998" s="4" t="b">
        <v>1</v>
      </c>
      <c r="N2998" s="4" t="s">
        <v>8303</v>
      </c>
      <c r="O2998" s="5">
        <f t="shared" si="230"/>
        <v>1.7194285714285715</v>
      </c>
      <c r="P2998" s="7">
        <f t="shared" si="231"/>
        <v>153.5204081632653</v>
      </c>
      <c r="Q2998" s="4" t="s">
        <v>8317</v>
      </c>
      <c r="R2998" s="4" t="s">
        <v>8357</v>
      </c>
      <c r="S2998">
        <f t="shared" si="232"/>
        <v>0.4871604456018519</v>
      </c>
      <c r="T2998" s="12">
        <f t="shared" si="233"/>
        <v>25569.487160445602</v>
      </c>
      <c r="U2998" s="12">
        <f t="shared" si="234"/>
        <v>25569.237160445602</v>
      </c>
    </row>
    <row r="2999" spans="1:21" ht="43.2" x14ac:dyDescent="0.3">
      <c r="A2999" s="4">
        <v>2997</v>
      </c>
      <c r="B2999" s="6" t="s">
        <v>2997</v>
      </c>
      <c r="C2999" s="6" t="s">
        <v>7107</v>
      </c>
      <c r="D2999" s="7">
        <v>10000</v>
      </c>
      <c r="E2999" s="7">
        <v>10373</v>
      </c>
      <c r="F2999" s="4" t="s">
        <v>8219</v>
      </c>
      <c r="G2999" s="4" t="s">
        <v>8224</v>
      </c>
      <c r="H2999" s="4" t="s">
        <v>8246</v>
      </c>
      <c r="I2999" s="9">
        <v>42792.957638888889</v>
      </c>
      <c r="J2999" s="9">
        <v>42775.483715277776</v>
      </c>
      <c r="K2999" s="4" t="b">
        <v>0</v>
      </c>
      <c r="L2999" s="4">
        <v>115</v>
      </c>
      <c r="M2999" s="4" t="b">
        <v>1</v>
      </c>
      <c r="N2999" s="4" t="s">
        <v>8303</v>
      </c>
      <c r="O2999" s="5">
        <f t="shared" si="230"/>
        <v>1.0373000000000001</v>
      </c>
      <c r="P2999" s="7">
        <f t="shared" si="231"/>
        <v>90.2</v>
      </c>
      <c r="Q2999" s="4" t="s">
        <v>8317</v>
      </c>
      <c r="R2999" s="4" t="s">
        <v>8357</v>
      </c>
      <c r="S2999">
        <f t="shared" si="232"/>
        <v>0.49508661707497431</v>
      </c>
      <c r="T2999" s="12">
        <f t="shared" si="233"/>
        <v>25569.495086617077</v>
      </c>
      <c r="U2999" s="12">
        <f t="shared" si="234"/>
        <v>25569.245086617077</v>
      </c>
    </row>
    <row r="3000" spans="1:21" ht="43.2" x14ac:dyDescent="0.3">
      <c r="A3000" s="4">
        <v>2998</v>
      </c>
      <c r="B3000" s="6" t="s">
        <v>2998</v>
      </c>
      <c r="C3000" s="6" t="s">
        <v>7108</v>
      </c>
      <c r="D3000" s="7">
        <v>50000</v>
      </c>
      <c r="E3000" s="7">
        <v>51514.5</v>
      </c>
      <c r="F3000" s="4" t="s">
        <v>8219</v>
      </c>
      <c r="G3000" s="4" t="s">
        <v>8224</v>
      </c>
      <c r="H3000" s="4" t="s">
        <v>8246</v>
      </c>
      <c r="I3000" s="9">
        <v>41805.934027777781</v>
      </c>
      <c r="J3000" s="9">
        <v>41777.943622685183</v>
      </c>
      <c r="K3000" s="4" t="b">
        <v>0</v>
      </c>
      <c r="L3000" s="4">
        <v>433</v>
      </c>
      <c r="M3000" s="4" t="b">
        <v>1</v>
      </c>
      <c r="N3000" s="4" t="s">
        <v>8303</v>
      </c>
      <c r="O3000" s="5">
        <f t="shared" si="230"/>
        <v>1.0302899999999999</v>
      </c>
      <c r="P3000" s="7">
        <f t="shared" si="231"/>
        <v>118.97113163972287</v>
      </c>
      <c r="Q3000" s="4" t="s">
        <v>8317</v>
      </c>
      <c r="R3000" s="4" t="s">
        <v>8357</v>
      </c>
      <c r="S3000">
        <f t="shared" si="232"/>
        <v>0.4835410141514489</v>
      </c>
      <c r="T3000" s="12">
        <f t="shared" si="233"/>
        <v>25569.483541014153</v>
      </c>
      <c r="U3000" s="12">
        <f t="shared" si="234"/>
        <v>25569.233541014153</v>
      </c>
    </row>
    <row r="3001" spans="1:21" ht="43.2" x14ac:dyDescent="0.3">
      <c r="A3001" s="4">
        <v>2999</v>
      </c>
      <c r="B3001" s="6" t="s">
        <v>2999</v>
      </c>
      <c r="C3001" s="6" t="s">
        <v>7109</v>
      </c>
      <c r="D3001" s="7">
        <v>1350</v>
      </c>
      <c r="E3001" s="7">
        <v>1605</v>
      </c>
      <c r="F3001" s="4" t="s">
        <v>8219</v>
      </c>
      <c r="G3001" s="4" t="s">
        <v>8224</v>
      </c>
      <c r="H3001" s="4" t="s">
        <v>8246</v>
      </c>
      <c r="I3001" s="9">
        <v>42794.833333333328</v>
      </c>
      <c r="J3001" s="9">
        <v>42780.490277777775</v>
      </c>
      <c r="K3001" s="4" t="b">
        <v>0</v>
      </c>
      <c r="L3001" s="4">
        <v>20</v>
      </c>
      <c r="M3001" s="4" t="b">
        <v>1</v>
      </c>
      <c r="N3001" s="4" t="s">
        <v>8303</v>
      </c>
      <c r="O3001" s="5">
        <f t="shared" si="230"/>
        <v>1.1888888888888889</v>
      </c>
      <c r="P3001" s="7">
        <f t="shared" si="231"/>
        <v>80.25</v>
      </c>
      <c r="Q3001" s="4" t="s">
        <v>8317</v>
      </c>
      <c r="R3001" s="4" t="s">
        <v>8357</v>
      </c>
      <c r="S3001">
        <f t="shared" si="232"/>
        <v>0.49514456340020579</v>
      </c>
      <c r="T3001" s="12">
        <f t="shared" si="233"/>
        <v>25569.4951445634</v>
      </c>
      <c r="U3001" s="12">
        <f t="shared" si="234"/>
        <v>25569.2451445634</v>
      </c>
    </row>
    <row r="3002" spans="1:21" ht="43.2" x14ac:dyDescent="0.3">
      <c r="A3002" s="4">
        <v>3000</v>
      </c>
      <c r="B3002" s="6" t="s">
        <v>3000</v>
      </c>
      <c r="C3002" s="6" t="s">
        <v>7110</v>
      </c>
      <c r="D3002" s="7">
        <v>500</v>
      </c>
      <c r="E3002" s="7">
        <v>500</v>
      </c>
      <c r="F3002" s="4" t="s">
        <v>8219</v>
      </c>
      <c r="G3002" s="4" t="s">
        <v>8224</v>
      </c>
      <c r="H3002" s="4" t="s">
        <v>8246</v>
      </c>
      <c r="I3002" s="9">
        <v>42766.5</v>
      </c>
      <c r="J3002" s="9">
        <v>42752.577199074076</v>
      </c>
      <c r="K3002" s="4" t="b">
        <v>0</v>
      </c>
      <c r="L3002" s="4">
        <v>8</v>
      </c>
      <c r="M3002" s="4" t="b">
        <v>1</v>
      </c>
      <c r="N3002" s="4" t="s">
        <v>8303</v>
      </c>
      <c r="O3002" s="5">
        <f t="shared" si="230"/>
        <v>1</v>
      </c>
      <c r="P3002" s="7">
        <f t="shared" si="231"/>
        <v>62.5</v>
      </c>
      <c r="Q3002" s="4" t="s">
        <v>8317</v>
      </c>
      <c r="R3002" s="4" t="s">
        <v>8357</v>
      </c>
      <c r="S3002">
        <f t="shared" si="232"/>
        <v>0.49482149535965364</v>
      </c>
      <c r="T3002" s="12">
        <f t="shared" si="233"/>
        <v>25569.494821495358</v>
      </c>
      <c r="U3002" s="12">
        <f t="shared" si="234"/>
        <v>25569.244821495358</v>
      </c>
    </row>
    <row r="3003" spans="1:21" ht="43.2" x14ac:dyDescent="0.3">
      <c r="A3003" s="4">
        <v>3001</v>
      </c>
      <c r="B3003" s="6" t="s">
        <v>3001</v>
      </c>
      <c r="C3003" s="6" t="s">
        <v>7111</v>
      </c>
      <c r="D3003" s="7">
        <v>7214</v>
      </c>
      <c r="E3003" s="7">
        <v>22991.01</v>
      </c>
      <c r="F3003" s="4" t="s">
        <v>8219</v>
      </c>
      <c r="G3003" s="4" t="s">
        <v>8224</v>
      </c>
      <c r="H3003" s="4" t="s">
        <v>8246</v>
      </c>
      <c r="I3003" s="9">
        <v>42564.645625000005</v>
      </c>
      <c r="J3003" s="9">
        <v>42534.645625000005</v>
      </c>
      <c r="K3003" s="4" t="b">
        <v>0</v>
      </c>
      <c r="L3003" s="4">
        <v>175</v>
      </c>
      <c r="M3003" s="4" t="b">
        <v>1</v>
      </c>
      <c r="N3003" s="4" t="s">
        <v>8303</v>
      </c>
      <c r="O3003" s="5">
        <f t="shared" si="230"/>
        <v>3.1869988910451896</v>
      </c>
      <c r="P3003" s="7">
        <f t="shared" si="231"/>
        <v>131.37719999999999</v>
      </c>
      <c r="Q3003" s="4" t="s">
        <v>8317</v>
      </c>
      <c r="R3003" s="4" t="s">
        <v>8357</v>
      </c>
      <c r="S3003">
        <f t="shared" si="232"/>
        <v>0.49229913917824081</v>
      </c>
      <c r="T3003" s="12">
        <f t="shared" si="233"/>
        <v>25569.49229913918</v>
      </c>
      <c r="U3003" s="12">
        <f t="shared" si="234"/>
        <v>25569.24229913918</v>
      </c>
    </row>
    <row r="3004" spans="1:21" ht="28.8" x14ac:dyDescent="0.3">
      <c r="A3004" s="4">
        <v>3002</v>
      </c>
      <c r="B3004" s="6" t="s">
        <v>3002</v>
      </c>
      <c r="C3004" s="6" t="s">
        <v>7112</v>
      </c>
      <c r="D3004" s="7">
        <v>7000</v>
      </c>
      <c r="E3004" s="7">
        <v>7595.43</v>
      </c>
      <c r="F3004" s="4" t="s">
        <v>8219</v>
      </c>
      <c r="G3004" s="4" t="s">
        <v>8224</v>
      </c>
      <c r="H3004" s="4" t="s">
        <v>8246</v>
      </c>
      <c r="I3004" s="9">
        <v>41269.58625</v>
      </c>
      <c r="J3004" s="9">
        <v>41239.58625</v>
      </c>
      <c r="K3004" s="4" t="b">
        <v>0</v>
      </c>
      <c r="L3004" s="4">
        <v>104</v>
      </c>
      <c r="M3004" s="4" t="b">
        <v>1</v>
      </c>
      <c r="N3004" s="4" t="s">
        <v>8303</v>
      </c>
      <c r="O3004" s="5">
        <f t="shared" si="230"/>
        <v>1.0850614285714286</v>
      </c>
      <c r="P3004" s="7">
        <f t="shared" si="231"/>
        <v>73.032980769230775</v>
      </c>
      <c r="Q3004" s="4" t="s">
        <v>8317</v>
      </c>
      <c r="R3004" s="4" t="s">
        <v>8357</v>
      </c>
      <c r="S3004">
        <f t="shared" si="232"/>
        <v>0.47731002604166667</v>
      </c>
      <c r="T3004" s="12">
        <f t="shared" si="233"/>
        <v>25569.477310026043</v>
      </c>
      <c r="U3004" s="12">
        <f t="shared" si="234"/>
        <v>25569.227310026043</v>
      </c>
    </row>
    <row r="3005" spans="1:21" ht="43.2" x14ac:dyDescent="0.3">
      <c r="A3005" s="4">
        <v>3003</v>
      </c>
      <c r="B3005" s="6" t="s">
        <v>3003</v>
      </c>
      <c r="C3005" s="6" t="s">
        <v>7113</v>
      </c>
      <c r="D3005" s="7">
        <v>3000</v>
      </c>
      <c r="E3005" s="7">
        <v>3035</v>
      </c>
      <c r="F3005" s="4" t="s">
        <v>8219</v>
      </c>
      <c r="G3005" s="4" t="s">
        <v>8224</v>
      </c>
      <c r="H3005" s="4" t="s">
        <v>8246</v>
      </c>
      <c r="I3005" s="9">
        <v>42429.999305555553</v>
      </c>
      <c r="J3005" s="9">
        <v>42398.599259259259</v>
      </c>
      <c r="K3005" s="4" t="b">
        <v>0</v>
      </c>
      <c r="L3005" s="4">
        <v>17</v>
      </c>
      <c r="M3005" s="4" t="b">
        <v>1</v>
      </c>
      <c r="N3005" s="4" t="s">
        <v>8303</v>
      </c>
      <c r="O3005" s="5">
        <f t="shared" si="230"/>
        <v>1.0116666666666667</v>
      </c>
      <c r="P3005" s="7">
        <f t="shared" si="231"/>
        <v>178.52941176470588</v>
      </c>
      <c r="Q3005" s="4" t="s">
        <v>8317</v>
      </c>
      <c r="R3005" s="4" t="s">
        <v>8357</v>
      </c>
      <c r="S3005">
        <f t="shared" si="232"/>
        <v>0.49072452846364883</v>
      </c>
      <c r="T3005" s="12">
        <f t="shared" si="233"/>
        <v>25569.490724528463</v>
      </c>
      <c r="U3005" s="12">
        <f t="shared" si="234"/>
        <v>25569.240724528463</v>
      </c>
    </row>
    <row r="3006" spans="1:21" ht="57.6" x14ac:dyDescent="0.3">
      <c r="A3006" s="4">
        <v>3004</v>
      </c>
      <c r="B3006" s="6" t="s">
        <v>3004</v>
      </c>
      <c r="C3006" s="6" t="s">
        <v>7114</v>
      </c>
      <c r="D3006" s="7">
        <v>40000</v>
      </c>
      <c r="E3006" s="7">
        <v>45126</v>
      </c>
      <c r="F3006" s="4" t="s">
        <v>8219</v>
      </c>
      <c r="G3006" s="4" t="s">
        <v>8224</v>
      </c>
      <c r="H3006" s="4" t="s">
        <v>8246</v>
      </c>
      <c r="I3006" s="9">
        <v>41958.672731481478</v>
      </c>
      <c r="J3006" s="9">
        <v>41928.631064814814</v>
      </c>
      <c r="K3006" s="4" t="b">
        <v>0</v>
      </c>
      <c r="L3006" s="4">
        <v>277</v>
      </c>
      <c r="M3006" s="4" t="b">
        <v>1</v>
      </c>
      <c r="N3006" s="4" t="s">
        <v>8303</v>
      </c>
      <c r="O3006" s="5">
        <f t="shared" si="230"/>
        <v>1.12815</v>
      </c>
      <c r="P3006" s="7">
        <f t="shared" si="231"/>
        <v>162.90974729241879</v>
      </c>
      <c r="Q3006" s="4" t="s">
        <v>8317</v>
      </c>
      <c r="R3006" s="4" t="s">
        <v>8357</v>
      </c>
      <c r="S3006">
        <f t="shared" si="232"/>
        <v>0.48528508176868995</v>
      </c>
      <c r="T3006" s="12">
        <f t="shared" si="233"/>
        <v>25569.48528508177</v>
      </c>
      <c r="U3006" s="12">
        <f t="shared" si="234"/>
        <v>25569.23528508177</v>
      </c>
    </row>
    <row r="3007" spans="1:21" ht="43.2" x14ac:dyDescent="0.3">
      <c r="A3007" s="4">
        <v>3005</v>
      </c>
      <c r="B3007" s="6" t="s">
        <v>3005</v>
      </c>
      <c r="C3007" s="6" t="s">
        <v>7115</v>
      </c>
      <c r="D3007" s="7">
        <v>10600</v>
      </c>
      <c r="E3007" s="7">
        <v>12772.6</v>
      </c>
      <c r="F3007" s="4" t="s">
        <v>8219</v>
      </c>
      <c r="G3007" s="4" t="s">
        <v>8224</v>
      </c>
      <c r="H3007" s="4" t="s">
        <v>8246</v>
      </c>
      <c r="I3007" s="9">
        <v>41918.424826388888</v>
      </c>
      <c r="J3007" s="9">
        <v>41888.424826388888</v>
      </c>
      <c r="K3007" s="4" t="b">
        <v>0</v>
      </c>
      <c r="L3007" s="4">
        <v>118</v>
      </c>
      <c r="M3007" s="4" t="b">
        <v>1</v>
      </c>
      <c r="N3007" s="4" t="s">
        <v>8303</v>
      </c>
      <c r="O3007" s="5">
        <f t="shared" si="230"/>
        <v>1.2049622641509434</v>
      </c>
      <c r="P3007" s="7">
        <f t="shared" si="231"/>
        <v>108.24237288135593</v>
      </c>
      <c r="Q3007" s="4" t="s">
        <v>8317</v>
      </c>
      <c r="R3007" s="4" t="s">
        <v>8357</v>
      </c>
      <c r="S3007">
        <f t="shared" si="232"/>
        <v>0.48481973178690846</v>
      </c>
      <c r="T3007" s="12">
        <f t="shared" si="233"/>
        <v>25569.484819731788</v>
      </c>
      <c r="U3007" s="12">
        <f t="shared" si="234"/>
        <v>25569.234819731788</v>
      </c>
    </row>
    <row r="3008" spans="1:21" ht="28.8" x14ac:dyDescent="0.3">
      <c r="A3008" s="4">
        <v>3006</v>
      </c>
      <c r="B3008" s="6" t="s">
        <v>3006</v>
      </c>
      <c r="C3008" s="6" t="s">
        <v>7116</v>
      </c>
      <c r="D3008" s="7">
        <v>8000</v>
      </c>
      <c r="E3008" s="7">
        <v>8620</v>
      </c>
      <c r="F3008" s="4" t="s">
        <v>8219</v>
      </c>
      <c r="G3008" s="4" t="s">
        <v>8229</v>
      </c>
      <c r="H3008" s="4" t="s">
        <v>8251</v>
      </c>
      <c r="I3008" s="9">
        <v>41987.506840277783</v>
      </c>
      <c r="J3008" s="9">
        <v>41957.506840277783</v>
      </c>
      <c r="K3008" s="4" t="b">
        <v>0</v>
      </c>
      <c r="L3008" s="4">
        <v>97</v>
      </c>
      <c r="M3008" s="4" t="b">
        <v>1</v>
      </c>
      <c r="N3008" s="4" t="s">
        <v>8303</v>
      </c>
      <c r="O3008" s="5">
        <f t="shared" si="230"/>
        <v>1.0774999999999999</v>
      </c>
      <c r="P3008" s="7">
        <f t="shared" si="231"/>
        <v>88.865979381443296</v>
      </c>
      <c r="Q3008" s="4" t="s">
        <v>8317</v>
      </c>
      <c r="R3008" s="4" t="s">
        <v>8357</v>
      </c>
      <c r="S3008">
        <f t="shared" si="232"/>
        <v>0.48561929213284466</v>
      </c>
      <c r="T3008" s="12">
        <f t="shared" si="233"/>
        <v>25569.485619292132</v>
      </c>
      <c r="U3008" s="12">
        <f t="shared" si="234"/>
        <v>25569.235619292132</v>
      </c>
    </row>
    <row r="3009" spans="1:21" ht="28.8" x14ac:dyDescent="0.3">
      <c r="A3009" s="4">
        <v>3007</v>
      </c>
      <c r="B3009" s="6" t="s">
        <v>3007</v>
      </c>
      <c r="C3009" s="6" t="s">
        <v>7117</v>
      </c>
      <c r="D3009" s="7">
        <v>600</v>
      </c>
      <c r="E3009" s="7">
        <v>1080</v>
      </c>
      <c r="F3009" s="4" t="s">
        <v>8219</v>
      </c>
      <c r="G3009" s="4" t="s">
        <v>8224</v>
      </c>
      <c r="H3009" s="4" t="s">
        <v>8246</v>
      </c>
      <c r="I3009" s="9">
        <v>42118.966238425928</v>
      </c>
      <c r="J3009" s="9">
        <v>42097.966238425928</v>
      </c>
      <c r="K3009" s="4" t="b">
        <v>0</v>
      </c>
      <c r="L3009" s="4">
        <v>20</v>
      </c>
      <c r="M3009" s="4" t="b">
        <v>1</v>
      </c>
      <c r="N3009" s="4" t="s">
        <v>8303</v>
      </c>
      <c r="O3009" s="5">
        <f t="shared" si="230"/>
        <v>1.8</v>
      </c>
      <c r="P3009" s="7">
        <f t="shared" si="231"/>
        <v>54</v>
      </c>
      <c r="Q3009" s="4" t="s">
        <v>8317</v>
      </c>
      <c r="R3009" s="4" t="s">
        <v>8357</v>
      </c>
      <c r="S3009">
        <f t="shared" si="232"/>
        <v>0.48724497961141117</v>
      </c>
      <c r="T3009" s="12">
        <f t="shared" si="233"/>
        <v>25569.487244979613</v>
      </c>
      <c r="U3009" s="12">
        <f t="shared" si="234"/>
        <v>25569.237244979613</v>
      </c>
    </row>
    <row r="3010" spans="1:21" ht="43.2" x14ac:dyDescent="0.3">
      <c r="A3010" s="4">
        <v>3008</v>
      </c>
      <c r="B3010" s="6" t="s">
        <v>3008</v>
      </c>
      <c r="C3010" s="6" t="s">
        <v>7118</v>
      </c>
      <c r="D3010" s="7">
        <v>3000</v>
      </c>
      <c r="E3010" s="7">
        <v>3035</v>
      </c>
      <c r="F3010" s="4" t="s">
        <v>8219</v>
      </c>
      <c r="G3010" s="4" t="s">
        <v>8224</v>
      </c>
      <c r="H3010" s="4" t="s">
        <v>8246</v>
      </c>
      <c r="I3010" s="9">
        <v>42389.962025462963</v>
      </c>
      <c r="J3010" s="9">
        <v>42359.962025462963</v>
      </c>
      <c r="K3010" s="4" t="b">
        <v>0</v>
      </c>
      <c r="L3010" s="4">
        <v>26</v>
      </c>
      <c r="M3010" s="4" t="b">
        <v>1</v>
      </c>
      <c r="N3010" s="4" t="s">
        <v>8303</v>
      </c>
      <c r="O3010" s="5">
        <f t="shared" si="230"/>
        <v>1.0116666666666667</v>
      </c>
      <c r="P3010" s="7">
        <f t="shared" si="231"/>
        <v>116.73076923076923</v>
      </c>
      <c r="Q3010" s="4" t="s">
        <v>8317</v>
      </c>
      <c r="R3010" s="4" t="s">
        <v>8357</v>
      </c>
      <c r="S3010">
        <f t="shared" si="232"/>
        <v>0.49027733825767322</v>
      </c>
      <c r="T3010" s="12">
        <f t="shared" si="233"/>
        <v>25569.490277338256</v>
      </c>
      <c r="U3010" s="12">
        <f t="shared" si="234"/>
        <v>25569.240277338256</v>
      </c>
    </row>
    <row r="3011" spans="1:21" ht="43.2" x14ac:dyDescent="0.3">
      <c r="A3011" s="4">
        <v>3009</v>
      </c>
      <c r="B3011" s="6" t="s">
        <v>3009</v>
      </c>
      <c r="C3011" s="6" t="s">
        <v>7119</v>
      </c>
      <c r="D3011" s="7">
        <v>25000</v>
      </c>
      <c r="E3011" s="7">
        <v>29939</v>
      </c>
      <c r="F3011" s="4" t="s">
        <v>8219</v>
      </c>
      <c r="G3011" s="4" t="s">
        <v>8224</v>
      </c>
      <c r="H3011" s="4" t="s">
        <v>8246</v>
      </c>
      <c r="I3011" s="9">
        <v>41969.361574074079</v>
      </c>
      <c r="J3011" s="9">
        <v>41939.319907407407</v>
      </c>
      <c r="K3011" s="4" t="b">
        <v>0</v>
      </c>
      <c r="L3011" s="4">
        <v>128</v>
      </c>
      <c r="M3011" s="4" t="b">
        <v>1</v>
      </c>
      <c r="N3011" s="4" t="s">
        <v>8303</v>
      </c>
      <c r="O3011" s="5">
        <f t="shared" ref="O3011:O3074" si="235">E3011/D3011</f>
        <v>1.19756</v>
      </c>
      <c r="P3011" s="7">
        <f t="shared" ref="P3011:P3074" si="236">E3011/L3011</f>
        <v>233.8984375</v>
      </c>
      <c r="Q3011" s="4" t="s">
        <v>8317</v>
      </c>
      <c r="R3011" s="4" t="s">
        <v>8357</v>
      </c>
      <c r="S3011">
        <f t="shared" ref="S3011:S3074" si="237">(((J3011/60)/60)/24)</f>
        <v>0.48540879522462282</v>
      </c>
      <c r="T3011" s="12">
        <f t="shared" ref="T3011:T3074" si="238">S3011+DATE(1970,1,1)</f>
        <v>25569.485408795226</v>
      </c>
      <c r="U3011" s="12">
        <f t="shared" ref="U3011:U3074" si="239">T3011+(-6/24)</f>
        <v>25569.235408795226</v>
      </c>
    </row>
    <row r="3012" spans="1:21" ht="43.2" x14ac:dyDescent="0.3">
      <c r="A3012" s="4">
        <v>3010</v>
      </c>
      <c r="B3012" s="6" t="s">
        <v>3010</v>
      </c>
      <c r="C3012" s="6" t="s">
        <v>7120</v>
      </c>
      <c r="D3012" s="7">
        <v>1500</v>
      </c>
      <c r="E3012" s="7">
        <v>2370</v>
      </c>
      <c r="F3012" s="4" t="s">
        <v>8219</v>
      </c>
      <c r="G3012" s="4" t="s">
        <v>8224</v>
      </c>
      <c r="H3012" s="4" t="s">
        <v>8246</v>
      </c>
      <c r="I3012" s="9">
        <v>42056.582395833335</v>
      </c>
      <c r="J3012" s="9">
        <v>41996.582395833335</v>
      </c>
      <c r="K3012" s="4" t="b">
        <v>0</v>
      </c>
      <c r="L3012" s="4">
        <v>15</v>
      </c>
      <c r="M3012" s="4" t="b">
        <v>1</v>
      </c>
      <c r="N3012" s="4" t="s">
        <v>8303</v>
      </c>
      <c r="O3012" s="5">
        <f t="shared" si="235"/>
        <v>1.58</v>
      </c>
      <c r="P3012" s="7">
        <f t="shared" si="236"/>
        <v>158</v>
      </c>
      <c r="Q3012" s="4" t="s">
        <v>8317</v>
      </c>
      <c r="R3012" s="4" t="s">
        <v>8357</v>
      </c>
      <c r="S3012">
        <f t="shared" si="237"/>
        <v>0.48607155550733022</v>
      </c>
      <c r="T3012" s="12">
        <f t="shared" si="238"/>
        <v>25569.486071555508</v>
      </c>
      <c r="U3012" s="12">
        <f t="shared" si="239"/>
        <v>25569.236071555508</v>
      </c>
    </row>
    <row r="3013" spans="1:21" ht="43.2" x14ac:dyDescent="0.3">
      <c r="A3013" s="4">
        <v>3011</v>
      </c>
      <c r="B3013" s="6" t="s">
        <v>3011</v>
      </c>
      <c r="C3013" s="6" t="s">
        <v>7121</v>
      </c>
      <c r="D3013" s="7">
        <v>300</v>
      </c>
      <c r="E3013" s="7">
        <v>371</v>
      </c>
      <c r="F3013" s="4" t="s">
        <v>8219</v>
      </c>
      <c r="G3013" s="4" t="s">
        <v>8227</v>
      </c>
      <c r="H3013" s="4" t="s">
        <v>8249</v>
      </c>
      <c r="I3013" s="9">
        <v>42361.707638888889</v>
      </c>
      <c r="J3013" s="9">
        <v>42334.218935185185</v>
      </c>
      <c r="K3013" s="4" t="b">
        <v>0</v>
      </c>
      <c r="L3013" s="4">
        <v>25</v>
      </c>
      <c r="M3013" s="4" t="b">
        <v>1</v>
      </c>
      <c r="N3013" s="4" t="s">
        <v>8303</v>
      </c>
      <c r="O3013" s="5">
        <f t="shared" si="235"/>
        <v>1.2366666666666666</v>
      </c>
      <c r="P3013" s="7">
        <f t="shared" si="236"/>
        <v>14.84</v>
      </c>
      <c r="Q3013" s="4" t="s">
        <v>8317</v>
      </c>
      <c r="R3013" s="4" t="s">
        <v>8357</v>
      </c>
      <c r="S3013">
        <f t="shared" si="237"/>
        <v>0.4899793858239026</v>
      </c>
      <c r="T3013" s="12">
        <f t="shared" si="238"/>
        <v>25569.489979385824</v>
      </c>
      <c r="U3013" s="12">
        <f t="shared" si="239"/>
        <v>25569.239979385824</v>
      </c>
    </row>
    <row r="3014" spans="1:21" ht="43.2" x14ac:dyDescent="0.3">
      <c r="A3014" s="4">
        <v>3012</v>
      </c>
      <c r="B3014" s="6" t="s">
        <v>3012</v>
      </c>
      <c r="C3014" s="6" t="s">
        <v>7122</v>
      </c>
      <c r="D3014" s="7">
        <v>4000</v>
      </c>
      <c r="E3014" s="7">
        <v>4685</v>
      </c>
      <c r="F3014" s="4" t="s">
        <v>8219</v>
      </c>
      <c r="G3014" s="4" t="s">
        <v>8224</v>
      </c>
      <c r="H3014" s="4" t="s">
        <v>8246</v>
      </c>
      <c r="I3014" s="9">
        <v>42045.452893518523</v>
      </c>
      <c r="J3014" s="9">
        <v>42024.452893518523</v>
      </c>
      <c r="K3014" s="4" t="b">
        <v>0</v>
      </c>
      <c r="L3014" s="4">
        <v>55</v>
      </c>
      <c r="M3014" s="4" t="b">
        <v>1</v>
      </c>
      <c r="N3014" s="4" t="s">
        <v>8303</v>
      </c>
      <c r="O3014" s="5">
        <f t="shared" si="235"/>
        <v>1.1712499999999999</v>
      </c>
      <c r="P3014" s="7">
        <f t="shared" si="236"/>
        <v>85.181818181818187</v>
      </c>
      <c r="Q3014" s="4" t="s">
        <v>8317</v>
      </c>
      <c r="R3014" s="4" t="s">
        <v>8357</v>
      </c>
      <c r="S3014">
        <f t="shared" si="237"/>
        <v>0.48639413071201992</v>
      </c>
      <c r="T3014" s="12">
        <f t="shared" si="238"/>
        <v>25569.486394130712</v>
      </c>
      <c r="U3014" s="12">
        <f t="shared" si="239"/>
        <v>25569.236394130712</v>
      </c>
    </row>
    <row r="3015" spans="1:21" ht="43.2" x14ac:dyDescent="0.3">
      <c r="A3015" s="4">
        <v>3013</v>
      </c>
      <c r="B3015" s="6" t="s">
        <v>3013</v>
      </c>
      <c r="C3015" s="6" t="s">
        <v>7123</v>
      </c>
      <c r="D3015" s="7">
        <v>10000</v>
      </c>
      <c r="E3015" s="7">
        <v>15696</v>
      </c>
      <c r="F3015" s="4" t="s">
        <v>8219</v>
      </c>
      <c r="G3015" s="4" t="s">
        <v>8224</v>
      </c>
      <c r="H3015" s="4" t="s">
        <v>8246</v>
      </c>
      <c r="I3015" s="9">
        <v>42176.586215277777</v>
      </c>
      <c r="J3015" s="9">
        <v>42146.586215277777</v>
      </c>
      <c r="K3015" s="4" t="b">
        <v>0</v>
      </c>
      <c r="L3015" s="4">
        <v>107</v>
      </c>
      <c r="M3015" s="4" t="b">
        <v>1</v>
      </c>
      <c r="N3015" s="4" t="s">
        <v>8303</v>
      </c>
      <c r="O3015" s="5">
        <f t="shared" si="235"/>
        <v>1.5696000000000001</v>
      </c>
      <c r="P3015" s="7">
        <f t="shared" si="236"/>
        <v>146.69158878504672</v>
      </c>
      <c r="Q3015" s="4" t="s">
        <v>8317</v>
      </c>
      <c r="R3015" s="4" t="s">
        <v>8357</v>
      </c>
      <c r="S3015">
        <f t="shared" si="237"/>
        <v>0.48780771082497426</v>
      </c>
      <c r="T3015" s="12">
        <f t="shared" si="238"/>
        <v>25569.487807710826</v>
      </c>
      <c r="U3015" s="12">
        <f t="shared" si="239"/>
        <v>25569.237807710826</v>
      </c>
    </row>
    <row r="3016" spans="1:21" ht="43.2" x14ac:dyDescent="0.3">
      <c r="A3016" s="4">
        <v>3014</v>
      </c>
      <c r="B3016" s="6" t="s">
        <v>3014</v>
      </c>
      <c r="C3016" s="6" t="s">
        <v>7124</v>
      </c>
      <c r="D3016" s="7">
        <v>25000</v>
      </c>
      <c r="E3016" s="7">
        <v>28276</v>
      </c>
      <c r="F3016" s="4" t="s">
        <v>8219</v>
      </c>
      <c r="G3016" s="4" t="s">
        <v>8224</v>
      </c>
      <c r="H3016" s="4" t="s">
        <v>8246</v>
      </c>
      <c r="I3016" s="9">
        <v>41947.958333333336</v>
      </c>
      <c r="J3016" s="9">
        <v>41919.873611111114</v>
      </c>
      <c r="K3016" s="4" t="b">
        <v>0</v>
      </c>
      <c r="L3016" s="4">
        <v>557</v>
      </c>
      <c r="M3016" s="4" t="b">
        <v>1</v>
      </c>
      <c r="N3016" s="4" t="s">
        <v>8303</v>
      </c>
      <c r="O3016" s="5">
        <f t="shared" si="235"/>
        <v>1.13104</v>
      </c>
      <c r="P3016" s="7">
        <f t="shared" si="236"/>
        <v>50.764811490125673</v>
      </c>
      <c r="Q3016" s="4" t="s">
        <v>8317</v>
      </c>
      <c r="R3016" s="4" t="s">
        <v>8357</v>
      </c>
      <c r="S3016">
        <f t="shared" si="237"/>
        <v>0.48518372235082308</v>
      </c>
      <c r="T3016" s="12">
        <f t="shared" si="238"/>
        <v>25569.48518372235</v>
      </c>
      <c r="U3016" s="12">
        <f t="shared" si="239"/>
        <v>25569.23518372235</v>
      </c>
    </row>
    <row r="3017" spans="1:21" ht="43.2" x14ac:dyDescent="0.3">
      <c r="A3017" s="4">
        <v>3015</v>
      </c>
      <c r="B3017" s="6" t="s">
        <v>3015</v>
      </c>
      <c r="C3017" s="6" t="s">
        <v>7125</v>
      </c>
      <c r="D3017" s="7">
        <v>3400</v>
      </c>
      <c r="E3017" s="7">
        <v>3508</v>
      </c>
      <c r="F3017" s="4" t="s">
        <v>8219</v>
      </c>
      <c r="G3017" s="4" t="s">
        <v>8224</v>
      </c>
      <c r="H3017" s="4" t="s">
        <v>8246</v>
      </c>
      <c r="I3017" s="9">
        <v>41800.916666666664</v>
      </c>
      <c r="J3017" s="9">
        <v>41785.47729166667</v>
      </c>
      <c r="K3017" s="4" t="b">
        <v>0</v>
      </c>
      <c r="L3017" s="4">
        <v>40</v>
      </c>
      <c r="M3017" s="4" t="b">
        <v>1</v>
      </c>
      <c r="N3017" s="4" t="s">
        <v>8303</v>
      </c>
      <c r="O3017" s="5">
        <f t="shared" si="235"/>
        <v>1.0317647058823529</v>
      </c>
      <c r="P3017" s="7">
        <f t="shared" si="236"/>
        <v>87.7</v>
      </c>
      <c r="Q3017" s="4" t="s">
        <v>8317</v>
      </c>
      <c r="R3017" s="4" t="s">
        <v>8357</v>
      </c>
      <c r="S3017">
        <f t="shared" si="237"/>
        <v>0.48362820939429013</v>
      </c>
      <c r="T3017" s="12">
        <f t="shared" si="238"/>
        <v>25569.483628209393</v>
      </c>
      <c r="U3017" s="12">
        <f t="shared" si="239"/>
        <v>25569.233628209393</v>
      </c>
    </row>
    <row r="3018" spans="1:21" ht="57.6" x14ac:dyDescent="0.3">
      <c r="A3018" s="4">
        <v>3016</v>
      </c>
      <c r="B3018" s="6" t="s">
        <v>3016</v>
      </c>
      <c r="C3018" s="6" t="s">
        <v>7126</v>
      </c>
      <c r="D3018" s="7">
        <v>8500</v>
      </c>
      <c r="E3018" s="7">
        <v>8722</v>
      </c>
      <c r="F3018" s="4" t="s">
        <v>8219</v>
      </c>
      <c r="G3018" s="4" t="s">
        <v>8224</v>
      </c>
      <c r="H3018" s="4" t="s">
        <v>8246</v>
      </c>
      <c r="I3018" s="9">
        <v>41838.298055555555</v>
      </c>
      <c r="J3018" s="9">
        <v>41778.298055555555</v>
      </c>
      <c r="K3018" s="4" t="b">
        <v>0</v>
      </c>
      <c r="L3018" s="4">
        <v>36</v>
      </c>
      <c r="M3018" s="4" t="b">
        <v>1</v>
      </c>
      <c r="N3018" s="4" t="s">
        <v>8303</v>
      </c>
      <c r="O3018" s="5">
        <f t="shared" si="235"/>
        <v>1.0261176470588236</v>
      </c>
      <c r="P3018" s="7">
        <f t="shared" si="236"/>
        <v>242.27777777777777</v>
      </c>
      <c r="Q3018" s="4" t="s">
        <v>8317</v>
      </c>
      <c r="R3018" s="4" t="s">
        <v>8357</v>
      </c>
      <c r="S3018">
        <f t="shared" si="237"/>
        <v>0.48354511638374481</v>
      </c>
      <c r="T3018" s="12">
        <f t="shared" si="238"/>
        <v>25569.483545116385</v>
      </c>
      <c r="U3018" s="12">
        <f t="shared" si="239"/>
        <v>25569.233545116385</v>
      </c>
    </row>
    <row r="3019" spans="1:21" ht="43.2" x14ac:dyDescent="0.3">
      <c r="A3019" s="4">
        <v>3017</v>
      </c>
      <c r="B3019" s="6" t="s">
        <v>3017</v>
      </c>
      <c r="C3019" s="6" t="s">
        <v>7127</v>
      </c>
      <c r="D3019" s="7">
        <v>22000</v>
      </c>
      <c r="E3019" s="7">
        <v>23285</v>
      </c>
      <c r="F3019" s="4" t="s">
        <v>8219</v>
      </c>
      <c r="G3019" s="4" t="s">
        <v>8224</v>
      </c>
      <c r="H3019" s="4" t="s">
        <v>8246</v>
      </c>
      <c r="I3019" s="9">
        <v>41871.600034722222</v>
      </c>
      <c r="J3019" s="9">
        <v>41841.600034722222</v>
      </c>
      <c r="K3019" s="4" t="b">
        <v>0</v>
      </c>
      <c r="L3019" s="4">
        <v>159</v>
      </c>
      <c r="M3019" s="4" t="b">
        <v>1</v>
      </c>
      <c r="N3019" s="4" t="s">
        <v>8303</v>
      </c>
      <c r="O3019" s="5">
        <f t="shared" si="235"/>
        <v>1.0584090909090909</v>
      </c>
      <c r="P3019" s="7">
        <f t="shared" si="236"/>
        <v>146.44654088050314</v>
      </c>
      <c r="Q3019" s="4" t="s">
        <v>8317</v>
      </c>
      <c r="R3019" s="4" t="s">
        <v>8357</v>
      </c>
      <c r="S3019">
        <f t="shared" si="237"/>
        <v>0.48427777817965528</v>
      </c>
      <c r="T3019" s="12">
        <f t="shared" si="238"/>
        <v>25569.484277778181</v>
      </c>
      <c r="U3019" s="12">
        <f t="shared" si="239"/>
        <v>25569.234277778181</v>
      </c>
    </row>
    <row r="3020" spans="1:21" ht="43.2" x14ac:dyDescent="0.3">
      <c r="A3020" s="4">
        <v>3018</v>
      </c>
      <c r="B3020" s="6" t="s">
        <v>3018</v>
      </c>
      <c r="C3020" s="6" t="s">
        <v>7128</v>
      </c>
      <c r="D3020" s="7">
        <v>4200</v>
      </c>
      <c r="E3020" s="7">
        <v>4230</v>
      </c>
      <c r="F3020" s="4" t="s">
        <v>8219</v>
      </c>
      <c r="G3020" s="4" t="s">
        <v>8230</v>
      </c>
      <c r="H3020" s="4" t="s">
        <v>8249</v>
      </c>
      <c r="I3020" s="9">
        <v>42205.666666666672</v>
      </c>
      <c r="J3020" s="9">
        <v>42163.04833333334</v>
      </c>
      <c r="K3020" s="4" t="b">
        <v>0</v>
      </c>
      <c r="L3020" s="4">
        <v>41</v>
      </c>
      <c r="M3020" s="4" t="b">
        <v>1</v>
      </c>
      <c r="N3020" s="4" t="s">
        <v>8303</v>
      </c>
      <c r="O3020" s="5">
        <f t="shared" si="235"/>
        <v>1.0071428571428571</v>
      </c>
      <c r="P3020" s="7">
        <f t="shared" si="236"/>
        <v>103.17073170731707</v>
      </c>
      <c r="Q3020" s="4" t="s">
        <v>8317</v>
      </c>
      <c r="R3020" s="4" t="s">
        <v>8357</v>
      </c>
      <c r="S3020">
        <f t="shared" si="237"/>
        <v>0.48799824459876556</v>
      </c>
      <c r="T3020" s="12">
        <f t="shared" si="238"/>
        <v>25569.4879982446</v>
      </c>
      <c r="U3020" s="12">
        <f t="shared" si="239"/>
        <v>25569.2379982446</v>
      </c>
    </row>
    <row r="3021" spans="1:21" ht="43.2" x14ac:dyDescent="0.3">
      <c r="A3021" s="4">
        <v>3019</v>
      </c>
      <c r="B3021" s="6" t="s">
        <v>3019</v>
      </c>
      <c r="C3021" s="6" t="s">
        <v>7129</v>
      </c>
      <c r="D3021" s="7">
        <v>15000</v>
      </c>
      <c r="E3021" s="7">
        <v>18185</v>
      </c>
      <c r="F3021" s="4" t="s">
        <v>8219</v>
      </c>
      <c r="G3021" s="4" t="s">
        <v>8224</v>
      </c>
      <c r="H3021" s="4" t="s">
        <v>8246</v>
      </c>
      <c r="I3021" s="9">
        <v>41785.875</v>
      </c>
      <c r="J3021" s="9">
        <v>41758.583564814813</v>
      </c>
      <c r="K3021" s="4" t="b">
        <v>0</v>
      </c>
      <c r="L3021" s="4">
        <v>226</v>
      </c>
      <c r="M3021" s="4" t="b">
        <v>1</v>
      </c>
      <c r="N3021" s="4" t="s">
        <v>8303</v>
      </c>
      <c r="O3021" s="5">
        <f t="shared" si="235"/>
        <v>1.2123333333333333</v>
      </c>
      <c r="P3021" s="7">
        <f t="shared" si="236"/>
        <v>80.464601769911511</v>
      </c>
      <c r="Q3021" s="4" t="s">
        <v>8317</v>
      </c>
      <c r="R3021" s="4" t="s">
        <v>8357</v>
      </c>
      <c r="S3021">
        <f t="shared" si="237"/>
        <v>0.48331693940757886</v>
      </c>
      <c r="T3021" s="12">
        <f t="shared" si="238"/>
        <v>25569.483316939408</v>
      </c>
      <c r="U3021" s="12">
        <f t="shared" si="239"/>
        <v>25569.233316939408</v>
      </c>
    </row>
    <row r="3022" spans="1:21" ht="43.2" x14ac:dyDescent="0.3">
      <c r="A3022" s="4">
        <v>3020</v>
      </c>
      <c r="B3022" s="6" t="s">
        <v>3020</v>
      </c>
      <c r="C3022" s="6" t="s">
        <v>7130</v>
      </c>
      <c r="D3022" s="7">
        <v>7000</v>
      </c>
      <c r="E3022" s="7">
        <v>7040</v>
      </c>
      <c r="F3022" s="4" t="s">
        <v>8219</v>
      </c>
      <c r="G3022" s="4" t="s">
        <v>8224</v>
      </c>
      <c r="H3022" s="4" t="s">
        <v>8246</v>
      </c>
      <c r="I3022" s="9">
        <v>42230.596446759257</v>
      </c>
      <c r="J3022" s="9">
        <v>42170.596446759257</v>
      </c>
      <c r="K3022" s="4" t="b">
        <v>0</v>
      </c>
      <c r="L3022" s="4">
        <v>30</v>
      </c>
      <c r="M3022" s="4" t="b">
        <v>1</v>
      </c>
      <c r="N3022" s="4" t="s">
        <v>8303</v>
      </c>
      <c r="O3022" s="5">
        <f t="shared" si="235"/>
        <v>1.0057142857142858</v>
      </c>
      <c r="P3022" s="7">
        <f t="shared" si="236"/>
        <v>234.66666666666666</v>
      </c>
      <c r="Q3022" s="4" t="s">
        <v>8317</v>
      </c>
      <c r="R3022" s="4" t="s">
        <v>8357</v>
      </c>
      <c r="S3022">
        <f t="shared" si="237"/>
        <v>0.48808560702267662</v>
      </c>
      <c r="T3022" s="12">
        <f t="shared" si="238"/>
        <v>25569.488085607023</v>
      </c>
      <c r="U3022" s="12">
        <f t="shared" si="239"/>
        <v>25569.238085607023</v>
      </c>
    </row>
    <row r="3023" spans="1:21" ht="43.2" x14ac:dyDescent="0.3">
      <c r="A3023" s="4">
        <v>3021</v>
      </c>
      <c r="B3023" s="6" t="s">
        <v>3021</v>
      </c>
      <c r="C3023" s="6" t="s">
        <v>7131</v>
      </c>
      <c r="D3023" s="7">
        <v>4500</v>
      </c>
      <c r="E3023" s="7">
        <v>5221</v>
      </c>
      <c r="F3023" s="4" t="s">
        <v>8219</v>
      </c>
      <c r="G3023" s="4" t="s">
        <v>8224</v>
      </c>
      <c r="H3023" s="4" t="s">
        <v>8246</v>
      </c>
      <c r="I3023" s="9">
        <v>42695.999305555553</v>
      </c>
      <c r="J3023" s="9">
        <v>42660.368854166663</v>
      </c>
      <c r="K3023" s="4" t="b">
        <v>0</v>
      </c>
      <c r="L3023" s="4">
        <v>103</v>
      </c>
      <c r="M3023" s="4" t="b">
        <v>1</v>
      </c>
      <c r="N3023" s="4" t="s">
        <v>8303</v>
      </c>
      <c r="O3023" s="5">
        <f t="shared" si="235"/>
        <v>1.1602222222222223</v>
      </c>
      <c r="P3023" s="7">
        <f t="shared" si="236"/>
        <v>50.689320388349515</v>
      </c>
      <c r="Q3023" s="4" t="s">
        <v>8317</v>
      </c>
      <c r="R3023" s="4" t="s">
        <v>8357</v>
      </c>
      <c r="S3023">
        <f t="shared" si="237"/>
        <v>0.49375426914544746</v>
      </c>
      <c r="T3023" s="12">
        <f t="shared" si="238"/>
        <v>25569.493754269144</v>
      </c>
      <c r="U3023" s="12">
        <f t="shared" si="239"/>
        <v>25569.243754269144</v>
      </c>
    </row>
    <row r="3024" spans="1:21" ht="43.2" x14ac:dyDescent="0.3">
      <c r="A3024" s="4">
        <v>3022</v>
      </c>
      <c r="B3024" s="6" t="s">
        <v>3022</v>
      </c>
      <c r="C3024" s="6" t="s">
        <v>7132</v>
      </c>
      <c r="D3024" s="7">
        <v>10000</v>
      </c>
      <c r="E3024" s="7">
        <v>10088</v>
      </c>
      <c r="F3024" s="4" t="s">
        <v>8219</v>
      </c>
      <c r="G3024" s="4" t="s">
        <v>8224</v>
      </c>
      <c r="H3024" s="4" t="s">
        <v>8246</v>
      </c>
      <c r="I3024" s="9">
        <v>42609.70380787037</v>
      </c>
      <c r="J3024" s="9">
        <v>42564.70380787037</v>
      </c>
      <c r="K3024" s="4" t="b">
        <v>0</v>
      </c>
      <c r="L3024" s="4">
        <v>62</v>
      </c>
      <c r="M3024" s="4" t="b">
        <v>1</v>
      </c>
      <c r="N3024" s="4" t="s">
        <v>8303</v>
      </c>
      <c r="O3024" s="5">
        <f t="shared" si="235"/>
        <v>1.0087999999999999</v>
      </c>
      <c r="P3024" s="7">
        <f t="shared" si="236"/>
        <v>162.70967741935485</v>
      </c>
      <c r="Q3024" s="4" t="s">
        <v>8317</v>
      </c>
      <c r="R3024" s="4" t="s">
        <v>8357</v>
      </c>
      <c r="S3024">
        <f t="shared" si="237"/>
        <v>0.49264703481331446</v>
      </c>
      <c r="T3024" s="12">
        <f t="shared" si="238"/>
        <v>25569.492647034815</v>
      </c>
      <c r="U3024" s="12">
        <f t="shared" si="239"/>
        <v>25569.242647034815</v>
      </c>
    </row>
    <row r="3025" spans="1:21" ht="57.6" x14ac:dyDescent="0.3">
      <c r="A3025" s="4">
        <v>3023</v>
      </c>
      <c r="B3025" s="6" t="s">
        <v>3023</v>
      </c>
      <c r="C3025" s="6" t="s">
        <v>7133</v>
      </c>
      <c r="D3025" s="7">
        <v>700</v>
      </c>
      <c r="E3025" s="7">
        <v>721</v>
      </c>
      <c r="F3025" s="4" t="s">
        <v>8219</v>
      </c>
      <c r="G3025" s="4" t="s">
        <v>8225</v>
      </c>
      <c r="H3025" s="4" t="s">
        <v>8247</v>
      </c>
      <c r="I3025" s="9">
        <v>42166.425763888896</v>
      </c>
      <c r="J3025" s="9">
        <v>42121.425763888896</v>
      </c>
      <c r="K3025" s="4" t="b">
        <v>0</v>
      </c>
      <c r="L3025" s="4">
        <v>6</v>
      </c>
      <c r="M3025" s="4" t="b">
        <v>1</v>
      </c>
      <c r="N3025" s="4" t="s">
        <v>8303</v>
      </c>
      <c r="O3025" s="5">
        <f t="shared" si="235"/>
        <v>1.03</v>
      </c>
      <c r="P3025" s="7">
        <f t="shared" si="236"/>
        <v>120.16666666666667</v>
      </c>
      <c r="Q3025" s="4" t="s">
        <v>8317</v>
      </c>
      <c r="R3025" s="4" t="s">
        <v>8357</v>
      </c>
      <c r="S3025">
        <f t="shared" si="237"/>
        <v>0.48751650189686219</v>
      </c>
      <c r="T3025" s="12">
        <f t="shared" si="238"/>
        <v>25569.487516501897</v>
      </c>
      <c r="U3025" s="12">
        <f t="shared" si="239"/>
        <v>25569.237516501897</v>
      </c>
    </row>
    <row r="3026" spans="1:21" ht="43.2" x14ac:dyDescent="0.3">
      <c r="A3026" s="4">
        <v>3024</v>
      </c>
      <c r="B3026" s="6" t="s">
        <v>3024</v>
      </c>
      <c r="C3026" s="6" t="s">
        <v>7134</v>
      </c>
      <c r="D3026" s="7">
        <v>5000</v>
      </c>
      <c r="E3026" s="7">
        <v>12321</v>
      </c>
      <c r="F3026" s="4" t="s">
        <v>8219</v>
      </c>
      <c r="G3026" s="4" t="s">
        <v>8224</v>
      </c>
      <c r="H3026" s="4" t="s">
        <v>8246</v>
      </c>
      <c r="I3026" s="9">
        <v>41188.743923611109</v>
      </c>
      <c r="J3026" s="9">
        <v>41158.743923611109</v>
      </c>
      <c r="K3026" s="4" t="b">
        <v>0</v>
      </c>
      <c r="L3026" s="4">
        <v>182</v>
      </c>
      <c r="M3026" s="4" t="b">
        <v>1</v>
      </c>
      <c r="N3026" s="4" t="s">
        <v>8303</v>
      </c>
      <c r="O3026" s="5">
        <f t="shared" si="235"/>
        <v>2.4641999999999999</v>
      </c>
      <c r="P3026" s="7">
        <f t="shared" si="236"/>
        <v>67.697802197802204</v>
      </c>
      <c r="Q3026" s="4" t="s">
        <v>8317</v>
      </c>
      <c r="R3026" s="4" t="s">
        <v>8357</v>
      </c>
      <c r="S3026">
        <f t="shared" si="237"/>
        <v>0.47637435096772118</v>
      </c>
      <c r="T3026" s="12">
        <f t="shared" si="238"/>
        <v>25569.476374350968</v>
      </c>
      <c r="U3026" s="12">
        <f t="shared" si="239"/>
        <v>25569.226374350968</v>
      </c>
    </row>
    <row r="3027" spans="1:21" ht="43.2" x14ac:dyDescent="0.3">
      <c r="A3027" s="4">
        <v>3025</v>
      </c>
      <c r="B3027" s="6" t="s">
        <v>3025</v>
      </c>
      <c r="C3027" s="6" t="s">
        <v>7135</v>
      </c>
      <c r="D3027" s="7">
        <v>2500</v>
      </c>
      <c r="E3027" s="7">
        <v>7555</v>
      </c>
      <c r="F3027" s="4" t="s">
        <v>8219</v>
      </c>
      <c r="G3027" s="4" t="s">
        <v>8225</v>
      </c>
      <c r="H3027" s="4" t="s">
        <v>8247</v>
      </c>
      <c r="I3027" s="9">
        <v>41789.416666666664</v>
      </c>
      <c r="J3027" s="9">
        <v>41761.259409722225</v>
      </c>
      <c r="K3027" s="4" t="b">
        <v>0</v>
      </c>
      <c r="L3027" s="4">
        <v>145</v>
      </c>
      <c r="M3027" s="4" t="b">
        <v>1</v>
      </c>
      <c r="N3027" s="4" t="s">
        <v>8303</v>
      </c>
      <c r="O3027" s="5">
        <f t="shared" si="235"/>
        <v>3.0219999999999998</v>
      </c>
      <c r="P3027" s="7">
        <f t="shared" si="236"/>
        <v>52.103448275862071</v>
      </c>
      <c r="Q3027" s="4" t="s">
        <v>8317</v>
      </c>
      <c r="R3027" s="4" t="s">
        <v>8357</v>
      </c>
      <c r="S3027">
        <f t="shared" si="237"/>
        <v>0.48334790983474796</v>
      </c>
      <c r="T3027" s="12">
        <f t="shared" si="238"/>
        <v>25569.483347909834</v>
      </c>
      <c r="U3027" s="12">
        <f t="shared" si="239"/>
        <v>25569.233347909834</v>
      </c>
    </row>
    <row r="3028" spans="1:21" ht="57.6" x14ac:dyDescent="0.3">
      <c r="A3028" s="4">
        <v>3026</v>
      </c>
      <c r="B3028" s="6" t="s">
        <v>3026</v>
      </c>
      <c r="C3028" s="6" t="s">
        <v>7136</v>
      </c>
      <c r="D3028" s="7">
        <v>900</v>
      </c>
      <c r="E3028" s="7">
        <v>1290</v>
      </c>
      <c r="F3028" s="4" t="s">
        <v>8219</v>
      </c>
      <c r="G3028" s="4" t="s">
        <v>8225</v>
      </c>
      <c r="H3028" s="4" t="s">
        <v>8247</v>
      </c>
      <c r="I3028" s="9">
        <v>42797.209398148145</v>
      </c>
      <c r="J3028" s="9">
        <v>42783.209398148145</v>
      </c>
      <c r="K3028" s="4" t="b">
        <v>0</v>
      </c>
      <c r="L3028" s="4">
        <v>25</v>
      </c>
      <c r="M3028" s="4" t="b">
        <v>1</v>
      </c>
      <c r="N3028" s="4" t="s">
        <v>8303</v>
      </c>
      <c r="O3028" s="5">
        <f t="shared" si="235"/>
        <v>1.4333333333333333</v>
      </c>
      <c r="P3028" s="7">
        <f t="shared" si="236"/>
        <v>51.6</v>
      </c>
      <c r="Q3028" s="4" t="s">
        <v>8317</v>
      </c>
      <c r="R3028" s="4" t="s">
        <v>8357</v>
      </c>
      <c r="S3028">
        <f t="shared" si="237"/>
        <v>0.49517603470078869</v>
      </c>
      <c r="T3028" s="12">
        <f t="shared" si="238"/>
        <v>25569.495176034699</v>
      </c>
      <c r="U3028" s="12">
        <f t="shared" si="239"/>
        <v>25569.245176034699</v>
      </c>
    </row>
    <row r="3029" spans="1:21" ht="43.2" x14ac:dyDescent="0.3">
      <c r="A3029" s="4">
        <v>3027</v>
      </c>
      <c r="B3029" s="6" t="s">
        <v>3027</v>
      </c>
      <c r="C3029" s="6" t="s">
        <v>7137</v>
      </c>
      <c r="D3029" s="7">
        <v>40000</v>
      </c>
      <c r="E3029" s="7">
        <v>52576</v>
      </c>
      <c r="F3029" s="4" t="s">
        <v>8219</v>
      </c>
      <c r="G3029" s="4" t="s">
        <v>8224</v>
      </c>
      <c r="H3029" s="4" t="s">
        <v>8246</v>
      </c>
      <c r="I3029" s="9">
        <v>42083.412627314814</v>
      </c>
      <c r="J3029" s="9">
        <v>42053.454293981486</v>
      </c>
      <c r="K3029" s="4" t="b">
        <v>0</v>
      </c>
      <c r="L3029" s="4">
        <v>320</v>
      </c>
      <c r="M3029" s="4" t="b">
        <v>1</v>
      </c>
      <c r="N3029" s="4" t="s">
        <v>8303</v>
      </c>
      <c r="O3029" s="5">
        <f t="shared" si="235"/>
        <v>1.3144</v>
      </c>
      <c r="P3029" s="7">
        <f t="shared" si="236"/>
        <v>164.3</v>
      </c>
      <c r="Q3029" s="4" t="s">
        <v>8317</v>
      </c>
      <c r="R3029" s="4" t="s">
        <v>8357</v>
      </c>
      <c r="S3029">
        <f t="shared" si="237"/>
        <v>0.4867297950692302</v>
      </c>
      <c r="T3029" s="12">
        <f t="shared" si="238"/>
        <v>25569.48672979507</v>
      </c>
      <c r="U3029" s="12">
        <f t="shared" si="239"/>
        <v>25569.23672979507</v>
      </c>
    </row>
    <row r="3030" spans="1:21" ht="28.8" x14ac:dyDescent="0.3">
      <c r="A3030" s="4">
        <v>3028</v>
      </c>
      <c r="B3030" s="6" t="s">
        <v>3028</v>
      </c>
      <c r="C3030" s="6" t="s">
        <v>7138</v>
      </c>
      <c r="D3030" s="7">
        <v>5000</v>
      </c>
      <c r="E3030" s="7">
        <v>8401</v>
      </c>
      <c r="F3030" s="4" t="s">
        <v>8219</v>
      </c>
      <c r="G3030" s="4" t="s">
        <v>8224</v>
      </c>
      <c r="H3030" s="4" t="s">
        <v>8246</v>
      </c>
      <c r="I3030" s="9">
        <v>42597.014178240745</v>
      </c>
      <c r="J3030" s="9">
        <v>42567.014178240745</v>
      </c>
      <c r="K3030" s="4" t="b">
        <v>0</v>
      </c>
      <c r="L3030" s="4">
        <v>99</v>
      </c>
      <c r="M3030" s="4" t="b">
        <v>1</v>
      </c>
      <c r="N3030" s="4" t="s">
        <v>8303</v>
      </c>
      <c r="O3030" s="5">
        <f t="shared" si="235"/>
        <v>1.6801999999999999</v>
      </c>
      <c r="P3030" s="7">
        <f t="shared" si="236"/>
        <v>84.858585858585855</v>
      </c>
      <c r="Q3030" s="4" t="s">
        <v>8317</v>
      </c>
      <c r="R3030" s="4" t="s">
        <v>8357</v>
      </c>
      <c r="S3030">
        <f t="shared" si="237"/>
        <v>0.49267377521111971</v>
      </c>
      <c r="T3030" s="12">
        <f t="shared" si="238"/>
        <v>25569.49267377521</v>
      </c>
      <c r="U3030" s="12">
        <f t="shared" si="239"/>
        <v>25569.24267377521</v>
      </c>
    </row>
    <row r="3031" spans="1:21" ht="43.2" x14ac:dyDescent="0.3">
      <c r="A3031" s="4">
        <v>3029</v>
      </c>
      <c r="B3031" s="6" t="s">
        <v>3029</v>
      </c>
      <c r="C3031" s="6" t="s">
        <v>7139</v>
      </c>
      <c r="D3031" s="7">
        <v>30000</v>
      </c>
      <c r="E3031" s="7">
        <v>32903</v>
      </c>
      <c r="F3031" s="4" t="s">
        <v>8219</v>
      </c>
      <c r="G3031" s="4" t="s">
        <v>8224</v>
      </c>
      <c r="H3031" s="4" t="s">
        <v>8246</v>
      </c>
      <c r="I3031" s="9">
        <v>41960.940972222219</v>
      </c>
      <c r="J3031" s="9">
        <v>41932.458877314813</v>
      </c>
      <c r="K3031" s="4" t="b">
        <v>0</v>
      </c>
      <c r="L3031" s="4">
        <v>348</v>
      </c>
      <c r="M3031" s="4" t="b">
        <v>1</v>
      </c>
      <c r="N3031" s="4" t="s">
        <v>8303</v>
      </c>
      <c r="O3031" s="5">
        <f t="shared" si="235"/>
        <v>1.0967666666666667</v>
      </c>
      <c r="P3031" s="7">
        <f t="shared" si="236"/>
        <v>94.548850574712645</v>
      </c>
      <c r="Q3031" s="4" t="s">
        <v>8317</v>
      </c>
      <c r="R3031" s="4" t="s">
        <v>8357</v>
      </c>
      <c r="S3031">
        <f t="shared" si="237"/>
        <v>0.48532938515410656</v>
      </c>
      <c r="T3031" s="12">
        <f t="shared" si="238"/>
        <v>25569.485329385156</v>
      </c>
      <c r="U3031" s="12">
        <f t="shared" si="239"/>
        <v>25569.235329385156</v>
      </c>
    </row>
    <row r="3032" spans="1:21" ht="43.2" x14ac:dyDescent="0.3">
      <c r="A3032" s="4">
        <v>3030</v>
      </c>
      <c r="B3032" s="6" t="s">
        <v>3030</v>
      </c>
      <c r="C3032" s="6" t="s">
        <v>7140</v>
      </c>
      <c r="D3032" s="7">
        <v>1750</v>
      </c>
      <c r="E3032" s="7">
        <v>1867</v>
      </c>
      <c r="F3032" s="4" t="s">
        <v>8219</v>
      </c>
      <c r="G3032" s="4" t="s">
        <v>8224</v>
      </c>
      <c r="H3032" s="4" t="s">
        <v>8246</v>
      </c>
      <c r="I3032" s="9">
        <v>42263.497349537036</v>
      </c>
      <c r="J3032" s="9">
        <v>42233.497349537036</v>
      </c>
      <c r="K3032" s="4" t="b">
        <v>0</v>
      </c>
      <c r="L3032" s="4">
        <v>41</v>
      </c>
      <c r="M3032" s="4" t="b">
        <v>1</v>
      </c>
      <c r="N3032" s="4" t="s">
        <v>8303</v>
      </c>
      <c r="O3032" s="5">
        <f t="shared" si="235"/>
        <v>1.0668571428571429</v>
      </c>
      <c r="P3032" s="7">
        <f t="shared" si="236"/>
        <v>45.536585365853661</v>
      </c>
      <c r="Q3032" s="4" t="s">
        <v>8317</v>
      </c>
      <c r="R3032" s="4" t="s">
        <v>8357</v>
      </c>
      <c r="S3032">
        <f t="shared" si="237"/>
        <v>0.48881362673075274</v>
      </c>
      <c r="T3032" s="12">
        <f t="shared" si="238"/>
        <v>25569.488813626729</v>
      </c>
      <c r="U3032" s="12">
        <f t="shared" si="239"/>
        <v>25569.238813626729</v>
      </c>
    </row>
    <row r="3033" spans="1:21" ht="72" x14ac:dyDescent="0.3">
      <c r="A3033" s="4">
        <v>3031</v>
      </c>
      <c r="B3033" s="6" t="s">
        <v>3031</v>
      </c>
      <c r="C3033" s="6" t="s">
        <v>7141</v>
      </c>
      <c r="D3033" s="7">
        <v>1500</v>
      </c>
      <c r="E3033" s="7">
        <v>1500</v>
      </c>
      <c r="F3033" s="4" t="s">
        <v>8219</v>
      </c>
      <c r="G3033" s="4" t="s">
        <v>8224</v>
      </c>
      <c r="H3033" s="4" t="s">
        <v>8246</v>
      </c>
      <c r="I3033" s="9">
        <v>42657.632488425923</v>
      </c>
      <c r="J3033" s="9">
        <v>42597.632488425923</v>
      </c>
      <c r="K3033" s="4" t="b">
        <v>0</v>
      </c>
      <c r="L3033" s="4">
        <v>29</v>
      </c>
      <c r="M3033" s="4" t="b">
        <v>1</v>
      </c>
      <c r="N3033" s="4" t="s">
        <v>8303</v>
      </c>
      <c r="O3033" s="5">
        <f t="shared" si="235"/>
        <v>1</v>
      </c>
      <c r="P3033" s="7">
        <f t="shared" si="236"/>
        <v>51.724137931034484</v>
      </c>
      <c r="Q3033" s="4" t="s">
        <v>8317</v>
      </c>
      <c r="R3033" s="4" t="s">
        <v>8357</v>
      </c>
      <c r="S3033">
        <f t="shared" si="237"/>
        <v>0.49302815380122594</v>
      </c>
      <c r="T3033" s="12">
        <f t="shared" si="238"/>
        <v>25569.4930281538</v>
      </c>
      <c r="U3033" s="12">
        <f t="shared" si="239"/>
        <v>25569.2430281538</v>
      </c>
    </row>
    <row r="3034" spans="1:21" ht="43.2" x14ac:dyDescent="0.3">
      <c r="A3034" s="4">
        <v>3032</v>
      </c>
      <c r="B3034" s="6" t="s">
        <v>3032</v>
      </c>
      <c r="C3034" s="6" t="s">
        <v>7142</v>
      </c>
      <c r="D3034" s="7">
        <v>1000</v>
      </c>
      <c r="E3034" s="7">
        <v>1272</v>
      </c>
      <c r="F3034" s="4" t="s">
        <v>8219</v>
      </c>
      <c r="G3034" s="4" t="s">
        <v>8224</v>
      </c>
      <c r="H3034" s="4" t="s">
        <v>8246</v>
      </c>
      <c r="I3034" s="9">
        <v>42257.794664351852</v>
      </c>
      <c r="J3034" s="9">
        <v>42227.794664351852</v>
      </c>
      <c r="K3034" s="4" t="b">
        <v>0</v>
      </c>
      <c r="L3034" s="4">
        <v>25</v>
      </c>
      <c r="M3034" s="4" t="b">
        <v>1</v>
      </c>
      <c r="N3034" s="4" t="s">
        <v>8303</v>
      </c>
      <c r="O3034" s="5">
        <f t="shared" si="235"/>
        <v>1.272</v>
      </c>
      <c r="P3034" s="7">
        <f t="shared" si="236"/>
        <v>50.88</v>
      </c>
      <c r="Q3034" s="4" t="s">
        <v>8317</v>
      </c>
      <c r="R3034" s="4" t="s">
        <v>8357</v>
      </c>
      <c r="S3034">
        <f t="shared" si="237"/>
        <v>0.48874762342999833</v>
      </c>
      <c r="T3034" s="12">
        <f t="shared" si="238"/>
        <v>25569.488747623429</v>
      </c>
      <c r="U3034" s="12">
        <f t="shared" si="239"/>
        <v>25569.238747623429</v>
      </c>
    </row>
    <row r="3035" spans="1:21" ht="43.2" x14ac:dyDescent="0.3">
      <c r="A3035" s="4">
        <v>3033</v>
      </c>
      <c r="B3035" s="6" t="s">
        <v>3033</v>
      </c>
      <c r="C3035" s="6" t="s">
        <v>7143</v>
      </c>
      <c r="D3035" s="7">
        <v>3000</v>
      </c>
      <c r="E3035" s="7">
        <v>4396</v>
      </c>
      <c r="F3035" s="4" t="s">
        <v>8219</v>
      </c>
      <c r="G3035" s="4" t="s">
        <v>8224</v>
      </c>
      <c r="H3035" s="4" t="s">
        <v>8246</v>
      </c>
      <c r="I3035" s="9">
        <v>42599.860243055555</v>
      </c>
      <c r="J3035" s="9">
        <v>42569.860243055555</v>
      </c>
      <c r="K3035" s="4" t="b">
        <v>0</v>
      </c>
      <c r="L3035" s="4">
        <v>23</v>
      </c>
      <c r="M3035" s="4" t="b">
        <v>1</v>
      </c>
      <c r="N3035" s="4" t="s">
        <v>8303</v>
      </c>
      <c r="O3035" s="5">
        <f t="shared" si="235"/>
        <v>1.4653333333333334</v>
      </c>
      <c r="P3035" s="7">
        <f t="shared" si="236"/>
        <v>191.13043478260869</v>
      </c>
      <c r="Q3035" s="4" t="s">
        <v>8317</v>
      </c>
      <c r="R3035" s="4" t="s">
        <v>8357</v>
      </c>
      <c r="S3035">
        <f t="shared" si="237"/>
        <v>0.49270671577610597</v>
      </c>
      <c r="T3035" s="12">
        <f t="shared" si="238"/>
        <v>25569.492706715777</v>
      </c>
      <c r="U3035" s="12">
        <f t="shared" si="239"/>
        <v>25569.242706715777</v>
      </c>
    </row>
    <row r="3036" spans="1:21" ht="72" x14ac:dyDescent="0.3">
      <c r="A3036" s="4">
        <v>3034</v>
      </c>
      <c r="B3036" s="6" t="s">
        <v>3034</v>
      </c>
      <c r="C3036" s="6" t="s">
        <v>7144</v>
      </c>
      <c r="D3036" s="7">
        <v>100000</v>
      </c>
      <c r="E3036" s="7">
        <v>112536</v>
      </c>
      <c r="F3036" s="4" t="s">
        <v>8219</v>
      </c>
      <c r="G3036" s="4" t="s">
        <v>8224</v>
      </c>
      <c r="H3036" s="4" t="s">
        <v>8246</v>
      </c>
      <c r="I3036" s="9">
        <v>42674.915972222225</v>
      </c>
      <c r="J3036" s="9">
        <v>42644.285358796296</v>
      </c>
      <c r="K3036" s="4" t="b">
        <v>0</v>
      </c>
      <c r="L3036" s="4">
        <v>1260</v>
      </c>
      <c r="M3036" s="4" t="b">
        <v>1</v>
      </c>
      <c r="N3036" s="4" t="s">
        <v>8303</v>
      </c>
      <c r="O3036" s="5">
        <f t="shared" si="235"/>
        <v>1.1253599999999999</v>
      </c>
      <c r="P3036" s="7">
        <f t="shared" si="236"/>
        <v>89.314285714285717</v>
      </c>
      <c r="Q3036" s="4" t="s">
        <v>8317</v>
      </c>
      <c r="R3036" s="4" t="s">
        <v>8357</v>
      </c>
      <c r="S3036">
        <f t="shared" si="237"/>
        <v>0.49356811757866087</v>
      </c>
      <c r="T3036" s="12">
        <f t="shared" si="238"/>
        <v>25569.493568117578</v>
      </c>
      <c r="U3036" s="12">
        <f t="shared" si="239"/>
        <v>25569.243568117578</v>
      </c>
    </row>
    <row r="3037" spans="1:21" ht="28.8" x14ac:dyDescent="0.3">
      <c r="A3037" s="4">
        <v>3035</v>
      </c>
      <c r="B3037" s="6" t="s">
        <v>3035</v>
      </c>
      <c r="C3037" s="6" t="s">
        <v>7145</v>
      </c>
      <c r="D3037" s="7">
        <v>25000</v>
      </c>
      <c r="E3037" s="7">
        <v>27196.71</v>
      </c>
      <c r="F3037" s="4" t="s">
        <v>8219</v>
      </c>
      <c r="G3037" s="4" t="s">
        <v>8224</v>
      </c>
      <c r="H3037" s="4" t="s">
        <v>8246</v>
      </c>
      <c r="I3037" s="9">
        <v>41398.310289351852</v>
      </c>
      <c r="J3037" s="9">
        <v>41368.310289351852</v>
      </c>
      <c r="K3037" s="4" t="b">
        <v>0</v>
      </c>
      <c r="L3037" s="4">
        <v>307</v>
      </c>
      <c r="M3037" s="4" t="b">
        <v>1</v>
      </c>
      <c r="N3037" s="4" t="s">
        <v>8303</v>
      </c>
      <c r="O3037" s="5">
        <f t="shared" si="235"/>
        <v>1.0878684000000001</v>
      </c>
      <c r="P3037" s="7">
        <f t="shared" si="236"/>
        <v>88.588631921824103</v>
      </c>
      <c r="Q3037" s="4" t="s">
        <v>8317</v>
      </c>
      <c r="R3037" s="4" t="s">
        <v>8357</v>
      </c>
      <c r="S3037">
        <f t="shared" si="237"/>
        <v>0.47879988760823905</v>
      </c>
      <c r="T3037" s="12">
        <f t="shared" si="238"/>
        <v>25569.478799887609</v>
      </c>
      <c r="U3037" s="12">
        <f t="shared" si="239"/>
        <v>25569.228799887609</v>
      </c>
    </row>
    <row r="3038" spans="1:21" ht="43.2" x14ac:dyDescent="0.3">
      <c r="A3038" s="4">
        <v>3036</v>
      </c>
      <c r="B3038" s="6" t="s">
        <v>3036</v>
      </c>
      <c r="C3038" s="6" t="s">
        <v>7146</v>
      </c>
      <c r="D3038" s="7">
        <v>25000</v>
      </c>
      <c r="E3038" s="7">
        <v>31683</v>
      </c>
      <c r="F3038" s="4" t="s">
        <v>8219</v>
      </c>
      <c r="G3038" s="4" t="s">
        <v>8224</v>
      </c>
      <c r="H3038" s="4" t="s">
        <v>8246</v>
      </c>
      <c r="I3038" s="9">
        <v>41502.249305555553</v>
      </c>
      <c r="J3038" s="9">
        <v>41466.535231481481</v>
      </c>
      <c r="K3038" s="4" t="b">
        <v>0</v>
      </c>
      <c r="L3038" s="4">
        <v>329</v>
      </c>
      <c r="M3038" s="4" t="b">
        <v>1</v>
      </c>
      <c r="N3038" s="4" t="s">
        <v>8303</v>
      </c>
      <c r="O3038" s="5">
        <f t="shared" si="235"/>
        <v>1.26732</v>
      </c>
      <c r="P3038" s="7">
        <f t="shared" si="236"/>
        <v>96.300911854103347</v>
      </c>
      <c r="Q3038" s="4" t="s">
        <v>8317</v>
      </c>
      <c r="R3038" s="4" t="s">
        <v>8357</v>
      </c>
      <c r="S3038">
        <f t="shared" si="237"/>
        <v>0.479936750364369</v>
      </c>
      <c r="T3038" s="12">
        <f t="shared" si="238"/>
        <v>25569.479936750366</v>
      </c>
      <c r="U3038" s="12">
        <f t="shared" si="239"/>
        <v>25569.229936750366</v>
      </c>
    </row>
    <row r="3039" spans="1:21" ht="57.6" x14ac:dyDescent="0.3">
      <c r="A3039" s="4">
        <v>3037</v>
      </c>
      <c r="B3039" s="6" t="s">
        <v>3037</v>
      </c>
      <c r="C3039" s="6" t="s">
        <v>7147</v>
      </c>
      <c r="D3039" s="7">
        <v>500</v>
      </c>
      <c r="E3039" s="7">
        <v>1066</v>
      </c>
      <c r="F3039" s="4" t="s">
        <v>8219</v>
      </c>
      <c r="G3039" s="4" t="s">
        <v>8224</v>
      </c>
      <c r="H3039" s="4" t="s">
        <v>8246</v>
      </c>
      <c r="I3039" s="9">
        <v>40452.957638888889</v>
      </c>
      <c r="J3039" s="9">
        <v>40378.643206018518</v>
      </c>
      <c r="K3039" s="4" t="b">
        <v>0</v>
      </c>
      <c r="L3039" s="4">
        <v>32</v>
      </c>
      <c r="M3039" s="4" t="b">
        <v>1</v>
      </c>
      <c r="N3039" s="4" t="s">
        <v>8303</v>
      </c>
      <c r="O3039" s="5">
        <f t="shared" si="235"/>
        <v>2.1320000000000001</v>
      </c>
      <c r="P3039" s="7">
        <f t="shared" si="236"/>
        <v>33.3125</v>
      </c>
      <c r="Q3039" s="4" t="s">
        <v>8317</v>
      </c>
      <c r="R3039" s="4" t="s">
        <v>8357</v>
      </c>
      <c r="S3039">
        <f t="shared" si="237"/>
        <v>0.46734540747706621</v>
      </c>
      <c r="T3039" s="12">
        <f t="shared" si="238"/>
        <v>25569.467345407476</v>
      </c>
      <c r="U3039" s="12">
        <f t="shared" si="239"/>
        <v>25569.217345407476</v>
      </c>
    </row>
    <row r="3040" spans="1:21" ht="43.2" x14ac:dyDescent="0.3">
      <c r="A3040" s="4">
        <v>3038</v>
      </c>
      <c r="B3040" s="6" t="s">
        <v>3038</v>
      </c>
      <c r="C3040" s="6" t="s">
        <v>7148</v>
      </c>
      <c r="D3040" s="7">
        <v>1000</v>
      </c>
      <c r="E3040" s="7">
        <v>1005</v>
      </c>
      <c r="F3040" s="4" t="s">
        <v>8219</v>
      </c>
      <c r="G3040" s="4" t="s">
        <v>8224</v>
      </c>
      <c r="H3040" s="4" t="s">
        <v>8246</v>
      </c>
      <c r="I3040" s="9">
        <v>42433.002280092594</v>
      </c>
      <c r="J3040" s="9">
        <v>42373.002280092594</v>
      </c>
      <c r="K3040" s="4" t="b">
        <v>0</v>
      </c>
      <c r="L3040" s="4">
        <v>27</v>
      </c>
      <c r="M3040" s="4" t="b">
        <v>1</v>
      </c>
      <c r="N3040" s="4" t="s">
        <v>8303</v>
      </c>
      <c r="O3040" s="5">
        <f t="shared" si="235"/>
        <v>1.0049999999999999</v>
      </c>
      <c r="P3040" s="7">
        <f t="shared" si="236"/>
        <v>37.222222222222221</v>
      </c>
      <c r="Q3040" s="4" t="s">
        <v>8317</v>
      </c>
      <c r="R3040" s="4" t="s">
        <v>8357</v>
      </c>
      <c r="S3040">
        <f t="shared" si="237"/>
        <v>0.49042826713070137</v>
      </c>
      <c r="T3040" s="12">
        <f t="shared" si="238"/>
        <v>25569.49042826713</v>
      </c>
      <c r="U3040" s="12">
        <f t="shared" si="239"/>
        <v>25569.24042826713</v>
      </c>
    </row>
    <row r="3041" spans="1:21" ht="43.2" x14ac:dyDescent="0.3">
      <c r="A3041" s="4">
        <v>3039</v>
      </c>
      <c r="B3041" s="6" t="s">
        <v>3039</v>
      </c>
      <c r="C3041" s="6" t="s">
        <v>7149</v>
      </c>
      <c r="D3041" s="7">
        <v>20000</v>
      </c>
      <c r="E3041" s="7">
        <v>21742.78</v>
      </c>
      <c r="F3041" s="4" t="s">
        <v>8219</v>
      </c>
      <c r="G3041" s="4" t="s">
        <v>8224</v>
      </c>
      <c r="H3041" s="4" t="s">
        <v>8246</v>
      </c>
      <c r="I3041" s="9">
        <v>41637.082638888889</v>
      </c>
      <c r="J3041" s="9">
        <v>41610.544421296298</v>
      </c>
      <c r="K3041" s="4" t="b">
        <v>0</v>
      </c>
      <c r="L3041" s="4">
        <v>236</v>
      </c>
      <c r="M3041" s="4" t="b">
        <v>1</v>
      </c>
      <c r="N3041" s="4" t="s">
        <v>8303</v>
      </c>
      <c r="O3041" s="5">
        <f t="shared" si="235"/>
        <v>1.0871389999999999</v>
      </c>
      <c r="P3041" s="7">
        <f t="shared" si="236"/>
        <v>92.130423728813554</v>
      </c>
      <c r="Q3041" s="4" t="s">
        <v>8317</v>
      </c>
      <c r="R3041" s="4" t="s">
        <v>8357</v>
      </c>
      <c r="S3041">
        <f t="shared" si="237"/>
        <v>0.48160352339463314</v>
      </c>
      <c r="T3041" s="12">
        <f t="shared" si="238"/>
        <v>25569.481603523396</v>
      </c>
      <c r="U3041" s="12">
        <f t="shared" si="239"/>
        <v>25569.231603523396</v>
      </c>
    </row>
    <row r="3042" spans="1:21" ht="43.2" x14ac:dyDescent="0.3">
      <c r="A3042" s="4">
        <v>3040</v>
      </c>
      <c r="B3042" s="6" t="s">
        <v>3040</v>
      </c>
      <c r="C3042" s="6" t="s">
        <v>7150</v>
      </c>
      <c r="D3042" s="7">
        <v>3000</v>
      </c>
      <c r="E3042" s="7">
        <v>3225</v>
      </c>
      <c r="F3042" s="4" t="s">
        <v>8219</v>
      </c>
      <c r="G3042" s="4" t="s">
        <v>8224</v>
      </c>
      <c r="H3042" s="4" t="s">
        <v>8246</v>
      </c>
      <c r="I3042" s="9">
        <v>42181.708333333328</v>
      </c>
      <c r="J3042" s="9">
        <v>42177.541909722218</v>
      </c>
      <c r="K3042" s="4" t="b">
        <v>0</v>
      </c>
      <c r="L3042" s="4">
        <v>42</v>
      </c>
      <c r="M3042" s="4" t="b">
        <v>1</v>
      </c>
      <c r="N3042" s="4" t="s">
        <v>8303</v>
      </c>
      <c r="O3042" s="5">
        <f t="shared" si="235"/>
        <v>1.075</v>
      </c>
      <c r="P3042" s="7">
        <f t="shared" si="236"/>
        <v>76.785714285714292</v>
      </c>
      <c r="Q3042" s="4" t="s">
        <v>8317</v>
      </c>
      <c r="R3042" s="4" t="s">
        <v>8357</v>
      </c>
      <c r="S3042">
        <f t="shared" si="237"/>
        <v>0.48816599432548857</v>
      </c>
      <c r="T3042" s="12">
        <f t="shared" si="238"/>
        <v>25569.488165994324</v>
      </c>
      <c r="U3042" s="12">
        <f t="shared" si="239"/>
        <v>25569.238165994324</v>
      </c>
    </row>
    <row r="3043" spans="1:21" ht="28.8" x14ac:dyDescent="0.3">
      <c r="A3043" s="4">
        <v>3041</v>
      </c>
      <c r="B3043" s="6" t="s">
        <v>3041</v>
      </c>
      <c r="C3043" s="6" t="s">
        <v>7151</v>
      </c>
      <c r="D3043" s="7">
        <v>8300</v>
      </c>
      <c r="E3043" s="7">
        <v>9170</v>
      </c>
      <c r="F3043" s="4" t="s">
        <v>8219</v>
      </c>
      <c r="G3043" s="4" t="s">
        <v>8224</v>
      </c>
      <c r="H3043" s="4" t="s">
        <v>8246</v>
      </c>
      <c r="I3043" s="9">
        <v>42389.618611111116</v>
      </c>
      <c r="J3043" s="9">
        <v>42359.618611111116</v>
      </c>
      <c r="K3043" s="4" t="b">
        <v>0</v>
      </c>
      <c r="L3043" s="4">
        <v>95</v>
      </c>
      <c r="M3043" s="4" t="b">
        <v>1</v>
      </c>
      <c r="N3043" s="4" t="s">
        <v>8303</v>
      </c>
      <c r="O3043" s="5">
        <f t="shared" si="235"/>
        <v>1.1048192771084338</v>
      </c>
      <c r="P3043" s="7">
        <f t="shared" si="236"/>
        <v>96.526315789473685</v>
      </c>
      <c r="Q3043" s="4" t="s">
        <v>8317</v>
      </c>
      <c r="R3043" s="4" t="s">
        <v>8357</v>
      </c>
      <c r="S3043">
        <f t="shared" si="237"/>
        <v>0.49027336355452683</v>
      </c>
      <c r="T3043" s="12">
        <f t="shared" si="238"/>
        <v>25569.490273363554</v>
      </c>
      <c r="U3043" s="12">
        <f t="shared" si="239"/>
        <v>25569.240273363554</v>
      </c>
    </row>
    <row r="3044" spans="1:21" ht="57.6" x14ac:dyDescent="0.3">
      <c r="A3044" s="4">
        <v>3042</v>
      </c>
      <c r="B3044" s="6" t="s">
        <v>3042</v>
      </c>
      <c r="C3044" s="6" t="s">
        <v>7152</v>
      </c>
      <c r="D3044" s="7">
        <v>1500</v>
      </c>
      <c r="E3044" s="7">
        <v>1920</v>
      </c>
      <c r="F3044" s="4" t="s">
        <v>8219</v>
      </c>
      <c r="G3044" s="4" t="s">
        <v>8225</v>
      </c>
      <c r="H3044" s="4" t="s">
        <v>8247</v>
      </c>
      <c r="I3044" s="9">
        <v>42283.438043981485</v>
      </c>
      <c r="J3044" s="9">
        <v>42253.438043981485</v>
      </c>
      <c r="K3044" s="4" t="b">
        <v>0</v>
      </c>
      <c r="L3044" s="4">
        <v>37</v>
      </c>
      <c r="M3044" s="4" t="b">
        <v>1</v>
      </c>
      <c r="N3044" s="4" t="s">
        <v>8303</v>
      </c>
      <c r="O3044" s="5">
        <f t="shared" si="235"/>
        <v>1.28</v>
      </c>
      <c r="P3044" s="7">
        <f t="shared" si="236"/>
        <v>51.891891891891895</v>
      </c>
      <c r="Q3044" s="4" t="s">
        <v>8317</v>
      </c>
      <c r="R3044" s="4" t="s">
        <v>8357</v>
      </c>
      <c r="S3044">
        <f t="shared" si="237"/>
        <v>0.4890444218053413</v>
      </c>
      <c r="T3044" s="12">
        <f t="shared" si="238"/>
        <v>25569.489044421804</v>
      </c>
      <c r="U3044" s="12">
        <f t="shared" si="239"/>
        <v>25569.239044421804</v>
      </c>
    </row>
    <row r="3045" spans="1:21" ht="43.2" x14ac:dyDescent="0.3">
      <c r="A3045" s="4">
        <v>3043</v>
      </c>
      <c r="B3045" s="6" t="s">
        <v>3043</v>
      </c>
      <c r="C3045" s="6" t="s">
        <v>7153</v>
      </c>
      <c r="D3045" s="7">
        <v>15000</v>
      </c>
      <c r="E3045" s="7">
        <v>16501</v>
      </c>
      <c r="F3045" s="4" t="s">
        <v>8219</v>
      </c>
      <c r="G3045" s="4" t="s">
        <v>8229</v>
      </c>
      <c r="H3045" s="4" t="s">
        <v>8251</v>
      </c>
      <c r="I3045" s="9">
        <v>42109.868055555555</v>
      </c>
      <c r="J3045" s="9">
        <v>42082.820590277777</v>
      </c>
      <c r="K3045" s="4" t="b">
        <v>0</v>
      </c>
      <c r="L3045" s="4">
        <v>128</v>
      </c>
      <c r="M3045" s="4" t="b">
        <v>1</v>
      </c>
      <c r="N3045" s="4" t="s">
        <v>8303</v>
      </c>
      <c r="O3045" s="5">
        <f t="shared" si="235"/>
        <v>1.1000666666666667</v>
      </c>
      <c r="P3045" s="7">
        <f t="shared" si="236"/>
        <v>128.9140625</v>
      </c>
      <c r="Q3045" s="4" t="s">
        <v>8317</v>
      </c>
      <c r="R3045" s="4" t="s">
        <v>8357</v>
      </c>
      <c r="S3045">
        <f t="shared" si="237"/>
        <v>0.48706968275784468</v>
      </c>
      <c r="T3045" s="12">
        <f t="shared" si="238"/>
        <v>25569.487069682757</v>
      </c>
      <c r="U3045" s="12">
        <f t="shared" si="239"/>
        <v>25569.237069682757</v>
      </c>
    </row>
    <row r="3046" spans="1:21" ht="43.2" x14ac:dyDescent="0.3">
      <c r="A3046" s="4">
        <v>3044</v>
      </c>
      <c r="B3046" s="6" t="s">
        <v>3044</v>
      </c>
      <c r="C3046" s="6" t="s">
        <v>7154</v>
      </c>
      <c r="D3046" s="7">
        <v>12000</v>
      </c>
      <c r="E3046" s="7">
        <v>13121</v>
      </c>
      <c r="F3046" s="4" t="s">
        <v>8219</v>
      </c>
      <c r="G3046" s="4" t="s">
        <v>8224</v>
      </c>
      <c r="H3046" s="4" t="s">
        <v>8246</v>
      </c>
      <c r="I3046" s="9">
        <v>42402.4768287037</v>
      </c>
      <c r="J3046" s="9">
        <v>42387.4768287037</v>
      </c>
      <c r="K3046" s="4" t="b">
        <v>0</v>
      </c>
      <c r="L3046" s="4">
        <v>156</v>
      </c>
      <c r="M3046" s="4" t="b">
        <v>1</v>
      </c>
      <c r="N3046" s="4" t="s">
        <v>8303</v>
      </c>
      <c r="O3046" s="5">
        <f t="shared" si="235"/>
        <v>1.0934166666666667</v>
      </c>
      <c r="P3046" s="7">
        <f t="shared" si="236"/>
        <v>84.108974358974365</v>
      </c>
      <c r="Q3046" s="4" t="s">
        <v>8317</v>
      </c>
      <c r="R3046" s="4" t="s">
        <v>8357</v>
      </c>
      <c r="S3046">
        <f t="shared" si="237"/>
        <v>0.49059579662851505</v>
      </c>
      <c r="T3046" s="12">
        <f t="shared" si="238"/>
        <v>25569.490595796629</v>
      </c>
      <c r="U3046" s="12">
        <f t="shared" si="239"/>
        <v>25569.240595796629</v>
      </c>
    </row>
    <row r="3047" spans="1:21" ht="43.2" x14ac:dyDescent="0.3">
      <c r="A3047" s="4">
        <v>3045</v>
      </c>
      <c r="B3047" s="6" t="s">
        <v>3045</v>
      </c>
      <c r="C3047" s="6" t="s">
        <v>7155</v>
      </c>
      <c r="D3047" s="7">
        <v>4000</v>
      </c>
      <c r="E3047" s="7">
        <v>5308.26</v>
      </c>
      <c r="F3047" s="4" t="s">
        <v>8219</v>
      </c>
      <c r="G3047" s="4" t="s">
        <v>8224</v>
      </c>
      <c r="H3047" s="4" t="s">
        <v>8246</v>
      </c>
      <c r="I3047" s="9">
        <v>41872.905729166669</v>
      </c>
      <c r="J3047" s="9">
        <v>41842.905729166669</v>
      </c>
      <c r="K3047" s="4" t="b">
        <v>0</v>
      </c>
      <c r="L3047" s="4">
        <v>64</v>
      </c>
      <c r="M3047" s="4" t="b">
        <v>1</v>
      </c>
      <c r="N3047" s="4" t="s">
        <v>8303</v>
      </c>
      <c r="O3047" s="5">
        <f t="shared" si="235"/>
        <v>1.3270650000000002</v>
      </c>
      <c r="P3047" s="7">
        <f t="shared" si="236"/>
        <v>82.941562500000003</v>
      </c>
      <c r="Q3047" s="4" t="s">
        <v>8317</v>
      </c>
      <c r="R3047" s="4" t="s">
        <v>8357</v>
      </c>
      <c r="S3047">
        <f t="shared" si="237"/>
        <v>0.48429289038387346</v>
      </c>
      <c r="T3047" s="12">
        <f t="shared" si="238"/>
        <v>25569.484292890385</v>
      </c>
      <c r="U3047" s="12">
        <f t="shared" si="239"/>
        <v>25569.234292890385</v>
      </c>
    </row>
    <row r="3048" spans="1:21" ht="57.6" x14ac:dyDescent="0.3">
      <c r="A3048" s="4">
        <v>3046</v>
      </c>
      <c r="B3048" s="6" t="s">
        <v>3046</v>
      </c>
      <c r="C3048" s="6" t="s">
        <v>7156</v>
      </c>
      <c r="D3048" s="7">
        <v>7900</v>
      </c>
      <c r="E3048" s="7">
        <v>15077</v>
      </c>
      <c r="F3048" s="4" t="s">
        <v>8219</v>
      </c>
      <c r="G3048" s="4" t="s">
        <v>8224</v>
      </c>
      <c r="H3048" s="4" t="s">
        <v>8246</v>
      </c>
      <c r="I3048" s="9">
        <v>41891.952777777777</v>
      </c>
      <c r="J3048" s="9">
        <v>41862.553078703706</v>
      </c>
      <c r="K3048" s="4" t="b">
        <v>0</v>
      </c>
      <c r="L3048" s="4">
        <v>58</v>
      </c>
      <c r="M3048" s="4" t="b">
        <v>1</v>
      </c>
      <c r="N3048" s="4" t="s">
        <v>8303</v>
      </c>
      <c r="O3048" s="5">
        <f t="shared" si="235"/>
        <v>1.9084810126582279</v>
      </c>
      <c r="P3048" s="7">
        <f t="shared" si="236"/>
        <v>259.94827586206895</v>
      </c>
      <c r="Q3048" s="4" t="s">
        <v>8317</v>
      </c>
      <c r="R3048" s="4" t="s">
        <v>8357</v>
      </c>
      <c r="S3048">
        <f t="shared" si="237"/>
        <v>0.48452029026277438</v>
      </c>
      <c r="T3048" s="12">
        <f t="shared" si="238"/>
        <v>25569.484520290262</v>
      </c>
      <c r="U3048" s="12">
        <f t="shared" si="239"/>
        <v>25569.234520290262</v>
      </c>
    </row>
    <row r="3049" spans="1:21" ht="43.2" x14ac:dyDescent="0.3">
      <c r="A3049" s="4">
        <v>3047</v>
      </c>
      <c r="B3049" s="6" t="s">
        <v>3047</v>
      </c>
      <c r="C3049" s="6" t="s">
        <v>7157</v>
      </c>
      <c r="D3049" s="7">
        <v>500</v>
      </c>
      <c r="E3049" s="7">
        <v>745</v>
      </c>
      <c r="F3049" s="4" t="s">
        <v>8219</v>
      </c>
      <c r="G3049" s="4" t="s">
        <v>8224</v>
      </c>
      <c r="H3049" s="4" t="s">
        <v>8246</v>
      </c>
      <c r="I3049" s="9">
        <v>42487.302777777775</v>
      </c>
      <c r="J3049" s="9">
        <v>42443.739050925928</v>
      </c>
      <c r="K3049" s="4" t="b">
        <v>0</v>
      </c>
      <c r="L3049" s="4">
        <v>20</v>
      </c>
      <c r="M3049" s="4" t="b">
        <v>1</v>
      </c>
      <c r="N3049" s="4" t="s">
        <v>8303</v>
      </c>
      <c r="O3049" s="5">
        <f t="shared" si="235"/>
        <v>1.49</v>
      </c>
      <c r="P3049" s="7">
        <f t="shared" si="236"/>
        <v>37.25</v>
      </c>
      <c r="Q3049" s="4" t="s">
        <v>8317</v>
      </c>
      <c r="R3049" s="4" t="s">
        <v>8357</v>
      </c>
      <c r="S3049">
        <f t="shared" si="237"/>
        <v>0.49124697975608717</v>
      </c>
      <c r="T3049" s="12">
        <f t="shared" si="238"/>
        <v>25569.491246979756</v>
      </c>
      <c r="U3049" s="12">
        <f t="shared" si="239"/>
        <v>25569.241246979756</v>
      </c>
    </row>
    <row r="3050" spans="1:21" ht="43.2" x14ac:dyDescent="0.3">
      <c r="A3050" s="4">
        <v>3048</v>
      </c>
      <c r="B3050" s="6" t="s">
        <v>3048</v>
      </c>
      <c r="C3050" s="6" t="s">
        <v>7158</v>
      </c>
      <c r="D3050" s="7">
        <v>5000</v>
      </c>
      <c r="E3050" s="7">
        <v>8320</v>
      </c>
      <c r="F3050" s="4" t="s">
        <v>8219</v>
      </c>
      <c r="G3050" s="4" t="s">
        <v>8224</v>
      </c>
      <c r="H3050" s="4" t="s">
        <v>8246</v>
      </c>
      <c r="I3050" s="9">
        <v>42004.640277777777</v>
      </c>
      <c r="J3050" s="9">
        <v>41975.651180555549</v>
      </c>
      <c r="K3050" s="4" t="b">
        <v>0</v>
      </c>
      <c r="L3050" s="4">
        <v>47</v>
      </c>
      <c r="M3050" s="4" t="b">
        <v>1</v>
      </c>
      <c r="N3050" s="4" t="s">
        <v>8303</v>
      </c>
      <c r="O3050" s="5">
        <f t="shared" si="235"/>
        <v>1.6639999999999999</v>
      </c>
      <c r="P3050" s="7">
        <f t="shared" si="236"/>
        <v>177.02127659574469</v>
      </c>
      <c r="Q3050" s="4" t="s">
        <v>8317</v>
      </c>
      <c r="R3050" s="4" t="s">
        <v>8357</v>
      </c>
      <c r="S3050">
        <f t="shared" si="237"/>
        <v>0.48582929607124475</v>
      </c>
      <c r="T3050" s="12">
        <f t="shared" si="238"/>
        <v>25569.485829296071</v>
      </c>
      <c r="U3050" s="12">
        <f t="shared" si="239"/>
        <v>25569.235829296071</v>
      </c>
    </row>
    <row r="3051" spans="1:21" ht="57.6" x14ac:dyDescent="0.3">
      <c r="A3051" s="4">
        <v>3049</v>
      </c>
      <c r="B3051" s="6" t="s">
        <v>3049</v>
      </c>
      <c r="C3051" s="6" t="s">
        <v>7159</v>
      </c>
      <c r="D3051" s="7">
        <v>3750</v>
      </c>
      <c r="E3051" s="7">
        <v>4000</v>
      </c>
      <c r="F3051" s="4" t="s">
        <v>8219</v>
      </c>
      <c r="G3051" s="4" t="s">
        <v>8224</v>
      </c>
      <c r="H3051" s="4" t="s">
        <v>8246</v>
      </c>
      <c r="I3051" s="9">
        <v>42168.764525462961</v>
      </c>
      <c r="J3051" s="9">
        <v>42138.764525462961</v>
      </c>
      <c r="K3051" s="4" t="b">
        <v>0</v>
      </c>
      <c r="L3051" s="4">
        <v>54</v>
      </c>
      <c r="M3051" s="4" t="b">
        <v>1</v>
      </c>
      <c r="N3051" s="4" t="s">
        <v>8303</v>
      </c>
      <c r="O3051" s="5">
        <f t="shared" si="235"/>
        <v>1.0666666666666667</v>
      </c>
      <c r="P3051" s="7">
        <f t="shared" si="236"/>
        <v>74.074074074074076</v>
      </c>
      <c r="Q3051" s="4" t="s">
        <v>8317</v>
      </c>
      <c r="R3051" s="4" t="s">
        <v>8357</v>
      </c>
      <c r="S3051">
        <f t="shared" si="237"/>
        <v>0.48771718200767317</v>
      </c>
      <c r="T3051" s="12">
        <f t="shared" si="238"/>
        <v>25569.487717182008</v>
      </c>
      <c r="U3051" s="12">
        <f t="shared" si="239"/>
        <v>25569.237717182008</v>
      </c>
    </row>
    <row r="3052" spans="1:21" ht="28.8" x14ac:dyDescent="0.3">
      <c r="A3052" s="4">
        <v>3050</v>
      </c>
      <c r="B3052" s="6" t="s">
        <v>3050</v>
      </c>
      <c r="C3052" s="6" t="s">
        <v>7160</v>
      </c>
      <c r="D3052" s="7">
        <v>600</v>
      </c>
      <c r="E3052" s="7">
        <v>636</v>
      </c>
      <c r="F3052" s="4" t="s">
        <v>8219</v>
      </c>
      <c r="G3052" s="4" t="s">
        <v>8224</v>
      </c>
      <c r="H3052" s="4" t="s">
        <v>8246</v>
      </c>
      <c r="I3052" s="9">
        <v>42494.91851851852</v>
      </c>
      <c r="J3052" s="9">
        <v>42464.91851851852</v>
      </c>
      <c r="K3052" s="4" t="b">
        <v>0</v>
      </c>
      <c r="L3052" s="4">
        <v>9</v>
      </c>
      <c r="M3052" s="4" t="b">
        <v>1</v>
      </c>
      <c r="N3052" s="4" t="s">
        <v>8303</v>
      </c>
      <c r="O3052" s="5">
        <f t="shared" si="235"/>
        <v>1.06</v>
      </c>
      <c r="P3052" s="7">
        <f t="shared" si="236"/>
        <v>70.666666666666671</v>
      </c>
      <c r="Q3052" s="4" t="s">
        <v>8317</v>
      </c>
      <c r="R3052" s="4" t="s">
        <v>8357</v>
      </c>
      <c r="S3052">
        <f t="shared" si="237"/>
        <v>0.49149211248285329</v>
      </c>
      <c r="T3052" s="12">
        <f t="shared" si="238"/>
        <v>25569.491492112484</v>
      </c>
      <c r="U3052" s="12">
        <f t="shared" si="239"/>
        <v>25569.241492112484</v>
      </c>
    </row>
    <row r="3053" spans="1:21" ht="57.6" x14ac:dyDescent="0.3">
      <c r="A3053" s="4">
        <v>3051</v>
      </c>
      <c r="B3053" s="6" t="s">
        <v>3051</v>
      </c>
      <c r="C3053" s="6" t="s">
        <v>7161</v>
      </c>
      <c r="D3053" s="7">
        <v>3500</v>
      </c>
      <c r="E3053" s="7">
        <v>827</v>
      </c>
      <c r="F3053" s="4" t="s">
        <v>8221</v>
      </c>
      <c r="G3053" s="4" t="s">
        <v>8225</v>
      </c>
      <c r="H3053" s="4" t="s">
        <v>8247</v>
      </c>
      <c r="I3053" s="9">
        <v>42774.166030092587</v>
      </c>
      <c r="J3053" s="9">
        <v>42744.166030092587</v>
      </c>
      <c r="K3053" s="4" t="b">
        <v>1</v>
      </c>
      <c r="L3053" s="4">
        <v>35</v>
      </c>
      <c r="M3053" s="4" t="b">
        <v>0</v>
      </c>
      <c r="N3053" s="4" t="s">
        <v>8303</v>
      </c>
      <c r="O3053" s="5">
        <f t="shared" si="235"/>
        <v>0.23628571428571429</v>
      </c>
      <c r="P3053" s="7">
        <f t="shared" si="236"/>
        <v>23.62857142857143</v>
      </c>
      <c r="Q3053" s="4" t="s">
        <v>8317</v>
      </c>
      <c r="R3053" s="4" t="s">
        <v>8357</v>
      </c>
      <c r="S3053">
        <f t="shared" si="237"/>
        <v>0.4947241438668124</v>
      </c>
      <c r="T3053" s="12">
        <f t="shared" si="238"/>
        <v>25569.494724143868</v>
      </c>
      <c r="U3053" s="12">
        <f t="shared" si="239"/>
        <v>25569.244724143868</v>
      </c>
    </row>
    <row r="3054" spans="1:21" ht="43.2" x14ac:dyDescent="0.3">
      <c r="A3054" s="4">
        <v>3052</v>
      </c>
      <c r="B3054" s="6" t="s">
        <v>3052</v>
      </c>
      <c r="C3054" s="6" t="s">
        <v>7162</v>
      </c>
      <c r="D3054" s="7">
        <v>50000</v>
      </c>
      <c r="E3054" s="7">
        <v>75</v>
      </c>
      <c r="F3054" s="4" t="s">
        <v>8221</v>
      </c>
      <c r="G3054" s="4" t="s">
        <v>8224</v>
      </c>
      <c r="H3054" s="4" t="s">
        <v>8246</v>
      </c>
      <c r="I3054" s="9">
        <v>42152.415972222225</v>
      </c>
      <c r="J3054" s="9">
        <v>42122.420069444444</v>
      </c>
      <c r="K3054" s="4" t="b">
        <v>0</v>
      </c>
      <c r="L3054" s="4">
        <v>2</v>
      </c>
      <c r="M3054" s="4" t="b">
        <v>0</v>
      </c>
      <c r="N3054" s="4" t="s">
        <v>8303</v>
      </c>
      <c r="O3054" s="5">
        <f t="shared" si="235"/>
        <v>1.5E-3</v>
      </c>
      <c r="P3054" s="7">
        <f t="shared" si="236"/>
        <v>37.5</v>
      </c>
      <c r="Q3054" s="4" t="s">
        <v>8317</v>
      </c>
      <c r="R3054" s="4" t="s">
        <v>8357</v>
      </c>
      <c r="S3054">
        <f t="shared" si="237"/>
        <v>0.48752801006301438</v>
      </c>
      <c r="T3054" s="12">
        <f t="shared" si="238"/>
        <v>25569.487528010064</v>
      </c>
      <c r="U3054" s="12">
        <f t="shared" si="239"/>
        <v>25569.237528010064</v>
      </c>
    </row>
    <row r="3055" spans="1:21" ht="57.6" x14ac:dyDescent="0.3">
      <c r="A3055" s="4">
        <v>3053</v>
      </c>
      <c r="B3055" s="6" t="s">
        <v>3053</v>
      </c>
      <c r="C3055" s="6" t="s">
        <v>7163</v>
      </c>
      <c r="D3055" s="7">
        <v>10000</v>
      </c>
      <c r="E3055" s="7">
        <v>40</v>
      </c>
      <c r="F3055" s="4" t="s">
        <v>8221</v>
      </c>
      <c r="G3055" s="4" t="s">
        <v>8224</v>
      </c>
      <c r="H3055" s="4" t="s">
        <v>8246</v>
      </c>
      <c r="I3055" s="9">
        <v>41913.915972222225</v>
      </c>
      <c r="J3055" s="9">
        <v>41862.511724537035</v>
      </c>
      <c r="K3055" s="4" t="b">
        <v>0</v>
      </c>
      <c r="L3055" s="4">
        <v>3</v>
      </c>
      <c r="M3055" s="4" t="b">
        <v>0</v>
      </c>
      <c r="N3055" s="4" t="s">
        <v>8303</v>
      </c>
      <c r="O3055" s="5">
        <f t="shared" si="235"/>
        <v>4.0000000000000001E-3</v>
      </c>
      <c r="P3055" s="7">
        <f t="shared" si="236"/>
        <v>13.333333333333334</v>
      </c>
      <c r="Q3055" s="4" t="s">
        <v>8317</v>
      </c>
      <c r="R3055" s="4" t="s">
        <v>8357</v>
      </c>
      <c r="S3055">
        <f t="shared" si="237"/>
        <v>0.48451981162658603</v>
      </c>
      <c r="T3055" s="12">
        <f t="shared" si="238"/>
        <v>25569.484519811627</v>
      </c>
      <c r="U3055" s="12">
        <f t="shared" si="239"/>
        <v>25569.234519811627</v>
      </c>
    </row>
    <row r="3056" spans="1:21" ht="43.2" x14ac:dyDescent="0.3">
      <c r="A3056" s="4">
        <v>3054</v>
      </c>
      <c r="B3056" s="6" t="s">
        <v>3054</v>
      </c>
      <c r="C3056" s="6" t="s">
        <v>7164</v>
      </c>
      <c r="D3056" s="7">
        <v>300</v>
      </c>
      <c r="E3056" s="7">
        <v>0</v>
      </c>
      <c r="F3056" s="4" t="s">
        <v>8221</v>
      </c>
      <c r="G3056" s="4" t="s">
        <v>8224</v>
      </c>
      <c r="H3056" s="4" t="s">
        <v>8246</v>
      </c>
      <c r="I3056" s="9">
        <v>42064.794444444444</v>
      </c>
      <c r="J3056" s="9">
        <v>42027.582800925928</v>
      </c>
      <c r="K3056" s="4" t="b">
        <v>0</v>
      </c>
      <c r="L3056" s="4">
        <v>0</v>
      </c>
      <c r="M3056" s="4" t="b">
        <v>0</v>
      </c>
      <c r="N3056" s="4" t="s">
        <v>8303</v>
      </c>
      <c r="O3056" s="5">
        <f t="shared" si="235"/>
        <v>0</v>
      </c>
      <c r="P3056" s="7" t="e">
        <f t="shared" si="236"/>
        <v>#DIV/0!</v>
      </c>
      <c r="Q3056" s="4" t="s">
        <v>8317</v>
      </c>
      <c r="R3056" s="4" t="s">
        <v>8357</v>
      </c>
      <c r="S3056">
        <f t="shared" si="237"/>
        <v>0.48643035649219829</v>
      </c>
      <c r="T3056" s="12">
        <f t="shared" si="238"/>
        <v>25569.486430356494</v>
      </c>
      <c r="U3056" s="12">
        <f t="shared" si="239"/>
        <v>25569.236430356494</v>
      </c>
    </row>
    <row r="3057" spans="1:21" ht="43.2" x14ac:dyDescent="0.3">
      <c r="A3057" s="4">
        <v>3055</v>
      </c>
      <c r="B3057" s="6" t="s">
        <v>3055</v>
      </c>
      <c r="C3057" s="6" t="s">
        <v>7165</v>
      </c>
      <c r="D3057" s="7">
        <v>20000</v>
      </c>
      <c r="E3057" s="7">
        <v>1</v>
      </c>
      <c r="F3057" s="4" t="s">
        <v>8221</v>
      </c>
      <c r="G3057" s="4" t="s">
        <v>8224</v>
      </c>
      <c r="H3057" s="4" t="s">
        <v>8246</v>
      </c>
      <c r="I3057" s="9">
        <v>42013.70821759259</v>
      </c>
      <c r="J3057" s="9">
        <v>41953.70821759259</v>
      </c>
      <c r="K3057" s="4" t="b">
        <v>0</v>
      </c>
      <c r="L3057" s="4">
        <v>1</v>
      </c>
      <c r="M3057" s="4" t="b">
        <v>0</v>
      </c>
      <c r="N3057" s="4" t="s">
        <v>8303</v>
      </c>
      <c r="O3057" s="5">
        <f t="shared" si="235"/>
        <v>5.0000000000000002E-5</v>
      </c>
      <c r="P3057" s="7">
        <f t="shared" si="236"/>
        <v>1</v>
      </c>
      <c r="Q3057" s="4" t="s">
        <v>8317</v>
      </c>
      <c r="R3057" s="4" t="s">
        <v>8357</v>
      </c>
      <c r="S3057">
        <f t="shared" si="237"/>
        <v>0.48557532659250685</v>
      </c>
      <c r="T3057" s="12">
        <f t="shared" si="238"/>
        <v>25569.485575326591</v>
      </c>
      <c r="U3057" s="12">
        <f t="shared" si="239"/>
        <v>25569.235575326591</v>
      </c>
    </row>
    <row r="3058" spans="1:21" ht="43.2" x14ac:dyDescent="0.3">
      <c r="A3058" s="4">
        <v>3056</v>
      </c>
      <c r="B3058" s="6" t="s">
        <v>3056</v>
      </c>
      <c r="C3058" s="6" t="s">
        <v>7166</v>
      </c>
      <c r="D3058" s="7">
        <v>25000</v>
      </c>
      <c r="E3058" s="7">
        <v>0</v>
      </c>
      <c r="F3058" s="4" t="s">
        <v>8221</v>
      </c>
      <c r="G3058" s="4" t="s">
        <v>8224</v>
      </c>
      <c r="H3058" s="4" t="s">
        <v>8246</v>
      </c>
      <c r="I3058" s="9">
        <v>41911.386388888888</v>
      </c>
      <c r="J3058" s="9">
        <v>41851.386388888888</v>
      </c>
      <c r="K3058" s="4" t="b">
        <v>0</v>
      </c>
      <c r="L3058" s="4">
        <v>0</v>
      </c>
      <c r="M3058" s="4" t="b">
        <v>0</v>
      </c>
      <c r="N3058" s="4" t="s">
        <v>8303</v>
      </c>
      <c r="O3058" s="5">
        <f t="shared" si="235"/>
        <v>0</v>
      </c>
      <c r="P3058" s="7" t="e">
        <f t="shared" si="236"/>
        <v>#DIV/0!</v>
      </c>
      <c r="Q3058" s="4" t="s">
        <v>8317</v>
      </c>
      <c r="R3058" s="4" t="s">
        <v>8357</v>
      </c>
      <c r="S3058">
        <f t="shared" si="237"/>
        <v>0.48439104616769546</v>
      </c>
      <c r="T3058" s="12">
        <f t="shared" si="238"/>
        <v>25569.484391046168</v>
      </c>
      <c r="U3058" s="12">
        <f t="shared" si="239"/>
        <v>25569.234391046168</v>
      </c>
    </row>
    <row r="3059" spans="1:21" ht="43.2" x14ac:dyDescent="0.3">
      <c r="A3059" s="4">
        <v>3057</v>
      </c>
      <c r="B3059" s="6" t="s">
        <v>3057</v>
      </c>
      <c r="C3059" s="6" t="s">
        <v>7167</v>
      </c>
      <c r="D3059" s="7">
        <v>50000</v>
      </c>
      <c r="E3059" s="7">
        <v>0</v>
      </c>
      <c r="F3059" s="4" t="s">
        <v>8221</v>
      </c>
      <c r="G3059" s="4" t="s">
        <v>8225</v>
      </c>
      <c r="H3059" s="4" t="s">
        <v>8247</v>
      </c>
      <c r="I3059" s="9">
        <v>42463.358923611115</v>
      </c>
      <c r="J3059" s="9">
        <v>42433.400590277779</v>
      </c>
      <c r="K3059" s="4" t="b">
        <v>0</v>
      </c>
      <c r="L3059" s="4">
        <v>0</v>
      </c>
      <c r="M3059" s="4" t="b">
        <v>0</v>
      </c>
      <c r="N3059" s="4" t="s">
        <v>8303</v>
      </c>
      <c r="O3059" s="5">
        <f t="shared" si="235"/>
        <v>0</v>
      </c>
      <c r="P3059" s="7" t="e">
        <f t="shared" si="236"/>
        <v>#DIV/0!</v>
      </c>
      <c r="Q3059" s="4" t="s">
        <v>8317</v>
      </c>
      <c r="R3059" s="4" t="s">
        <v>8357</v>
      </c>
      <c r="S3059">
        <f t="shared" si="237"/>
        <v>0.49112732164673356</v>
      </c>
      <c r="T3059" s="12">
        <f t="shared" si="238"/>
        <v>25569.491127321646</v>
      </c>
      <c r="U3059" s="12">
        <f t="shared" si="239"/>
        <v>25569.241127321646</v>
      </c>
    </row>
    <row r="3060" spans="1:21" ht="57.6" x14ac:dyDescent="0.3">
      <c r="A3060" s="4">
        <v>3058</v>
      </c>
      <c r="B3060" s="6" t="s">
        <v>3058</v>
      </c>
      <c r="C3060" s="6" t="s">
        <v>7168</v>
      </c>
      <c r="D3060" s="7">
        <v>18000</v>
      </c>
      <c r="E3060" s="7">
        <v>3</v>
      </c>
      <c r="F3060" s="4" t="s">
        <v>8221</v>
      </c>
      <c r="G3060" s="4" t="s">
        <v>8237</v>
      </c>
      <c r="H3060" s="4" t="s">
        <v>8249</v>
      </c>
      <c r="I3060" s="9">
        <v>42510.124305555553</v>
      </c>
      <c r="J3060" s="9">
        <v>42460.124305555553</v>
      </c>
      <c r="K3060" s="4" t="b">
        <v>0</v>
      </c>
      <c r="L3060" s="4">
        <v>3</v>
      </c>
      <c r="M3060" s="4" t="b">
        <v>0</v>
      </c>
      <c r="N3060" s="4" t="s">
        <v>8303</v>
      </c>
      <c r="O3060" s="5">
        <f t="shared" si="235"/>
        <v>1.6666666666666666E-4</v>
      </c>
      <c r="P3060" s="7">
        <f t="shared" si="236"/>
        <v>1</v>
      </c>
      <c r="Q3060" s="4" t="s">
        <v>8317</v>
      </c>
      <c r="R3060" s="4" t="s">
        <v>8357</v>
      </c>
      <c r="S3060">
        <f t="shared" si="237"/>
        <v>0.49143662390689297</v>
      </c>
      <c r="T3060" s="12">
        <f t="shared" si="238"/>
        <v>25569.491436623906</v>
      </c>
      <c r="U3060" s="12">
        <f t="shared" si="239"/>
        <v>25569.241436623906</v>
      </c>
    </row>
    <row r="3061" spans="1:21" ht="43.2" x14ac:dyDescent="0.3">
      <c r="A3061" s="4">
        <v>3059</v>
      </c>
      <c r="B3061" s="6" t="s">
        <v>3059</v>
      </c>
      <c r="C3061" s="6" t="s">
        <v>7169</v>
      </c>
      <c r="D3061" s="7">
        <v>15000</v>
      </c>
      <c r="E3061" s="7">
        <v>451</v>
      </c>
      <c r="F3061" s="4" t="s">
        <v>8221</v>
      </c>
      <c r="G3061" s="4" t="s">
        <v>8224</v>
      </c>
      <c r="H3061" s="4" t="s">
        <v>8246</v>
      </c>
      <c r="I3061" s="9">
        <v>41859.685717592591</v>
      </c>
      <c r="J3061" s="9">
        <v>41829.685717592591</v>
      </c>
      <c r="K3061" s="4" t="b">
        <v>0</v>
      </c>
      <c r="L3061" s="4">
        <v>11</v>
      </c>
      <c r="M3061" s="4" t="b">
        <v>0</v>
      </c>
      <c r="N3061" s="4" t="s">
        <v>8303</v>
      </c>
      <c r="O3061" s="5">
        <f t="shared" si="235"/>
        <v>3.0066666666666665E-2</v>
      </c>
      <c r="P3061" s="7">
        <f t="shared" si="236"/>
        <v>41</v>
      </c>
      <c r="Q3061" s="4" t="s">
        <v>8317</v>
      </c>
      <c r="R3061" s="4" t="s">
        <v>8357</v>
      </c>
      <c r="S3061">
        <f t="shared" si="237"/>
        <v>0.48413988099065497</v>
      </c>
      <c r="T3061" s="12">
        <f t="shared" si="238"/>
        <v>25569.484139880991</v>
      </c>
      <c r="U3061" s="12">
        <f t="shared" si="239"/>
        <v>25569.234139880991</v>
      </c>
    </row>
    <row r="3062" spans="1:21" ht="28.8" x14ac:dyDescent="0.3">
      <c r="A3062" s="4">
        <v>3060</v>
      </c>
      <c r="B3062" s="6" t="s">
        <v>3060</v>
      </c>
      <c r="C3062" s="6" t="s">
        <v>7170</v>
      </c>
      <c r="D3062" s="7">
        <v>220000</v>
      </c>
      <c r="E3062" s="7">
        <v>335</v>
      </c>
      <c r="F3062" s="4" t="s">
        <v>8221</v>
      </c>
      <c r="G3062" s="4" t="s">
        <v>8224</v>
      </c>
      <c r="H3062" s="4" t="s">
        <v>8246</v>
      </c>
      <c r="I3062" s="9">
        <v>42275.024699074071</v>
      </c>
      <c r="J3062" s="9">
        <v>42245.024699074071</v>
      </c>
      <c r="K3062" s="4" t="b">
        <v>0</v>
      </c>
      <c r="L3062" s="4">
        <v>6</v>
      </c>
      <c r="M3062" s="4" t="b">
        <v>0</v>
      </c>
      <c r="N3062" s="4" t="s">
        <v>8303</v>
      </c>
      <c r="O3062" s="5">
        <f t="shared" si="235"/>
        <v>1.5227272727272728E-3</v>
      </c>
      <c r="P3062" s="7">
        <f t="shared" si="236"/>
        <v>55.833333333333336</v>
      </c>
      <c r="Q3062" s="4" t="s">
        <v>8317</v>
      </c>
      <c r="R3062" s="4" t="s">
        <v>8357</v>
      </c>
      <c r="S3062">
        <f t="shared" si="237"/>
        <v>0.48894704512817211</v>
      </c>
      <c r="T3062" s="12">
        <f t="shared" si="238"/>
        <v>25569.488947045127</v>
      </c>
      <c r="U3062" s="12">
        <f t="shared" si="239"/>
        <v>25569.238947045127</v>
      </c>
    </row>
    <row r="3063" spans="1:21" x14ac:dyDescent="0.3">
      <c r="A3063" s="4">
        <v>3061</v>
      </c>
      <c r="B3063" s="6" t="s">
        <v>3061</v>
      </c>
      <c r="C3063" s="6" t="s">
        <v>7171</v>
      </c>
      <c r="D3063" s="7">
        <v>1000000</v>
      </c>
      <c r="E3063" s="7">
        <v>0</v>
      </c>
      <c r="F3063" s="4" t="s">
        <v>8221</v>
      </c>
      <c r="G3063" s="4" t="s">
        <v>8224</v>
      </c>
      <c r="H3063" s="4" t="s">
        <v>8246</v>
      </c>
      <c r="I3063" s="9">
        <v>41864.534120370372</v>
      </c>
      <c r="J3063" s="9">
        <v>41834.534120370372</v>
      </c>
      <c r="K3063" s="4" t="b">
        <v>0</v>
      </c>
      <c r="L3063" s="4">
        <v>0</v>
      </c>
      <c r="M3063" s="4" t="b">
        <v>0</v>
      </c>
      <c r="N3063" s="4" t="s">
        <v>8303</v>
      </c>
      <c r="O3063" s="5">
        <f t="shared" si="235"/>
        <v>0</v>
      </c>
      <c r="P3063" s="7" t="e">
        <f t="shared" si="236"/>
        <v>#DIV/0!</v>
      </c>
      <c r="Q3063" s="4" t="s">
        <v>8317</v>
      </c>
      <c r="R3063" s="4" t="s">
        <v>8357</v>
      </c>
      <c r="S3063">
        <f t="shared" si="237"/>
        <v>0.48419599676354602</v>
      </c>
      <c r="T3063" s="12">
        <f t="shared" si="238"/>
        <v>25569.484195996763</v>
      </c>
      <c r="U3063" s="12">
        <f t="shared" si="239"/>
        <v>25569.234195996763</v>
      </c>
    </row>
    <row r="3064" spans="1:21" ht="43.2" x14ac:dyDescent="0.3">
      <c r="A3064" s="4">
        <v>3062</v>
      </c>
      <c r="B3064" s="6" t="s">
        <v>3062</v>
      </c>
      <c r="C3064" s="6" t="s">
        <v>7172</v>
      </c>
      <c r="D3064" s="7">
        <v>10000</v>
      </c>
      <c r="E3064" s="7">
        <v>6684</v>
      </c>
      <c r="F3064" s="4" t="s">
        <v>8221</v>
      </c>
      <c r="G3064" s="4" t="s">
        <v>8224</v>
      </c>
      <c r="H3064" s="4" t="s">
        <v>8246</v>
      </c>
      <c r="I3064" s="9">
        <v>42277.5</v>
      </c>
      <c r="J3064" s="9">
        <v>42248.285787037035</v>
      </c>
      <c r="K3064" s="4" t="b">
        <v>0</v>
      </c>
      <c r="L3064" s="4">
        <v>67</v>
      </c>
      <c r="M3064" s="4" t="b">
        <v>0</v>
      </c>
      <c r="N3064" s="4" t="s">
        <v>8303</v>
      </c>
      <c r="O3064" s="5">
        <f t="shared" si="235"/>
        <v>0.66839999999999999</v>
      </c>
      <c r="P3064" s="7">
        <f t="shared" si="236"/>
        <v>99.761194029850742</v>
      </c>
      <c r="Q3064" s="4" t="s">
        <v>8317</v>
      </c>
      <c r="R3064" s="4" t="s">
        <v>8357</v>
      </c>
      <c r="S3064">
        <f t="shared" si="237"/>
        <v>0.48898478920181754</v>
      </c>
      <c r="T3064" s="12">
        <f t="shared" si="238"/>
        <v>25569.488984789201</v>
      </c>
      <c r="U3064" s="12">
        <f t="shared" si="239"/>
        <v>25569.238984789201</v>
      </c>
    </row>
    <row r="3065" spans="1:21" ht="43.2" x14ac:dyDescent="0.3">
      <c r="A3065" s="4">
        <v>3063</v>
      </c>
      <c r="B3065" s="6" t="s">
        <v>3063</v>
      </c>
      <c r="C3065" s="6" t="s">
        <v>7173</v>
      </c>
      <c r="D3065" s="7">
        <v>3000</v>
      </c>
      <c r="E3065" s="7">
        <v>587</v>
      </c>
      <c r="F3065" s="4" t="s">
        <v>8221</v>
      </c>
      <c r="G3065" s="4" t="s">
        <v>8224</v>
      </c>
      <c r="H3065" s="4" t="s">
        <v>8246</v>
      </c>
      <c r="I3065" s="9">
        <v>42665.672893518517</v>
      </c>
      <c r="J3065" s="9">
        <v>42630.672893518517</v>
      </c>
      <c r="K3065" s="4" t="b">
        <v>0</v>
      </c>
      <c r="L3065" s="4">
        <v>23</v>
      </c>
      <c r="M3065" s="4" t="b">
        <v>0</v>
      </c>
      <c r="N3065" s="4" t="s">
        <v>8303</v>
      </c>
      <c r="O3065" s="5">
        <f t="shared" si="235"/>
        <v>0.19566666666666666</v>
      </c>
      <c r="P3065" s="7">
        <f t="shared" si="236"/>
        <v>25.521739130434781</v>
      </c>
      <c r="Q3065" s="4" t="s">
        <v>8317</v>
      </c>
      <c r="R3065" s="4" t="s">
        <v>8357</v>
      </c>
      <c r="S3065">
        <f t="shared" si="237"/>
        <v>0.49341056589720506</v>
      </c>
      <c r="T3065" s="12">
        <f t="shared" si="238"/>
        <v>25569.493410565898</v>
      </c>
      <c r="U3065" s="12">
        <f t="shared" si="239"/>
        <v>25569.243410565898</v>
      </c>
    </row>
    <row r="3066" spans="1:21" ht="28.8" x14ac:dyDescent="0.3">
      <c r="A3066" s="4">
        <v>3064</v>
      </c>
      <c r="B3066" s="6" t="s">
        <v>3064</v>
      </c>
      <c r="C3066" s="6" t="s">
        <v>7174</v>
      </c>
      <c r="D3066" s="7">
        <v>75000</v>
      </c>
      <c r="E3066" s="7">
        <v>8471</v>
      </c>
      <c r="F3066" s="4" t="s">
        <v>8221</v>
      </c>
      <c r="G3066" s="4" t="s">
        <v>8224</v>
      </c>
      <c r="H3066" s="4" t="s">
        <v>8246</v>
      </c>
      <c r="I3066" s="9">
        <v>42330.040972222225</v>
      </c>
      <c r="J3066" s="9">
        <v>42298.880162037036</v>
      </c>
      <c r="K3066" s="4" t="b">
        <v>0</v>
      </c>
      <c r="L3066" s="4">
        <v>72</v>
      </c>
      <c r="M3066" s="4" t="b">
        <v>0</v>
      </c>
      <c r="N3066" s="4" t="s">
        <v>8303</v>
      </c>
      <c r="O3066" s="5">
        <f t="shared" si="235"/>
        <v>0.11294666666666667</v>
      </c>
      <c r="P3066" s="7">
        <f t="shared" si="236"/>
        <v>117.65277777777777</v>
      </c>
      <c r="Q3066" s="4" t="s">
        <v>8317</v>
      </c>
      <c r="R3066" s="4" t="s">
        <v>8357</v>
      </c>
      <c r="S3066">
        <f t="shared" si="237"/>
        <v>0.48957037224579897</v>
      </c>
      <c r="T3066" s="12">
        <f t="shared" si="238"/>
        <v>25569.489570372247</v>
      </c>
      <c r="U3066" s="12">
        <f t="shared" si="239"/>
        <v>25569.239570372247</v>
      </c>
    </row>
    <row r="3067" spans="1:21" ht="43.2" x14ac:dyDescent="0.3">
      <c r="A3067" s="4">
        <v>3065</v>
      </c>
      <c r="B3067" s="6" t="s">
        <v>3065</v>
      </c>
      <c r="C3067" s="6" t="s">
        <v>7175</v>
      </c>
      <c r="D3067" s="7">
        <v>25000</v>
      </c>
      <c r="E3067" s="7">
        <v>10</v>
      </c>
      <c r="F3067" s="4" t="s">
        <v>8221</v>
      </c>
      <c r="G3067" s="4" t="s">
        <v>8224</v>
      </c>
      <c r="H3067" s="4" t="s">
        <v>8246</v>
      </c>
      <c r="I3067" s="9">
        <v>41849.805231481485</v>
      </c>
      <c r="J3067" s="9">
        <v>41824.805231481485</v>
      </c>
      <c r="K3067" s="4" t="b">
        <v>0</v>
      </c>
      <c r="L3067" s="4">
        <v>2</v>
      </c>
      <c r="M3067" s="4" t="b">
        <v>0</v>
      </c>
      <c r="N3067" s="4" t="s">
        <v>8303</v>
      </c>
      <c r="O3067" s="5">
        <f t="shared" si="235"/>
        <v>4.0000000000000002E-4</v>
      </c>
      <c r="P3067" s="7">
        <f t="shared" si="236"/>
        <v>5</v>
      </c>
      <c r="Q3067" s="4" t="s">
        <v>8317</v>
      </c>
      <c r="R3067" s="4" t="s">
        <v>8357</v>
      </c>
      <c r="S3067">
        <f t="shared" si="237"/>
        <v>0.48408339388288751</v>
      </c>
      <c r="T3067" s="12">
        <f t="shared" si="238"/>
        <v>25569.484083393883</v>
      </c>
      <c r="U3067" s="12">
        <f t="shared" si="239"/>
        <v>25569.234083393883</v>
      </c>
    </row>
    <row r="3068" spans="1:21" ht="43.2" x14ac:dyDescent="0.3">
      <c r="A3068" s="4">
        <v>3066</v>
      </c>
      <c r="B3068" s="6" t="s">
        <v>3066</v>
      </c>
      <c r="C3068" s="6" t="s">
        <v>7176</v>
      </c>
      <c r="D3068" s="7">
        <v>350000</v>
      </c>
      <c r="E3068" s="7">
        <v>41950</v>
      </c>
      <c r="F3068" s="4" t="s">
        <v>8221</v>
      </c>
      <c r="G3068" s="4" t="s">
        <v>8226</v>
      </c>
      <c r="H3068" s="4" t="s">
        <v>8248</v>
      </c>
      <c r="I3068" s="9">
        <v>42560.978437500002</v>
      </c>
      <c r="J3068" s="9">
        <v>42530.978437500002</v>
      </c>
      <c r="K3068" s="4" t="b">
        <v>0</v>
      </c>
      <c r="L3068" s="4">
        <v>15</v>
      </c>
      <c r="M3068" s="4" t="b">
        <v>0</v>
      </c>
      <c r="N3068" s="4" t="s">
        <v>8303</v>
      </c>
      <c r="O3068" s="5">
        <f t="shared" si="235"/>
        <v>0.11985714285714286</v>
      </c>
      <c r="P3068" s="7">
        <f t="shared" si="236"/>
        <v>2796.6666666666665</v>
      </c>
      <c r="Q3068" s="4" t="s">
        <v>8317</v>
      </c>
      <c r="R3068" s="4" t="s">
        <v>8357</v>
      </c>
      <c r="S3068">
        <f t="shared" si="237"/>
        <v>0.49225669487847218</v>
      </c>
      <c r="T3068" s="12">
        <f t="shared" si="238"/>
        <v>25569.492256694877</v>
      </c>
      <c r="U3068" s="12">
        <f t="shared" si="239"/>
        <v>25569.242256694877</v>
      </c>
    </row>
    <row r="3069" spans="1:21" ht="43.2" x14ac:dyDescent="0.3">
      <c r="A3069" s="4">
        <v>3067</v>
      </c>
      <c r="B3069" s="6" t="s">
        <v>3067</v>
      </c>
      <c r="C3069" s="6" t="s">
        <v>7177</v>
      </c>
      <c r="D3069" s="7">
        <v>8000</v>
      </c>
      <c r="E3069" s="7">
        <v>200</v>
      </c>
      <c r="F3069" s="4" t="s">
        <v>8221</v>
      </c>
      <c r="G3069" s="4" t="s">
        <v>8228</v>
      </c>
      <c r="H3069" s="4" t="s">
        <v>8250</v>
      </c>
      <c r="I3069" s="9">
        <v>42256.688414351855</v>
      </c>
      <c r="J3069" s="9">
        <v>42226.688414351855</v>
      </c>
      <c r="K3069" s="4" t="b">
        <v>0</v>
      </c>
      <c r="L3069" s="4">
        <v>1</v>
      </c>
      <c r="M3069" s="4" t="b">
        <v>0</v>
      </c>
      <c r="N3069" s="4" t="s">
        <v>8303</v>
      </c>
      <c r="O3069" s="5">
        <f t="shared" si="235"/>
        <v>2.5000000000000001E-2</v>
      </c>
      <c r="P3069" s="7">
        <f t="shared" si="236"/>
        <v>200</v>
      </c>
      <c r="Q3069" s="4" t="s">
        <v>8317</v>
      </c>
      <c r="R3069" s="4" t="s">
        <v>8357</v>
      </c>
      <c r="S3069">
        <f t="shared" si="237"/>
        <v>0.48873481961055387</v>
      </c>
      <c r="T3069" s="12">
        <f t="shared" si="238"/>
        <v>25569.48873481961</v>
      </c>
      <c r="U3069" s="12">
        <f t="shared" si="239"/>
        <v>25569.23873481961</v>
      </c>
    </row>
    <row r="3070" spans="1:21" ht="43.2" x14ac:dyDescent="0.3">
      <c r="A3070" s="4">
        <v>3068</v>
      </c>
      <c r="B3070" s="6" t="s">
        <v>3068</v>
      </c>
      <c r="C3070" s="6" t="s">
        <v>7178</v>
      </c>
      <c r="D3070" s="7">
        <v>250000</v>
      </c>
      <c r="E3070" s="7">
        <v>175</v>
      </c>
      <c r="F3070" s="4" t="s">
        <v>8221</v>
      </c>
      <c r="G3070" s="4" t="s">
        <v>8224</v>
      </c>
      <c r="H3070" s="4" t="s">
        <v>8246</v>
      </c>
      <c r="I3070" s="9">
        <v>42293.441574074073</v>
      </c>
      <c r="J3070" s="9">
        <v>42263.441574074073</v>
      </c>
      <c r="K3070" s="4" t="b">
        <v>0</v>
      </c>
      <c r="L3070" s="4">
        <v>2</v>
      </c>
      <c r="M3070" s="4" t="b">
        <v>0</v>
      </c>
      <c r="N3070" s="4" t="s">
        <v>8303</v>
      </c>
      <c r="O3070" s="5">
        <f t="shared" si="235"/>
        <v>6.9999999999999999E-4</v>
      </c>
      <c r="P3070" s="7">
        <f t="shared" si="236"/>
        <v>87.5</v>
      </c>
      <c r="Q3070" s="4" t="s">
        <v>8317</v>
      </c>
      <c r="R3070" s="4" t="s">
        <v>8357</v>
      </c>
      <c r="S3070">
        <f t="shared" si="237"/>
        <v>0.48916020340363509</v>
      </c>
      <c r="T3070" s="12">
        <f t="shared" si="238"/>
        <v>25569.489160203404</v>
      </c>
      <c r="U3070" s="12">
        <f t="shared" si="239"/>
        <v>25569.239160203404</v>
      </c>
    </row>
    <row r="3071" spans="1:21" ht="43.2" x14ac:dyDescent="0.3">
      <c r="A3071" s="4">
        <v>3069</v>
      </c>
      <c r="B3071" s="6" t="s">
        <v>3069</v>
      </c>
      <c r="C3071" s="6" t="s">
        <v>7179</v>
      </c>
      <c r="D3071" s="7">
        <v>1000</v>
      </c>
      <c r="E3071" s="7">
        <v>141</v>
      </c>
      <c r="F3071" s="4" t="s">
        <v>8221</v>
      </c>
      <c r="G3071" s="4" t="s">
        <v>8224</v>
      </c>
      <c r="H3071" s="4" t="s">
        <v>8246</v>
      </c>
      <c r="I3071" s="9">
        <v>41987.583726851852</v>
      </c>
      <c r="J3071" s="9">
        <v>41957.583726851852</v>
      </c>
      <c r="K3071" s="4" t="b">
        <v>0</v>
      </c>
      <c r="L3071" s="4">
        <v>7</v>
      </c>
      <c r="M3071" s="4" t="b">
        <v>0</v>
      </c>
      <c r="N3071" s="4" t="s">
        <v>8303</v>
      </c>
      <c r="O3071" s="5">
        <f t="shared" si="235"/>
        <v>0.14099999999999999</v>
      </c>
      <c r="P3071" s="7">
        <f t="shared" si="236"/>
        <v>20.142857142857142</v>
      </c>
      <c r="Q3071" s="4" t="s">
        <v>8317</v>
      </c>
      <c r="R3071" s="4" t="s">
        <v>8357</v>
      </c>
      <c r="S3071">
        <f t="shared" si="237"/>
        <v>0.48562018202374824</v>
      </c>
      <c r="T3071" s="12">
        <f t="shared" si="238"/>
        <v>25569.485620182022</v>
      </c>
      <c r="U3071" s="12">
        <f t="shared" si="239"/>
        <v>25569.235620182022</v>
      </c>
    </row>
    <row r="3072" spans="1:21" ht="43.2" x14ac:dyDescent="0.3">
      <c r="A3072" s="4">
        <v>3070</v>
      </c>
      <c r="B3072" s="6" t="s">
        <v>3070</v>
      </c>
      <c r="C3072" s="6" t="s">
        <v>7180</v>
      </c>
      <c r="D3072" s="7">
        <v>10000</v>
      </c>
      <c r="E3072" s="7">
        <v>334</v>
      </c>
      <c r="F3072" s="4" t="s">
        <v>8221</v>
      </c>
      <c r="G3072" s="4" t="s">
        <v>8225</v>
      </c>
      <c r="H3072" s="4" t="s">
        <v>8247</v>
      </c>
      <c r="I3072" s="9">
        <v>42711.483437499999</v>
      </c>
      <c r="J3072" s="9">
        <v>42690.483437499999</v>
      </c>
      <c r="K3072" s="4" t="b">
        <v>0</v>
      </c>
      <c r="L3072" s="4">
        <v>16</v>
      </c>
      <c r="M3072" s="4" t="b">
        <v>0</v>
      </c>
      <c r="N3072" s="4" t="s">
        <v>8303</v>
      </c>
      <c r="O3072" s="5">
        <f t="shared" si="235"/>
        <v>3.3399999999999999E-2</v>
      </c>
      <c r="P3072" s="7">
        <f t="shared" si="236"/>
        <v>20.875</v>
      </c>
      <c r="Q3072" s="4" t="s">
        <v>8317</v>
      </c>
      <c r="R3072" s="4" t="s">
        <v>8357</v>
      </c>
      <c r="S3072">
        <f t="shared" si="237"/>
        <v>0.49410281756365743</v>
      </c>
      <c r="T3072" s="12">
        <f t="shared" si="238"/>
        <v>25569.494102817564</v>
      </c>
      <c r="U3072" s="12">
        <f t="shared" si="239"/>
        <v>25569.244102817564</v>
      </c>
    </row>
    <row r="3073" spans="1:21" ht="43.2" x14ac:dyDescent="0.3">
      <c r="A3073" s="4">
        <v>3071</v>
      </c>
      <c r="B3073" s="6" t="s">
        <v>3071</v>
      </c>
      <c r="C3073" s="6" t="s">
        <v>7181</v>
      </c>
      <c r="D3073" s="7">
        <v>12000</v>
      </c>
      <c r="E3073" s="7">
        <v>7173</v>
      </c>
      <c r="F3073" s="4" t="s">
        <v>8221</v>
      </c>
      <c r="G3073" s="4" t="s">
        <v>8224</v>
      </c>
      <c r="H3073" s="4" t="s">
        <v>8246</v>
      </c>
      <c r="I3073" s="9">
        <v>42114.999305555553</v>
      </c>
      <c r="J3073" s="9">
        <v>42097.482418981483</v>
      </c>
      <c r="K3073" s="4" t="b">
        <v>0</v>
      </c>
      <c r="L3073" s="4">
        <v>117</v>
      </c>
      <c r="M3073" s="4" t="b">
        <v>0</v>
      </c>
      <c r="N3073" s="4" t="s">
        <v>8303</v>
      </c>
      <c r="O3073" s="5">
        <f t="shared" si="235"/>
        <v>0.59775</v>
      </c>
      <c r="P3073" s="7">
        <f t="shared" si="236"/>
        <v>61.307692307692307</v>
      </c>
      <c r="Q3073" s="4" t="s">
        <v>8317</v>
      </c>
      <c r="R3073" s="4" t="s">
        <v>8357</v>
      </c>
      <c r="S3073">
        <f t="shared" si="237"/>
        <v>0.4872393798493227</v>
      </c>
      <c r="T3073" s="12">
        <f t="shared" si="238"/>
        <v>25569.487239379851</v>
      </c>
      <c r="U3073" s="12">
        <f t="shared" si="239"/>
        <v>25569.237239379851</v>
      </c>
    </row>
    <row r="3074" spans="1:21" ht="43.2" x14ac:dyDescent="0.3">
      <c r="A3074" s="4">
        <v>3072</v>
      </c>
      <c r="B3074" s="6" t="s">
        <v>3072</v>
      </c>
      <c r="C3074" s="6" t="s">
        <v>7182</v>
      </c>
      <c r="D3074" s="7">
        <v>12000</v>
      </c>
      <c r="E3074" s="7">
        <v>2</v>
      </c>
      <c r="F3074" s="4" t="s">
        <v>8221</v>
      </c>
      <c r="G3074" s="4" t="s">
        <v>8224</v>
      </c>
      <c r="H3074" s="4" t="s">
        <v>8246</v>
      </c>
      <c r="I3074" s="9">
        <v>42672.823611111111</v>
      </c>
      <c r="J3074" s="9">
        <v>42658.440532407403</v>
      </c>
      <c r="K3074" s="4" t="b">
        <v>0</v>
      </c>
      <c r="L3074" s="4">
        <v>2</v>
      </c>
      <c r="M3074" s="4" t="b">
        <v>0</v>
      </c>
      <c r="N3074" s="4" t="s">
        <v>8303</v>
      </c>
      <c r="O3074" s="5">
        <f t="shared" si="235"/>
        <v>1.6666666666666666E-4</v>
      </c>
      <c r="P3074" s="7">
        <f t="shared" si="236"/>
        <v>1</v>
      </c>
      <c r="Q3074" s="4" t="s">
        <v>8317</v>
      </c>
      <c r="R3074" s="4" t="s">
        <v>8357</v>
      </c>
      <c r="S3074">
        <f t="shared" si="237"/>
        <v>0.49373195060656716</v>
      </c>
      <c r="T3074" s="12">
        <f t="shared" si="238"/>
        <v>25569.493731950606</v>
      </c>
      <c r="U3074" s="12">
        <f t="shared" si="239"/>
        <v>25569.243731950606</v>
      </c>
    </row>
    <row r="3075" spans="1:21" ht="43.2" x14ac:dyDescent="0.3">
      <c r="A3075" s="4">
        <v>3073</v>
      </c>
      <c r="B3075" s="6" t="s">
        <v>3073</v>
      </c>
      <c r="C3075" s="6" t="s">
        <v>7183</v>
      </c>
      <c r="D3075" s="7">
        <v>2800000</v>
      </c>
      <c r="E3075" s="7">
        <v>645</v>
      </c>
      <c r="F3075" s="4" t="s">
        <v>8221</v>
      </c>
      <c r="G3075" s="4" t="s">
        <v>8224</v>
      </c>
      <c r="H3075" s="4" t="s">
        <v>8246</v>
      </c>
      <c r="I3075" s="9">
        <v>42169.554861111115</v>
      </c>
      <c r="J3075" s="9">
        <v>42111.434027777781</v>
      </c>
      <c r="K3075" s="4" t="b">
        <v>0</v>
      </c>
      <c r="L3075" s="4">
        <v>7</v>
      </c>
      <c r="M3075" s="4" t="b">
        <v>0</v>
      </c>
      <c r="N3075" s="4" t="s">
        <v>8303</v>
      </c>
      <c r="O3075" s="5">
        <f t="shared" ref="O3075:O3138" si="240">E3075/D3075</f>
        <v>2.3035714285714285E-4</v>
      </c>
      <c r="P3075" s="7">
        <f t="shared" ref="P3075:P3138" si="241">E3075/L3075</f>
        <v>92.142857142857139</v>
      </c>
      <c r="Q3075" s="4" t="s">
        <v>8317</v>
      </c>
      <c r="R3075" s="4" t="s">
        <v>8357</v>
      </c>
      <c r="S3075">
        <f t="shared" ref="S3075:S3138" si="242">(((J3075/60)/60)/24)</f>
        <v>0.48740085680298356</v>
      </c>
      <c r="T3075" s="12">
        <f t="shared" ref="T3075:T3138" si="243">S3075+DATE(1970,1,1)</f>
        <v>25569.487400856804</v>
      </c>
      <c r="U3075" s="12">
        <f t="shared" ref="U3075:U3138" si="244">T3075+(-6/24)</f>
        <v>25569.237400856804</v>
      </c>
    </row>
    <row r="3076" spans="1:21" ht="57.6" x14ac:dyDescent="0.3">
      <c r="A3076" s="4">
        <v>3074</v>
      </c>
      <c r="B3076" s="6" t="s">
        <v>3074</v>
      </c>
      <c r="C3076" s="6" t="s">
        <v>7184</v>
      </c>
      <c r="D3076" s="7">
        <v>25000</v>
      </c>
      <c r="E3076" s="7">
        <v>22</v>
      </c>
      <c r="F3076" s="4" t="s">
        <v>8221</v>
      </c>
      <c r="G3076" s="4" t="s">
        <v>8230</v>
      </c>
      <c r="H3076" s="4" t="s">
        <v>8249</v>
      </c>
      <c r="I3076" s="9">
        <v>42439.321284722217</v>
      </c>
      <c r="J3076" s="9">
        <v>42409.321284722217</v>
      </c>
      <c r="K3076" s="4" t="b">
        <v>0</v>
      </c>
      <c r="L3076" s="4">
        <v>3</v>
      </c>
      <c r="M3076" s="4" t="b">
        <v>0</v>
      </c>
      <c r="N3076" s="4" t="s">
        <v>8303</v>
      </c>
      <c r="O3076" s="5">
        <f t="shared" si="240"/>
        <v>8.8000000000000003E-4</v>
      </c>
      <c r="P3076" s="7">
        <f t="shared" si="241"/>
        <v>7.333333333333333</v>
      </c>
      <c r="Q3076" s="4" t="s">
        <v>8317</v>
      </c>
      <c r="R3076" s="4" t="s">
        <v>8357</v>
      </c>
      <c r="S3076">
        <f t="shared" si="242"/>
        <v>0.49084862598058127</v>
      </c>
      <c r="T3076" s="12">
        <f t="shared" si="243"/>
        <v>25569.490848625981</v>
      </c>
      <c r="U3076" s="12">
        <f t="shared" si="244"/>
        <v>25569.240848625981</v>
      </c>
    </row>
    <row r="3077" spans="1:21" ht="43.2" x14ac:dyDescent="0.3">
      <c r="A3077" s="4">
        <v>3075</v>
      </c>
      <c r="B3077" s="6" t="s">
        <v>3075</v>
      </c>
      <c r="C3077" s="6" t="s">
        <v>7185</v>
      </c>
      <c r="D3077" s="7">
        <v>15000</v>
      </c>
      <c r="E3077" s="7">
        <v>1296</v>
      </c>
      <c r="F3077" s="4" t="s">
        <v>8221</v>
      </c>
      <c r="G3077" s="4" t="s">
        <v>8224</v>
      </c>
      <c r="H3077" s="4" t="s">
        <v>8246</v>
      </c>
      <c r="I3077" s="9">
        <v>42600.852314814809</v>
      </c>
      <c r="J3077" s="9">
        <v>42550.852314814809</v>
      </c>
      <c r="K3077" s="4" t="b">
        <v>0</v>
      </c>
      <c r="L3077" s="4">
        <v>20</v>
      </c>
      <c r="M3077" s="4" t="b">
        <v>0</v>
      </c>
      <c r="N3077" s="4" t="s">
        <v>8303</v>
      </c>
      <c r="O3077" s="5">
        <f t="shared" si="240"/>
        <v>8.6400000000000005E-2</v>
      </c>
      <c r="P3077" s="7">
        <f t="shared" si="241"/>
        <v>64.8</v>
      </c>
      <c r="Q3077" s="4" t="s">
        <v>8317</v>
      </c>
      <c r="R3077" s="4" t="s">
        <v>8357</v>
      </c>
      <c r="S3077">
        <f t="shared" si="242"/>
        <v>0.49248671660665289</v>
      </c>
      <c r="T3077" s="12">
        <f t="shared" si="243"/>
        <v>25569.492486716608</v>
      </c>
      <c r="U3077" s="12">
        <f t="shared" si="244"/>
        <v>25569.242486716608</v>
      </c>
    </row>
    <row r="3078" spans="1:21" ht="28.8" x14ac:dyDescent="0.3">
      <c r="A3078" s="4">
        <v>3076</v>
      </c>
      <c r="B3078" s="6" t="s">
        <v>3076</v>
      </c>
      <c r="C3078" s="6" t="s">
        <v>7186</v>
      </c>
      <c r="D3078" s="7">
        <v>10000</v>
      </c>
      <c r="E3078" s="7">
        <v>1506</v>
      </c>
      <c r="F3078" s="4" t="s">
        <v>8221</v>
      </c>
      <c r="G3078" s="4" t="s">
        <v>8224</v>
      </c>
      <c r="H3078" s="4" t="s">
        <v>8246</v>
      </c>
      <c r="I3078" s="9">
        <v>42286.401886574073</v>
      </c>
      <c r="J3078" s="9">
        <v>42226.401886574073</v>
      </c>
      <c r="K3078" s="4" t="b">
        <v>0</v>
      </c>
      <c r="L3078" s="4">
        <v>50</v>
      </c>
      <c r="M3078" s="4" t="b">
        <v>0</v>
      </c>
      <c r="N3078" s="4" t="s">
        <v>8303</v>
      </c>
      <c r="O3078" s="5">
        <f t="shared" si="240"/>
        <v>0.15060000000000001</v>
      </c>
      <c r="P3078" s="7">
        <f t="shared" si="241"/>
        <v>30.12</v>
      </c>
      <c r="Q3078" s="4" t="s">
        <v>8317</v>
      </c>
      <c r="R3078" s="4" t="s">
        <v>8357</v>
      </c>
      <c r="S3078">
        <f t="shared" si="242"/>
        <v>0.48873150331682952</v>
      </c>
      <c r="T3078" s="12">
        <f t="shared" si="243"/>
        <v>25569.488731503316</v>
      </c>
      <c r="U3078" s="12">
        <f t="shared" si="244"/>
        <v>25569.238731503316</v>
      </c>
    </row>
    <row r="3079" spans="1:21" ht="43.2" x14ac:dyDescent="0.3">
      <c r="A3079" s="4">
        <v>3077</v>
      </c>
      <c r="B3079" s="6" t="s">
        <v>3077</v>
      </c>
      <c r="C3079" s="6" t="s">
        <v>7187</v>
      </c>
      <c r="D3079" s="7">
        <v>22000</v>
      </c>
      <c r="E3079" s="7">
        <v>105</v>
      </c>
      <c r="F3079" s="4" t="s">
        <v>8221</v>
      </c>
      <c r="G3079" s="4" t="s">
        <v>8229</v>
      </c>
      <c r="H3079" s="4" t="s">
        <v>8251</v>
      </c>
      <c r="I3079" s="9">
        <v>42796.706921296296</v>
      </c>
      <c r="J3079" s="9">
        <v>42766.706921296296</v>
      </c>
      <c r="K3079" s="4" t="b">
        <v>0</v>
      </c>
      <c r="L3079" s="4">
        <v>2</v>
      </c>
      <c r="M3079" s="4" t="b">
        <v>0</v>
      </c>
      <c r="N3079" s="4" t="s">
        <v>8303</v>
      </c>
      <c r="O3079" s="5">
        <f t="shared" si="240"/>
        <v>4.7727272727272731E-3</v>
      </c>
      <c r="P3079" s="7">
        <f t="shared" si="241"/>
        <v>52.5</v>
      </c>
      <c r="Q3079" s="4" t="s">
        <v>8317</v>
      </c>
      <c r="R3079" s="4" t="s">
        <v>8357</v>
      </c>
      <c r="S3079">
        <f t="shared" si="242"/>
        <v>0.49498503381129977</v>
      </c>
      <c r="T3079" s="12">
        <f t="shared" si="243"/>
        <v>25569.494985033813</v>
      </c>
      <c r="U3079" s="12">
        <f t="shared" si="244"/>
        <v>25569.244985033813</v>
      </c>
    </row>
    <row r="3080" spans="1:21" ht="43.2" x14ac:dyDescent="0.3">
      <c r="A3080" s="4">
        <v>3078</v>
      </c>
      <c r="B3080" s="6" t="s">
        <v>3078</v>
      </c>
      <c r="C3080" s="6" t="s">
        <v>7188</v>
      </c>
      <c r="D3080" s="7">
        <v>60000</v>
      </c>
      <c r="E3080" s="7">
        <v>71</v>
      </c>
      <c r="F3080" s="4" t="s">
        <v>8221</v>
      </c>
      <c r="G3080" s="4" t="s">
        <v>8224</v>
      </c>
      <c r="H3080" s="4" t="s">
        <v>8246</v>
      </c>
      <c r="I3080" s="9">
        <v>42060.888831018514</v>
      </c>
      <c r="J3080" s="9">
        <v>42030.888831018514</v>
      </c>
      <c r="K3080" s="4" t="b">
        <v>0</v>
      </c>
      <c r="L3080" s="4">
        <v>3</v>
      </c>
      <c r="M3080" s="4" t="b">
        <v>0</v>
      </c>
      <c r="N3080" s="4" t="s">
        <v>8303</v>
      </c>
      <c r="O3080" s="5">
        <f t="shared" si="240"/>
        <v>1.1833333333333333E-3</v>
      </c>
      <c r="P3080" s="7">
        <f t="shared" si="241"/>
        <v>23.666666666666668</v>
      </c>
      <c r="Q3080" s="4" t="s">
        <v>8317</v>
      </c>
      <c r="R3080" s="4" t="s">
        <v>8357</v>
      </c>
      <c r="S3080">
        <f t="shared" si="242"/>
        <v>0.48646862072938091</v>
      </c>
      <c r="T3080" s="12">
        <f t="shared" si="243"/>
        <v>25569.486468620729</v>
      </c>
      <c r="U3080" s="12">
        <f t="shared" si="244"/>
        <v>25569.236468620729</v>
      </c>
    </row>
    <row r="3081" spans="1:21" ht="43.2" x14ac:dyDescent="0.3">
      <c r="A3081" s="4">
        <v>3079</v>
      </c>
      <c r="B3081" s="6" t="s">
        <v>3079</v>
      </c>
      <c r="C3081" s="6" t="s">
        <v>7189</v>
      </c>
      <c r="D3081" s="7">
        <v>1333666</v>
      </c>
      <c r="E3081" s="7">
        <v>11226</v>
      </c>
      <c r="F3081" s="4" t="s">
        <v>8221</v>
      </c>
      <c r="G3081" s="4" t="s">
        <v>8224</v>
      </c>
      <c r="H3081" s="4" t="s">
        <v>8246</v>
      </c>
      <c r="I3081" s="9">
        <v>42085.421701388885</v>
      </c>
      <c r="J3081" s="9">
        <v>42055.463368055556</v>
      </c>
      <c r="K3081" s="4" t="b">
        <v>0</v>
      </c>
      <c r="L3081" s="4">
        <v>27</v>
      </c>
      <c r="M3081" s="4" t="b">
        <v>0</v>
      </c>
      <c r="N3081" s="4" t="s">
        <v>8303</v>
      </c>
      <c r="O3081" s="5">
        <f t="shared" si="240"/>
        <v>8.4173998587352451E-3</v>
      </c>
      <c r="P3081" s="7">
        <f t="shared" si="241"/>
        <v>415.77777777777777</v>
      </c>
      <c r="Q3081" s="4" t="s">
        <v>8317</v>
      </c>
      <c r="R3081" s="4" t="s">
        <v>8357</v>
      </c>
      <c r="S3081">
        <f t="shared" si="242"/>
        <v>0.48675304824138377</v>
      </c>
      <c r="T3081" s="12">
        <f t="shared" si="243"/>
        <v>25569.486753048241</v>
      </c>
      <c r="U3081" s="12">
        <f t="shared" si="244"/>
        <v>25569.236753048241</v>
      </c>
    </row>
    <row r="3082" spans="1:21" ht="43.2" x14ac:dyDescent="0.3">
      <c r="A3082" s="4">
        <v>3080</v>
      </c>
      <c r="B3082" s="6" t="s">
        <v>3080</v>
      </c>
      <c r="C3082" s="6" t="s">
        <v>7190</v>
      </c>
      <c r="D3082" s="7">
        <v>2000000</v>
      </c>
      <c r="E3082" s="7">
        <v>376</v>
      </c>
      <c r="F3082" s="4" t="s">
        <v>8221</v>
      </c>
      <c r="G3082" s="4" t="s">
        <v>8224</v>
      </c>
      <c r="H3082" s="4" t="s">
        <v>8246</v>
      </c>
      <c r="I3082" s="9">
        <v>41999.8199537037</v>
      </c>
      <c r="J3082" s="9">
        <v>41939.778287037036</v>
      </c>
      <c r="K3082" s="4" t="b">
        <v>0</v>
      </c>
      <c r="L3082" s="4">
        <v>7</v>
      </c>
      <c r="M3082" s="4" t="b">
        <v>0</v>
      </c>
      <c r="N3082" s="4" t="s">
        <v>8303</v>
      </c>
      <c r="O3082" s="5">
        <f t="shared" si="240"/>
        <v>1.8799999999999999E-4</v>
      </c>
      <c r="P3082" s="7">
        <f t="shared" si="241"/>
        <v>53.714285714285715</v>
      </c>
      <c r="Q3082" s="4" t="s">
        <v>8317</v>
      </c>
      <c r="R3082" s="4" t="s">
        <v>8357</v>
      </c>
      <c r="S3082">
        <f t="shared" si="242"/>
        <v>0.48541410054441014</v>
      </c>
      <c r="T3082" s="12">
        <f t="shared" si="243"/>
        <v>25569.485414100545</v>
      </c>
      <c r="U3082" s="12">
        <f t="shared" si="244"/>
        <v>25569.235414100545</v>
      </c>
    </row>
    <row r="3083" spans="1:21" ht="43.2" x14ac:dyDescent="0.3">
      <c r="A3083" s="4">
        <v>3081</v>
      </c>
      <c r="B3083" s="6" t="s">
        <v>3081</v>
      </c>
      <c r="C3083" s="6" t="s">
        <v>7191</v>
      </c>
      <c r="D3083" s="7">
        <v>1000000</v>
      </c>
      <c r="E3083" s="7">
        <v>2103</v>
      </c>
      <c r="F3083" s="4" t="s">
        <v>8221</v>
      </c>
      <c r="G3083" s="4" t="s">
        <v>8224</v>
      </c>
      <c r="H3083" s="4" t="s">
        <v>8246</v>
      </c>
      <c r="I3083" s="9">
        <v>42266.931608796294</v>
      </c>
      <c r="J3083" s="9">
        <v>42236.931608796294</v>
      </c>
      <c r="K3083" s="4" t="b">
        <v>0</v>
      </c>
      <c r="L3083" s="4">
        <v>5</v>
      </c>
      <c r="M3083" s="4" t="b">
        <v>0</v>
      </c>
      <c r="N3083" s="4" t="s">
        <v>8303</v>
      </c>
      <c r="O3083" s="5">
        <f t="shared" si="240"/>
        <v>2.1029999999999998E-3</v>
      </c>
      <c r="P3083" s="7">
        <f t="shared" si="241"/>
        <v>420.6</v>
      </c>
      <c r="Q3083" s="4" t="s">
        <v>8317</v>
      </c>
      <c r="R3083" s="4" t="s">
        <v>8357</v>
      </c>
      <c r="S3083">
        <f t="shared" si="242"/>
        <v>0.48885337510180898</v>
      </c>
      <c r="T3083" s="12">
        <f t="shared" si="243"/>
        <v>25569.4888533751</v>
      </c>
      <c r="U3083" s="12">
        <f t="shared" si="244"/>
        <v>25569.2388533751</v>
      </c>
    </row>
    <row r="3084" spans="1:21" ht="43.2" x14ac:dyDescent="0.3">
      <c r="A3084" s="4">
        <v>3082</v>
      </c>
      <c r="B3084" s="6" t="s">
        <v>3082</v>
      </c>
      <c r="C3084" s="6" t="s">
        <v>7192</v>
      </c>
      <c r="D3084" s="7">
        <v>9000</v>
      </c>
      <c r="E3084" s="7">
        <v>0</v>
      </c>
      <c r="F3084" s="4" t="s">
        <v>8221</v>
      </c>
      <c r="G3084" s="4" t="s">
        <v>8224</v>
      </c>
      <c r="H3084" s="4" t="s">
        <v>8246</v>
      </c>
      <c r="I3084" s="9">
        <v>42323.71465277778</v>
      </c>
      <c r="J3084" s="9">
        <v>42293.672986111109</v>
      </c>
      <c r="K3084" s="4" t="b">
        <v>0</v>
      </c>
      <c r="L3084" s="4">
        <v>0</v>
      </c>
      <c r="M3084" s="4" t="b">
        <v>0</v>
      </c>
      <c r="N3084" s="4" t="s">
        <v>8303</v>
      </c>
      <c r="O3084" s="5">
        <f t="shared" si="240"/>
        <v>0</v>
      </c>
      <c r="P3084" s="7" t="e">
        <f t="shared" si="241"/>
        <v>#DIV/0!</v>
      </c>
      <c r="Q3084" s="4" t="s">
        <v>8317</v>
      </c>
      <c r="R3084" s="4" t="s">
        <v>8357</v>
      </c>
      <c r="S3084">
        <f t="shared" si="242"/>
        <v>0.4895101040059156</v>
      </c>
      <c r="T3084" s="12">
        <f t="shared" si="243"/>
        <v>25569.489510104006</v>
      </c>
      <c r="U3084" s="12">
        <f t="shared" si="244"/>
        <v>25569.239510104006</v>
      </c>
    </row>
    <row r="3085" spans="1:21" ht="57.6" x14ac:dyDescent="0.3">
      <c r="A3085" s="4">
        <v>3083</v>
      </c>
      <c r="B3085" s="6" t="s">
        <v>3083</v>
      </c>
      <c r="C3085" s="6" t="s">
        <v>7193</v>
      </c>
      <c r="D3085" s="7">
        <v>20000</v>
      </c>
      <c r="E3085" s="7">
        <v>56</v>
      </c>
      <c r="F3085" s="4" t="s">
        <v>8221</v>
      </c>
      <c r="G3085" s="4" t="s">
        <v>8224</v>
      </c>
      <c r="H3085" s="4" t="s">
        <v>8246</v>
      </c>
      <c r="I3085" s="9">
        <v>41882.958333333336</v>
      </c>
      <c r="J3085" s="9">
        <v>41853.313402777778</v>
      </c>
      <c r="K3085" s="4" t="b">
        <v>0</v>
      </c>
      <c r="L3085" s="4">
        <v>3</v>
      </c>
      <c r="M3085" s="4" t="b">
        <v>0</v>
      </c>
      <c r="N3085" s="4" t="s">
        <v>8303</v>
      </c>
      <c r="O3085" s="5">
        <f t="shared" si="240"/>
        <v>2.8E-3</v>
      </c>
      <c r="P3085" s="7">
        <f t="shared" si="241"/>
        <v>18.666666666666668</v>
      </c>
      <c r="Q3085" s="4" t="s">
        <v>8317</v>
      </c>
      <c r="R3085" s="4" t="s">
        <v>8357</v>
      </c>
      <c r="S3085">
        <f t="shared" si="242"/>
        <v>0.4844133495691873</v>
      </c>
      <c r="T3085" s="12">
        <f t="shared" si="243"/>
        <v>25569.484413349568</v>
      </c>
      <c r="U3085" s="12">
        <f t="shared" si="244"/>
        <v>25569.234413349568</v>
      </c>
    </row>
    <row r="3086" spans="1:21" ht="57.6" x14ac:dyDescent="0.3">
      <c r="A3086" s="4">
        <v>3084</v>
      </c>
      <c r="B3086" s="6" t="s">
        <v>3084</v>
      </c>
      <c r="C3086" s="6" t="s">
        <v>7194</v>
      </c>
      <c r="D3086" s="7">
        <v>4059</v>
      </c>
      <c r="E3086" s="7">
        <v>470</v>
      </c>
      <c r="F3086" s="4" t="s">
        <v>8221</v>
      </c>
      <c r="G3086" s="4" t="s">
        <v>8224</v>
      </c>
      <c r="H3086" s="4" t="s">
        <v>8246</v>
      </c>
      <c r="I3086" s="9">
        <v>42129.533333333333</v>
      </c>
      <c r="J3086" s="9">
        <v>42100.473738425921</v>
      </c>
      <c r="K3086" s="4" t="b">
        <v>0</v>
      </c>
      <c r="L3086" s="4">
        <v>6</v>
      </c>
      <c r="M3086" s="4" t="b">
        <v>0</v>
      </c>
      <c r="N3086" s="4" t="s">
        <v>8303</v>
      </c>
      <c r="O3086" s="5">
        <f t="shared" si="240"/>
        <v>0.11579206701157921</v>
      </c>
      <c r="P3086" s="7">
        <f t="shared" si="241"/>
        <v>78.333333333333329</v>
      </c>
      <c r="Q3086" s="4" t="s">
        <v>8317</v>
      </c>
      <c r="R3086" s="4" t="s">
        <v>8357</v>
      </c>
      <c r="S3086">
        <f t="shared" si="242"/>
        <v>0.4872740016021519</v>
      </c>
      <c r="T3086" s="12">
        <f t="shared" si="243"/>
        <v>25569.487274001604</v>
      </c>
      <c r="U3086" s="12">
        <f t="shared" si="244"/>
        <v>25569.237274001604</v>
      </c>
    </row>
    <row r="3087" spans="1:21" ht="43.2" x14ac:dyDescent="0.3">
      <c r="A3087" s="4">
        <v>3085</v>
      </c>
      <c r="B3087" s="6" t="s">
        <v>3085</v>
      </c>
      <c r="C3087" s="6" t="s">
        <v>7195</v>
      </c>
      <c r="D3087" s="7">
        <v>25000</v>
      </c>
      <c r="E3087" s="7">
        <v>610</v>
      </c>
      <c r="F3087" s="4" t="s">
        <v>8221</v>
      </c>
      <c r="G3087" s="4" t="s">
        <v>8224</v>
      </c>
      <c r="H3087" s="4" t="s">
        <v>8246</v>
      </c>
      <c r="I3087" s="9">
        <v>42276.633784722217</v>
      </c>
      <c r="J3087" s="9">
        <v>42246.633784722217</v>
      </c>
      <c r="K3087" s="4" t="b">
        <v>0</v>
      </c>
      <c r="L3087" s="4">
        <v>9</v>
      </c>
      <c r="M3087" s="4" t="b">
        <v>0</v>
      </c>
      <c r="N3087" s="4" t="s">
        <v>8303</v>
      </c>
      <c r="O3087" s="5">
        <f t="shared" si="240"/>
        <v>2.4400000000000002E-2</v>
      </c>
      <c r="P3087" s="7">
        <f t="shared" si="241"/>
        <v>67.777777777777771</v>
      </c>
      <c r="Q3087" s="4" t="s">
        <v>8317</v>
      </c>
      <c r="R3087" s="4" t="s">
        <v>8357</v>
      </c>
      <c r="S3087">
        <f t="shared" si="242"/>
        <v>0.48896566880465531</v>
      </c>
      <c r="T3087" s="12">
        <f t="shared" si="243"/>
        <v>25569.488965668803</v>
      </c>
      <c r="U3087" s="12">
        <f t="shared" si="244"/>
        <v>25569.238965668803</v>
      </c>
    </row>
    <row r="3088" spans="1:21" ht="43.2" x14ac:dyDescent="0.3">
      <c r="A3088" s="4">
        <v>3086</v>
      </c>
      <c r="B3088" s="6" t="s">
        <v>3086</v>
      </c>
      <c r="C3088" s="6" t="s">
        <v>7196</v>
      </c>
      <c r="D3088" s="7">
        <v>20000</v>
      </c>
      <c r="E3088" s="7">
        <v>50</v>
      </c>
      <c r="F3088" s="4" t="s">
        <v>8221</v>
      </c>
      <c r="G3088" s="4" t="s">
        <v>8237</v>
      </c>
      <c r="H3088" s="4" t="s">
        <v>8249</v>
      </c>
      <c r="I3088" s="9">
        <v>42233.42082175926</v>
      </c>
      <c r="J3088" s="9">
        <v>42173.42082175926</v>
      </c>
      <c r="K3088" s="4" t="b">
        <v>0</v>
      </c>
      <c r="L3088" s="4">
        <v>3</v>
      </c>
      <c r="M3088" s="4" t="b">
        <v>0</v>
      </c>
      <c r="N3088" s="4" t="s">
        <v>8303</v>
      </c>
      <c r="O3088" s="5">
        <f t="shared" si="240"/>
        <v>2.5000000000000001E-3</v>
      </c>
      <c r="P3088" s="7">
        <f t="shared" si="241"/>
        <v>16.666666666666668</v>
      </c>
      <c r="Q3088" s="4" t="s">
        <v>8317</v>
      </c>
      <c r="R3088" s="4" t="s">
        <v>8357</v>
      </c>
      <c r="S3088">
        <f t="shared" si="242"/>
        <v>0.4881182965481396</v>
      </c>
      <c r="T3088" s="12">
        <f t="shared" si="243"/>
        <v>25569.488118296547</v>
      </c>
      <c r="U3088" s="12">
        <f t="shared" si="244"/>
        <v>25569.238118296547</v>
      </c>
    </row>
    <row r="3089" spans="1:21" ht="43.2" x14ac:dyDescent="0.3">
      <c r="A3089" s="4">
        <v>3087</v>
      </c>
      <c r="B3089" s="6" t="s">
        <v>3087</v>
      </c>
      <c r="C3089" s="6" t="s">
        <v>7197</v>
      </c>
      <c r="D3089" s="7">
        <v>20000</v>
      </c>
      <c r="E3089" s="7">
        <v>125</v>
      </c>
      <c r="F3089" s="4" t="s">
        <v>8221</v>
      </c>
      <c r="G3089" s="4" t="s">
        <v>8224</v>
      </c>
      <c r="H3089" s="4" t="s">
        <v>8246</v>
      </c>
      <c r="I3089" s="9">
        <v>42724.942013888889</v>
      </c>
      <c r="J3089" s="9">
        <v>42664.900347222225</v>
      </c>
      <c r="K3089" s="4" t="b">
        <v>0</v>
      </c>
      <c r="L3089" s="4">
        <v>2</v>
      </c>
      <c r="M3089" s="4" t="b">
        <v>0</v>
      </c>
      <c r="N3089" s="4" t="s">
        <v>8303</v>
      </c>
      <c r="O3089" s="5">
        <f t="shared" si="240"/>
        <v>6.2500000000000003E-3</v>
      </c>
      <c r="P3089" s="7">
        <f t="shared" si="241"/>
        <v>62.5</v>
      </c>
      <c r="Q3089" s="4" t="s">
        <v>8317</v>
      </c>
      <c r="R3089" s="4" t="s">
        <v>8357</v>
      </c>
      <c r="S3089">
        <f t="shared" si="242"/>
        <v>0.49380671698173867</v>
      </c>
      <c r="T3089" s="12">
        <f t="shared" si="243"/>
        <v>25569.493806716982</v>
      </c>
      <c r="U3089" s="12">
        <f t="shared" si="244"/>
        <v>25569.243806716982</v>
      </c>
    </row>
    <row r="3090" spans="1:21" ht="43.2" x14ac:dyDescent="0.3">
      <c r="A3090" s="4">
        <v>3088</v>
      </c>
      <c r="B3090" s="6" t="s">
        <v>3088</v>
      </c>
      <c r="C3090" s="6" t="s">
        <v>7198</v>
      </c>
      <c r="D3090" s="7">
        <v>65000</v>
      </c>
      <c r="E3090" s="7">
        <v>126</v>
      </c>
      <c r="F3090" s="4" t="s">
        <v>8221</v>
      </c>
      <c r="G3090" s="4" t="s">
        <v>8224</v>
      </c>
      <c r="H3090" s="4" t="s">
        <v>8246</v>
      </c>
      <c r="I3090" s="9">
        <v>42012.320138888885</v>
      </c>
      <c r="J3090" s="9">
        <v>41981.32230324074</v>
      </c>
      <c r="K3090" s="4" t="b">
        <v>0</v>
      </c>
      <c r="L3090" s="4">
        <v>3</v>
      </c>
      <c r="M3090" s="4" t="b">
        <v>0</v>
      </c>
      <c r="N3090" s="4" t="s">
        <v>8303</v>
      </c>
      <c r="O3090" s="5">
        <f t="shared" si="240"/>
        <v>1.9384615384615384E-3</v>
      </c>
      <c r="P3090" s="7">
        <f t="shared" si="241"/>
        <v>42</v>
      </c>
      <c r="Q3090" s="4" t="s">
        <v>8317</v>
      </c>
      <c r="R3090" s="4" t="s">
        <v>8357</v>
      </c>
      <c r="S3090">
        <f t="shared" si="242"/>
        <v>0.48589493406528633</v>
      </c>
      <c r="T3090" s="12">
        <f t="shared" si="243"/>
        <v>25569.485894934067</v>
      </c>
      <c r="U3090" s="12">
        <f t="shared" si="244"/>
        <v>25569.235894934067</v>
      </c>
    </row>
    <row r="3091" spans="1:21" ht="43.2" x14ac:dyDescent="0.3">
      <c r="A3091" s="4">
        <v>3089</v>
      </c>
      <c r="B3091" s="6" t="s">
        <v>3089</v>
      </c>
      <c r="C3091" s="6" t="s">
        <v>7199</v>
      </c>
      <c r="D3091" s="7">
        <v>25000</v>
      </c>
      <c r="E3091" s="7">
        <v>5854</v>
      </c>
      <c r="F3091" s="4" t="s">
        <v>8221</v>
      </c>
      <c r="G3091" s="4" t="s">
        <v>8224</v>
      </c>
      <c r="H3091" s="4" t="s">
        <v>8246</v>
      </c>
      <c r="I3091" s="9">
        <v>42559.832638888889</v>
      </c>
      <c r="J3091" s="9">
        <v>42528.292627314819</v>
      </c>
      <c r="K3091" s="4" t="b">
        <v>0</v>
      </c>
      <c r="L3091" s="4">
        <v>45</v>
      </c>
      <c r="M3091" s="4" t="b">
        <v>0</v>
      </c>
      <c r="N3091" s="4" t="s">
        <v>8303</v>
      </c>
      <c r="O3091" s="5">
        <f t="shared" si="240"/>
        <v>0.23416000000000001</v>
      </c>
      <c r="P3091" s="7">
        <f t="shared" si="241"/>
        <v>130.0888888888889</v>
      </c>
      <c r="Q3091" s="4" t="s">
        <v>8317</v>
      </c>
      <c r="R3091" s="4" t="s">
        <v>8357</v>
      </c>
      <c r="S3091">
        <f t="shared" si="242"/>
        <v>0.49222560911244001</v>
      </c>
      <c r="T3091" s="12">
        <f t="shared" si="243"/>
        <v>25569.492225609112</v>
      </c>
      <c r="U3091" s="12">
        <f t="shared" si="244"/>
        <v>25569.242225609112</v>
      </c>
    </row>
    <row r="3092" spans="1:21" ht="43.2" x14ac:dyDescent="0.3">
      <c r="A3092" s="4">
        <v>3090</v>
      </c>
      <c r="B3092" s="6" t="s">
        <v>3090</v>
      </c>
      <c r="C3092" s="6" t="s">
        <v>7200</v>
      </c>
      <c r="D3092" s="7">
        <v>225000</v>
      </c>
      <c r="E3092" s="7">
        <v>11432</v>
      </c>
      <c r="F3092" s="4" t="s">
        <v>8221</v>
      </c>
      <c r="G3092" s="4" t="s">
        <v>8224</v>
      </c>
      <c r="H3092" s="4" t="s">
        <v>8246</v>
      </c>
      <c r="I3092" s="9">
        <v>42125.527141203704</v>
      </c>
      <c r="J3092" s="9">
        <v>42065.568807870368</v>
      </c>
      <c r="K3092" s="4" t="b">
        <v>0</v>
      </c>
      <c r="L3092" s="4">
        <v>9</v>
      </c>
      <c r="M3092" s="4" t="b">
        <v>0</v>
      </c>
      <c r="N3092" s="4" t="s">
        <v>8303</v>
      </c>
      <c r="O3092" s="5">
        <f t="shared" si="240"/>
        <v>5.080888888888889E-2</v>
      </c>
      <c r="P3092" s="7">
        <f t="shared" si="241"/>
        <v>1270.2222222222222</v>
      </c>
      <c r="Q3092" s="4" t="s">
        <v>8317</v>
      </c>
      <c r="R3092" s="4" t="s">
        <v>8357</v>
      </c>
      <c r="S3092">
        <f t="shared" si="242"/>
        <v>0.48687000935035146</v>
      </c>
      <c r="T3092" s="12">
        <f t="shared" si="243"/>
        <v>25569.48687000935</v>
      </c>
      <c r="U3092" s="12">
        <f t="shared" si="244"/>
        <v>25569.23687000935</v>
      </c>
    </row>
    <row r="3093" spans="1:21" ht="57.6" x14ac:dyDescent="0.3">
      <c r="A3093" s="4">
        <v>3091</v>
      </c>
      <c r="B3093" s="6" t="s">
        <v>3091</v>
      </c>
      <c r="C3093" s="6" t="s">
        <v>7201</v>
      </c>
      <c r="D3093" s="7">
        <v>5000</v>
      </c>
      <c r="E3093" s="7">
        <v>796</v>
      </c>
      <c r="F3093" s="4" t="s">
        <v>8221</v>
      </c>
      <c r="G3093" s="4" t="s">
        <v>8224</v>
      </c>
      <c r="H3093" s="4" t="s">
        <v>8246</v>
      </c>
      <c r="I3093" s="9">
        <v>42596.698414351849</v>
      </c>
      <c r="J3093" s="9">
        <v>42566.698414351849</v>
      </c>
      <c r="K3093" s="4" t="b">
        <v>0</v>
      </c>
      <c r="L3093" s="4">
        <v>9</v>
      </c>
      <c r="M3093" s="4" t="b">
        <v>0</v>
      </c>
      <c r="N3093" s="4" t="s">
        <v>8303</v>
      </c>
      <c r="O3093" s="5">
        <f t="shared" si="240"/>
        <v>0.15920000000000001</v>
      </c>
      <c r="P3093" s="7">
        <f t="shared" si="241"/>
        <v>88.444444444444443</v>
      </c>
      <c r="Q3093" s="4" t="s">
        <v>8317</v>
      </c>
      <c r="R3093" s="4" t="s">
        <v>8357</v>
      </c>
      <c r="S3093">
        <f t="shared" si="242"/>
        <v>0.49267012053647968</v>
      </c>
      <c r="T3093" s="12">
        <f t="shared" si="243"/>
        <v>25569.492670120537</v>
      </c>
      <c r="U3093" s="12">
        <f t="shared" si="244"/>
        <v>25569.242670120537</v>
      </c>
    </row>
    <row r="3094" spans="1:21" ht="43.2" x14ac:dyDescent="0.3">
      <c r="A3094" s="4">
        <v>3092</v>
      </c>
      <c r="B3094" s="6" t="s">
        <v>3092</v>
      </c>
      <c r="C3094" s="6" t="s">
        <v>7202</v>
      </c>
      <c r="D3094" s="7">
        <v>100000</v>
      </c>
      <c r="E3094" s="7">
        <v>1183.19</v>
      </c>
      <c r="F3094" s="4" t="s">
        <v>8221</v>
      </c>
      <c r="G3094" s="4" t="s">
        <v>8224</v>
      </c>
      <c r="H3094" s="4" t="s">
        <v>8246</v>
      </c>
      <c r="I3094" s="9">
        <v>42292.666666666672</v>
      </c>
      <c r="J3094" s="9">
        <v>42255.369351851856</v>
      </c>
      <c r="K3094" s="4" t="b">
        <v>0</v>
      </c>
      <c r="L3094" s="4">
        <v>21</v>
      </c>
      <c r="M3094" s="4" t="b">
        <v>0</v>
      </c>
      <c r="N3094" s="4" t="s">
        <v>8303</v>
      </c>
      <c r="O3094" s="5">
        <f t="shared" si="240"/>
        <v>1.1831900000000001E-2</v>
      </c>
      <c r="P3094" s="7">
        <f t="shared" si="241"/>
        <v>56.342380952380957</v>
      </c>
      <c r="Q3094" s="4" t="s">
        <v>8317</v>
      </c>
      <c r="R3094" s="4" t="s">
        <v>8357</v>
      </c>
      <c r="S3094">
        <f t="shared" si="242"/>
        <v>0.48906677490569278</v>
      </c>
      <c r="T3094" s="12">
        <f t="shared" si="243"/>
        <v>25569.489066774906</v>
      </c>
      <c r="U3094" s="12">
        <f t="shared" si="244"/>
        <v>25569.239066774906</v>
      </c>
    </row>
    <row r="3095" spans="1:21" ht="57.6" x14ac:dyDescent="0.3">
      <c r="A3095" s="4">
        <v>3093</v>
      </c>
      <c r="B3095" s="6" t="s">
        <v>3093</v>
      </c>
      <c r="C3095" s="6" t="s">
        <v>7203</v>
      </c>
      <c r="D3095" s="7">
        <v>4000</v>
      </c>
      <c r="E3095" s="7">
        <v>910</v>
      </c>
      <c r="F3095" s="4" t="s">
        <v>8221</v>
      </c>
      <c r="G3095" s="4" t="s">
        <v>8229</v>
      </c>
      <c r="H3095" s="4" t="s">
        <v>8251</v>
      </c>
      <c r="I3095" s="9">
        <v>41790.915972222225</v>
      </c>
      <c r="J3095" s="9">
        <v>41760.659039351849</v>
      </c>
      <c r="K3095" s="4" t="b">
        <v>0</v>
      </c>
      <c r="L3095" s="4">
        <v>17</v>
      </c>
      <c r="M3095" s="4" t="b">
        <v>0</v>
      </c>
      <c r="N3095" s="4" t="s">
        <v>8303</v>
      </c>
      <c r="O3095" s="5">
        <f t="shared" si="240"/>
        <v>0.22750000000000001</v>
      </c>
      <c r="P3095" s="7">
        <f t="shared" si="241"/>
        <v>53.529411764705884</v>
      </c>
      <c r="Q3095" s="4" t="s">
        <v>8317</v>
      </c>
      <c r="R3095" s="4" t="s">
        <v>8357</v>
      </c>
      <c r="S3095">
        <f t="shared" si="242"/>
        <v>0.48334096110360941</v>
      </c>
      <c r="T3095" s="12">
        <f t="shared" si="243"/>
        <v>25569.483340961102</v>
      </c>
      <c r="U3095" s="12">
        <f t="shared" si="244"/>
        <v>25569.233340961102</v>
      </c>
    </row>
    <row r="3096" spans="1:21" ht="43.2" x14ac:dyDescent="0.3">
      <c r="A3096" s="4">
        <v>3094</v>
      </c>
      <c r="B3096" s="6" t="s">
        <v>3094</v>
      </c>
      <c r="C3096" s="6" t="s">
        <v>7204</v>
      </c>
      <c r="D3096" s="7">
        <v>100000</v>
      </c>
      <c r="E3096" s="7">
        <v>25</v>
      </c>
      <c r="F3096" s="4" t="s">
        <v>8221</v>
      </c>
      <c r="G3096" s="4" t="s">
        <v>8224</v>
      </c>
      <c r="H3096" s="4" t="s">
        <v>8246</v>
      </c>
      <c r="I3096" s="9">
        <v>42267.545787037037</v>
      </c>
      <c r="J3096" s="9">
        <v>42207.545787037037</v>
      </c>
      <c r="K3096" s="4" t="b">
        <v>0</v>
      </c>
      <c r="L3096" s="4">
        <v>1</v>
      </c>
      <c r="M3096" s="4" t="b">
        <v>0</v>
      </c>
      <c r="N3096" s="4" t="s">
        <v>8303</v>
      </c>
      <c r="O3096" s="5">
        <f t="shared" si="240"/>
        <v>2.5000000000000001E-4</v>
      </c>
      <c r="P3096" s="7">
        <f t="shared" si="241"/>
        <v>25</v>
      </c>
      <c r="Q3096" s="4" t="s">
        <v>8317</v>
      </c>
      <c r="R3096" s="4" t="s">
        <v>8357</v>
      </c>
      <c r="S3096">
        <f t="shared" si="242"/>
        <v>0.48851326142403978</v>
      </c>
      <c r="T3096" s="12">
        <f t="shared" si="243"/>
        <v>25569.488513261425</v>
      </c>
      <c r="U3096" s="12">
        <f t="shared" si="244"/>
        <v>25569.238513261425</v>
      </c>
    </row>
    <row r="3097" spans="1:21" ht="43.2" x14ac:dyDescent="0.3">
      <c r="A3097" s="4">
        <v>3095</v>
      </c>
      <c r="B3097" s="6" t="s">
        <v>3095</v>
      </c>
      <c r="C3097" s="6" t="s">
        <v>7205</v>
      </c>
      <c r="D3097" s="7">
        <v>14920</v>
      </c>
      <c r="E3097" s="7">
        <v>50</v>
      </c>
      <c r="F3097" s="4" t="s">
        <v>8221</v>
      </c>
      <c r="G3097" s="4" t="s">
        <v>8224</v>
      </c>
      <c r="H3097" s="4" t="s">
        <v>8246</v>
      </c>
      <c r="I3097" s="9">
        <v>42582.775231481486</v>
      </c>
      <c r="J3097" s="9">
        <v>42522.775231481486</v>
      </c>
      <c r="K3097" s="4" t="b">
        <v>0</v>
      </c>
      <c r="L3097" s="4">
        <v>1</v>
      </c>
      <c r="M3097" s="4" t="b">
        <v>0</v>
      </c>
      <c r="N3097" s="4" t="s">
        <v>8303</v>
      </c>
      <c r="O3097" s="5">
        <f t="shared" si="240"/>
        <v>3.351206434316354E-3</v>
      </c>
      <c r="P3097" s="7">
        <f t="shared" si="241"/>
        <v>50</v>
      </c>
      <c r="Q3097" s="4" t="s">
        <v>8317</v>
      </c>
      <c r="R3097" s="4" t="s">
        <v>8357</v>
      </c>
      <c r="S3097">
        <f t="shared" si="242"/>
        <v>0.49216175036436899</v>
      </c>
      <c r="T3097" s="12">
        <f t="shared" si="243"/>
        <v>25569.492161750364</v>
      </c>
      <c r="U3097" s="12">
        <f t="shared" si="244"/>
        <v>25569.242161750364</v>
      </c>
    </row>
    <row r="3098" spans="1:21" ht="43.2" x14ac:dyDescent="0.3">
      <c r="A3098" s="4">
        <v>3096</v>
      </c>
      <c r="B3098" s="6" t="s">
        <v>3096</v>
      </c>
      <c r="C3098" s="6" t="s">
        <v>7206</v>
      </c>
      <c r="D3098" s="7">
        <v>20000</v>
      </c>
      <c r="E3098" s="7">
        <v>795</v>
      </c>
      <c r="F3098" s="4" t="s">
        <v>8221</v>
      </c>
      <c r="G3098" s="4" t="s">
        <v>8224</v>
      </c>
      <c r="H3098" s="4" t="s">
        <v>8246</v>
      </c>
      <c r="I3098" s="9">
        <v>42144.575532407413</v>
      </c>
      <c r="J3098" s="9">
        <v>42114.575532407413</v>
      </c>
      <c r="K3098" s="4" t="b">
        <v>0</v>
      </c>
      <c r="L3098" s="4">
        <v>14</v>
      </c>
      <c r="M3098" s="4" t="b">
        <v>0</v>
      </c>
      <c r="N3098" s="4" t="s">
        <v>8303</v>
      </c>
      <c r="O3098" s="5">
        <f t="shared" si="240"/>
        <v>3.9750000000000001E-2</v>
      </c>
      <c r="P3098" s="7">
        <f t="shared" si="241"/>
        <v>56.785714285714285</v>
      </c>
      <c r="Q3098" s="4" t="s">
        <v>8317</v>
      </c>
      <c r="R3098" s="4" t="s">
        <v>8357</v>
      </c>
      <c r="S3098">
        <f t="shared" si="242"/>
        <v>0.48743721681027097</v>
      </c>
      <c r="T3098" s="12">
        <f t="shared" si="243"/>
        <v>25569.487437216809</v>
      </c>
      <c r="U3098" s="12">
        <f t="shared" si="244"/>
        <v>25569.237437216809</v>
      </c>
    </row>
    <row r="3099" spans="1:21" ht="43.2" x14ac:dyDescent="0.3">
      <c r="A3099" s="4">
        <v>3097</v>
      </c>
      <c r="B3099" s="6" t="s">
        <v>3097</v>
      </c>
      <c r="C3099" s="6" t="s">
        <v>7207</v>
      </c>
      <c r="D3099" s="7">
        <v>10000</v>
      </c>
      <c r="E3099" s="7">
        <v>1715</v>
      </c>
      <c r="F3099" s="4" t="s">
        <v>8221</v>
      </c>
      <c r="G3099" s="4" t="s">
        <v>8225</v>
      </c>
      <c r="H3099" s="4" t="s">
        <v>8247</v>
      </c>
      <c r="I3099" s="9">
        <v>42650.333333333328</v>
      </c>
      <c r="J3099" s="9">
        <v>42629.253483796296</v>
      </c>
      <c r="K3099" s="4" t="b">
        <v>0</v>
      </c>
      <c r="L3099" s="4">
        <v>42</v>
      </c>
      <c r="M3099" s="4" t="b">
        <v>0</v>
      </c>
      <c r="N3099" s="4" t="s">
        <v>8303</v>
      </c>
      <c r="O3099" s="5">
        <f t="shared" si="240"/>
        <v>0.17150000000000001</v>
      </c>
      <c r="P3099" s="7">
        <f t="shared" si="241"/>
        <v>40.833333333333336</v>
      </c>
      <c r="Q3099" s="4" t="s">
        <v>8317</v>
      </c>
      <c r="R3099" s="4" t="s">
        <v>8357</v>
      </c>
      <c r="S3099">
        <f t="shared" si="242"/>
        <v>0.49339413754393863</v>
      </c>
      <c r="T3099" s="12">
        <f t="shared" si="243"/>
        <v>25569.493394137546</v>
      </c>
      <c r="U3099" s="12">
        <f t="shared" si="244"/>
        <v>25569.243394137546</v>
      </c>
    </row>
    <row r="3100" spans="1:21" ht="43.2" x14ac:dyDescent="0.3">
      <c r="A3100" s="4">
        <v>3098</v>
      </c>
      <c r="B3100" s="6" t="s">
        <v>3098</v>
      </c>
      <c r="C3100" s="6" t="s">
        <v>7208</v>
      </c>
      <c r="D3100" s="7">
        <v>48725</v>
      </c>
      <c r="E3100" s="7">
        <v>1758</v>
      </c>
      <c r="F3100" s="4" t="s">
        <v>8221</v>
      </c>
      <c r="G3100" s="4" t="s">
        <v>8224</v>
      </c>
      <c r="H3100" s="4" t="s">
        <v>8246</v>
      </c>
      <c r="I3100" s="9">
        <v>42407.76180555555</v>
      </c>
      <c r="J3100" s="9">
        <v>42359.542233796295</v>
      </c>
      <c r="K3100" s="4" t="b">
        <v>0</v>
      </c>
      <c r="L3100" s="4">
        <v>27</v>
      </c>
      <c r="M3100" s="4" t="b">
        <v>0</v>
      </c>
      <c r="N3100" s="4" t="s">
        <v>8303</v>
      </c>
      <c r="O3100" s="5">
        <f t="shared" si="240"/>
        <v>3.608004104669061E-2</v>
      </c>
      <c r="P3100" s="7">
        <f t="shared" si="241"/>
        <v>65.111111111111114</v>
      </c>
      <c r="Q3100" s="4" t="s">
        <v>8317</v>
      </c>
      <c r="R3100" s="4" t="s">
        <v>8357</v>
      </c>
      <c r="S3100">
        <f t="shared" si="242"/>
        <v>0.49027247955782749</v>
      </c>
      <c r="T3100" s="12">
        <f t="shared" si="243"/>
        <v>25569.490272479557</v>
      </c>
      <c r="U3100" s="12">
        <f t="shared" si="244"/>
        <v>25569.240272479557</v>
      </c>
    </row>
    <row r="3101" spans="1:21" ht="43.2" x14ac:dyDescent="0.3">
      <c r="A3101" s="4">
        <v>3099</v>
      </c>
      <c r="B3101" s="6" t="s">
        <v>3099</v>
      </c>
      <c r="C3101" s="6" t="s">
        <v>7209</v>
      </c>
      <c r="D3101" s="7">
        <v>2000</v>
      </c>
      <c r="E3101" s="7">
        <v>278</v>
      </c>
      <c r="F3101" s="4" t="s">
        <v>8221</v>
      </c>
      <c r="G3101" s="4" t="s">
        <v>8224</v>
      </c>
      <c r="H3101" s="4" t="s">
        <v>8246</v>
      </c>
      <c r="I3101" s="9">
        <v>42411.939710648148</v>
      </c>
      <c r="J3101" s="9">
        <v>42381.939710648148</v>
      </c>
      <c r="K3101" s="4" t="b">
        <v>0</v>
      </c>
      <c r="L3101" s="4">
        <v>5</v>
      </c>
      <c r="M3101" s="4" t="b">
        <v>0</v>
      </c>
      <c r="N3101" s="4" t="s">
        <v>8303</v>
      </c>
      <c r="O3101" s="5">
        <f t="shared" si="240"/>
        <v>0.13900000000000001</v>
      </c>
      <c r="P3101" s="7">
        <f t="shared" si="241"/>
        <v>55.6</v>
      </c>
      <c r="Q3101" s="4" t="s">
        <v>8317</v>
      </c>
      <c r="R3101" s="4" t="s">
        <v>8357</v>
      </c>
      <c r="S3101">
        <f t="shared" si="242"/>
        <v>0.49053170961398324</v>
      </c>
      <c r="T3101" s="12">
        <f t="shared" si="243"/>
        <v>25569.490531709613</v>
      </c>
      <c r="U3101" s="12">
        <f t="shared" si="244"/>
        <v>25569.240531709613</v>
      </c>
    </row>
    <row r="3102" spans="1:21" ht="43.2" x14ac:dyDescent="0.3">
      <c r="A3102" s="4">
        <v>3100</v>
      </c>
      <c r="B3102" s="6" t="s">
        <v>3100</v>
      </c>
      <c r="C3102" s="6" t="s">
        <v>7210</v>
      </c>
      <c r="D3102" s="7">
        <v>12000</v>
      </c>
      <c r="E3102" s="7">
        <v>1827</v>
      </c>
      <c r="F3102" s="4" t="s">
        <v>8221</v>
      </c>
      <c r="G3102" s="4" t="s">
        <v>8224</v>
      </c>
      <c r="H3102" s="4" t="s">
        <v>8246</v>
      </c>
      <c r="I3102" s="9">
        <v>41932.372395833336</v>
      </c>
      <c r="J3102" s="9">
        <v>41902.372395833336</v>
      </c>
      <c r="K3102" s="4" t="b">
        <v>0</v>
      </c>
      <c r="L3102" s="4">
        <v>13</v>
      </c>
      <c r="M3102" s="4" t="b">
        <v>0</v>
      </c>
      <c r="N3102" s="4" t="s">
        <v>8303</v>
      </c>
      <c r="O3102" s="5">
        <f t="shared" si="240"/>
        <v>0.15225</v>
      </c>
      <c r="P3102" s="7">
        <f t="shared" si="241"/>
        <v>140.53846153846155</v>
      </c>
      <c r="Q3102" s="4" t="s">
        <v>8317</v>
      </c>
      <c r="R3102" s="4" t="s">
        <v>8357</v>
      </c>
      <c r="S3102">
        <f t="shared" si="242"/>
        <v>0.48498116198881175</v>
      </c>
      <c r="T3102" s="12">
        <f t="shared" si="243"/>
        <v>25569.48498116199</v>
      </c>
      <c r="U3102" s="12">
        <f t="shared" si="244"/>
        <v>25569.23498116199</v>
      </c>
    </row>
    <row r="3103" spans="1:21" ht="57.6" x14ac:dyDescent="0.3">
      <c r="A3103" s="4">
        <v>3101</v>
      </c>
      <c r="B3103" s="6" t="s">
        <v>3101</v>
      </c>
      <c r="C3103" s="6" t="s">
        <v>7211</v>
      </c>
      <c r="D3103" s="7">
        <v>2500</v>
      </c>
      <c r="E3103" s="7">
        <v>300</v>
      </c>
      <c r="F3103" s="4" t="s">
        <v>8221</v>
      </c>
      <c r="G3103" s="4" t="s">
        <v>8230</v>
      </c>
      <c r="H3103" s="4" t="s">
        <v>8249</v>
      </c>
      <c r="I3103" s="9">
        <v>42201.080555555556</v>
      </c>
      <c r="J3103" s="9">
        <v>42171.133530092593</v>
      </c>
      <c r="K3103" s="4" t="b">
        <v>0</v>
      </c>
      <c r="L3103" s="4">
        <v>12</v>
      </c>
      <c r="M3103" s="4" t="b">
        <v>0</v>
      </c>
      <c r="N3103" s="4" t="s">
        <v>8303</v>
      </c>
      <c r="O3103" s="5">
        <f t="shared" si="240"/>
        <v>0.12</v>
      </c>
      <c r="P3103" s="7">
        <f t="shared" si="241"/>
        <v>25</v>
      </c>
      <c r="Q3103" s="4" t="s">
        <v>8317</v>
      </c>
      <c r="R3103" s="4" t="s">
        <v>8357</v>
      </c>
      <c r="S3103">
        <f t="shared" si="242"/>
        <v>0.48809182326496053</v>
      </c>
      <c r="T3103" s="12">
        <f t="shared" si="243"/>
        <v>25569.488091823267</v>
      </c>
      <c r="U3103" s="12">
        <f t="shared" si="244"/>
        <v>25569.238091823267</v>
      </c>
    </row>
    <row r="3104" spans="1:21" ht="57.6" x14ac:dyDescent="0.3">
      <c r="A3104" s="4">
        <v>3102</v>
      </c>
      <c r="B3104" s="6" t="s">
        <v>3102</v>
      </c>
      <c r="C3104" s="6" t="s">
        <v>7212</v>
      </c>
      <c r="D3104" s="7">
        <v>16000</v>
      </c>
      <c r="E3104" s="7">
        <v>6258</v>
      </c>
      <c r="F3104" s="4" t="s">
        <v>8221</v>
      </c>
      <c r="G3104" s="4" t="s">
        <v>8225</v>
      </c>
      <c r="H3104" s="4" t="s">
        <v>8247</v>
      </c>
      <c r="I3104" s="9">
        <v>42605.090486111112</v>
      </c>
      <c r="J3104" s="9">
        <v>42555.090486111112</v>
      </c>
      <c r="K3104" s="4" t="b">
        <v>0</v>
      </c>
      <c r="L3104" s="4">
        <v>90</v>
      </c>
      <c r="M3104" s="4" t="b">
        <v>0</v>
      </c>
      <c r="N3104" s="4" t="s">
        <v>8303</v>
      </c>
      <c r="O3104" s="5">
        <f t="shared" si="240"/>
        <v>0.391125</v>
      </c>
      <c r="P3104" s="7">
        <f t="shared" si="241"/>
        <v>69.533333333333331</v>
      </c>
      <c r="Q3104" s="4" t="s">
        <v>8317</v>
      </c>
      <c r="R3104" s="4" t="s">
        <v>8357</v>
      </c>
      <c r="S3104">
        <f t="shared" si="242"/>
        <v>0.49253576951517491</v>
      </c>
      <c r="T3104" s="12">
        <f t="shared" si="243"/>
        <v>25569.492535769514</v>
      </c>
      <c r="U3104" s="12">
        <f t="shared" si="244"/>
        <v>25569.242535769514</v>
      </c>
    </row>
    <row r="3105" spans="1:21" ht="28.8" x14ac:dyDescent="0.3">
      <c r="A3105" s="4">
        <v>3103</v>
      </c>
      <c r="B3105" s="6" t="s">
        <v>3103</v>
      </c>
      <c r="C3105" s="6" t="s">
        <v>7213</v>
      </c>
      <c r="D3105" s="7">
        <v>4100</v>
      </c>
      <c r="E3105" s="7">
        <v>11</v>
      </c>
      <c r="F3105" s="4" t="s">
        <v>8221</v>
      </c>
      <c r="G3105" s="4" t="s">
        <v>8224</v>
      </c>
      <c r="H3105" s="4" t="s">
        <v>8246</v>
      </c>
      <c r="I3105" s="9">
        <v>42166.906319444446</v>
      </c>
      <c r="J3105" s="9">
        <v>42106.906319444446</v>
      </c>
      <c r="K3105" s="4" t="b">
        <v>0</v>
      </c>
      <c r="L3105" s="4">
        <v>2</v>
      </c>
      <c r="M3105" s="4" t="b">
        <v>0</v>
      </c>
      <c r="N3105" s="4" t="s">
        <v>8303</v>
      </c>
      <c r="O3105" s="5">
        <f t="shared" si="240"/>
        <v>2.6829268292682929E-3</v>
      </c>
      <c r="P3105" s="7">
        <f t="shared" si="241"/>
        <v>5.5</v>
      </c>
      <c r="Q3105" s="4" t="s">
        <v>8317</v>
      </c>
      <c r="R3105" s="4" t="s">
        <v>8357</v>
      </c>
      <c r="S3105">
        <f t="shared" si="242"/>
        <v>0.48734845277134781</v>
      </c>
      <c r="T3105" s="12">
        <f t="shared" si="243"/>
        <v>25569.487348452771</v>
      </c>
      <c r="U3105" s="12">
        <f t="shared" si="244"/>
        <v>25569.237348452771</v>
      </c>
    </row>
    <row r="3106" spans="1:21" ht="43.2" x14ac:dyDescent="0.3">
      <c r="A3106" s="4">
        <v>3104</v>
      </c>
      <c r="B3106" s="6" t="s">
        <v>3104</v>
      </c>
      <c r="C3106" s="6" t="s">
        <v>7214</v>
      </c>
      <c r="D3106" s="7">
        <v>4000</v>
      </c>
      <c r="E3106" s="7">
        <v>1185</v>
      </c>
      <c r="F3106" s="4" t="s">
        <v>8221</v>
      </c>
      <c r="G3106" s="4" t="s">
        <v>8226</v>
      </c>
      <c r="H3106" s="4" t="s">
        <v>8248</v>
      </c>
      <c r="I3106" s="9">
        <v>42037.833333333328</v>
      </c>
      <c r="J3106" s="9">
        <v>42006.658692129626</v>
      </c>
      <c r="K3106" s="4" t="b">
        <v>0</v>
      </c>
      <c r="L3106" s="4">
        <v>5</v>
      </c>
      <c r="M3106" s="4" t="b">
        <v>0</v>
      </c>
      <c r="N3106" s="4" t="s">
        <v>8303</v>
      </c>
      <c r="O3106" s="5">
        <f t="shared" si="240"/>
        <v>0.29625000000000001</v>
      </c>
      <c r="P3106" s="7">
        <f t="shared" si="241"/>
        <v>237</v>
      </c>
      <c r="Q3106" s="4" t="s">
        <v>8317</v>
      </c>
      <c r="R3106" s="4" t="s">
        <v>8357</v>
      </c>
      <c r="S3106">
        <f t="shared" si="242"/>
        <v>0.48618817930705588</v>
      </c>
      <c r="T3106" s="12">
        <f t="shared" si="243"/>
        <v>25569.486188179308</v>
      </c>
      <c r="U3106" s="12">
        <f t="shared" si="244"/>
        <v>25569.236188179308</v>
      </c>
    </row>
    <row r="3107" spans="1:21" ht="43.2" x14ac:dyDescent="0.3">
      <c r="A3107" s="4">
        <v>3105</v>
      </c>
      <c r="B3107" s="6" t="s">
        <v>3105</v>
      </c>
      <c r="C3107" s="6" t="s">
        <v>7215</v>
      </c>
      <c r="D3107" s="7">
        <v>5845</v>
      </c>
      <c r="E3107" s="7">
        <v>2476</v>
      </c>
      <c r="F3107" s="4" t="s">
        <v>8221</v>
      </c>
      <c r="G3107" s="4" t="s">
        <v>8224</v>
      </c>
      <c r="H3107" s="4" t="s">
        <v>8246</v>
      </c>
      <c r="I3107" s="9">
        <v>41930.958333333336</v>
      </c>
      <c r="J3107" s="9">
        <v>41876.468935185185</v>
      </c>
      <c r="K3107" s="4" t="b">
        <v>0</v>
      </c>
      <c r="L3107" s="4">
        <v>31</v>
      </c>
      <c r="M3107" s="4" t="b">
        <v>0</v>
      </c>
      <c r="N3107" s="4" t="s">
        <v>8303</v>
      </c>
      <c r="O3107" s="5">
        <f t="shared" si="240"/>
        <v>0.4236099230111206</v>
      </c>
      <c r="P3107" s="7">
        <f t="shared" si="241"/>
        <v>79.870967741935488</v>
      </c>
      <c r="Q3107" s="4" t="s">
        <v>8317</v>
      </c>
      <c r="R3107" s="4" t="s">
        <v>8357</v>
      </c>
      <c r="S3107">
        <f t="shared" si="242"/>
        <v>0.48468135341649526</v>
      </c>
      <c r="T3107" s="12">
        <f t="shared" si="243"/>
        <v>25569.484681353417</v>
      </c>
      <c r="U3107" s="12">
        <f t="shared" si="244"/>
        <v>25569.234681353417</v>
      </c>
    </row>
    <row r="3108" spans="1:21" ht="57.6" x14ac:dyDescent="0.3">
      <c r="A3108" s="4">
        <v>3106</v>
      </c>
      <c r="B3108" s="6" t="s">
        <v>3106</v>
      </c>
      <c r="C3108" s="6" t="s">
        <v>7216</v>
      </c>
      <c r="D3108" s="7">
        <v>1000</v>
      </c>
      <c r="E3108" s="7">
        <v>41</v>
      </c>
      <c r="F3108" s="4" t="s">
        <v>8221</v>
      </c>
      <c r="G3108" s="4" t="s">
        <v>8225</v>
      </c>
      <c r="H3108" s="4" t="s">
        <v>8247</v>
      </c>
      <c r="I3108" s="9">
        <v>42263.666666666672</v>
      </c>
      <c r="J3108" s="9">
        <v>42241.179120370376</v>
      </c>
      <c r="K3108" s="4" t="b">
        <v>0</v>
      </c>
      <c r="L3108" s="4">
        <v>4</v>
      </c>
      <c r="M3108" s="4" t="b">
        <v>0</v>
      </c>
      <c r="N3108" s="4" t="s">
        <v>8303</v>
      </c>
      <c r="O3108" s="5">
        <f t="shared" si="240"/>
        <v>4.1000000000000002E-2</v>
      </c>
      <c r="P3108" s="7">
        <f t="shared" si="241"/>
        <v>10.25</v>
      </c>
      <c r="Q3108" s="4" t="s">
        <v>8317</v>
      </c>
      <c r="R3108" s="4" t="s">
        <v>8357</v>
      </c>
      <c r="S3108">
        <f t="shared" si="242"/>
        <v>0.48890253611539786</v>
      </c>
      <c r="T3108" s="12">
        <f t="shared" si="243"/>
        <v>25569.488902536115</v>
      </c>
      <c r="U3108" s="12">
        <f t="shared" si="244"/>
        <v>25569.238902536115</v>
      </c>
    </row>
    <row r="3109" spans="1:21" ht="43.2" x14ac:dyDescent="0.3">
      <c r="A3109" s="4">
        <v>3107</v>
      </c>
      <c r="B3109" s="6" t="s">
        <v>3107</v>
      </c>
      <c r="C3109" s="6" t="s">
        <v>7217</v>
      </c>
      <c r="D3109" s="7">
        <v>40000</v>
      </c>
      <c r="E3109" s="7">
        <v>7905</v>
      </c>
      <c r="F3109" s="4" t="s">
        <v>8221</v>
      </c>
      <c r="G3109" s="4" t="s">
        <v>8224</v>
      </c>
      <c r="H3109" s="4" t="s">
        <v>8246</v>
      </c>
      <c r="I3109" s="9">
        <v>42135.564247685179</v>
      </c>
      <c r="J3109" s="9">
        <v>42128.564247685179</v>
      </c>
      <c r="K3109" s="4" t="b">
        <v>0</v>
      </c>
      <c r="L3109" s="4">
        <v>29</v>
      </c>
      <c r="M3109" s="4" t="b">
        <v>0</v>
      </c>
      <c r="N3109" s="4" t="s">
        <v>8303</v>
      </c>
      <c r="O3109" s="5">
        <f t="shared" si="240"/>
        <v>0.197625</v>
      </c>
      <c r="P3109" s="7">
        <f t="shared" si="241"/>
        <v>272.58620689655174</v>
      </c>
      <c r="Q3109" s="4" t="s">
        <v>8317</v>
      </c>
      <c r="R3109" s="4" t="s">
        <v>8357</v>
      </c>
      <c r="S3109">
        <f t="shared" si="242"/>
        <v>0.48759912323709692</v>
      </c>
      <c r="T3109" s="12">
        <f t="shared" si="243"/>
        <v>25569.487599123237</v>
      </c>
      <c r="U3109" s="12">
        <f t="shared" si="244"/>
        <v>25569.237599123237</v>
      </c>
    </row>
    <row r="3110" spans="1:21" x14ac:dyDescent="0.3">
      <c r="A3110" s="4">
        <v>3108</v>
      </c>
      <c r="B3110" s="6" t="s">
        <v>3108</v>
      </c>
      <c r="C3110" s="6" t="s">
        <v>7218</v>
      </c>
      <c r="D3110" s="7">
        <v>50000</v>
      </c>
      <c r="E3110" s="7">
        <v>26</v>
      </c>
      <c r="F3110" s="4" t="s">
        <v>8221</v>
      </c>
      <c r="G3110" s="4" t="s">
        <v>8224</v>
      </c>
      <c r="H3110" s="4" t="s">
        <v>8246</v>
      </c>
      <c r="I3110" s="9">
        <v>42122.388819444444</v>
      </c>
      <c r="J3110" s="9">
        <v>42062.430486111116</v>
      </c>
      <c r="K3110" s="4" t="b">
        <v>0</v>
      </c>
      <c r="L3110" s="4">
        <v>2</v>
      </c>
      <c r="M3110" s="4" t="b">
        <v>0</v>
      </c>
      <c r="N3110" s="4" t="s">
        <v>8303</v>
      </c>
      <c r="O3110" s="5">
        <f t="shared" si="240"/>
        <v>5.1999999999999995E-4</v>
      </c>
      <c r="P3110" s="7">
        <f t="shared" si="241"/>
        <v>13</v>
      </c>
      <c r="Q3110" s="4" t="s">
        <v>8317</v>
      </c>
      <c r="R3110" s="4" t="s">
        <v>8357</v>
      </c>
      <c r="S3110">
        <f t="shared" si="242"/>
        <v>0.48683368618184164</v>
      </c>
      <c r="T3110" s="12">
        <f t="shared" si="243"/>
        <v>25569.48683368618</v>
      </c>
      <c r="U3110" s="12">
        <f t="shared" si="244"/>
        <v>25569.23683368618</v>
      </c>
    </row>
    <row r="3111" spans="1:21" ht="43.2" x14ac:dyDescent="0.3">
      <c r="A3111" s="4">
        <v>3109</v>
      </c>
      <c r="B3111" s="6" t="s">
        <v>3109</v>
      </c>
      <c r="C3111" s="6" t="s">
        <v>7219</v>
      </c>
      <c r="D3111" s="7">
        <v>26500</v>
      </c>
      <c r="E3111" s="7">
        <v>6633</v>
      </c>
      <c r="F3111" s="4" t="s">
        <v>8221</v>
      </c>
      <c r="G3111" s="4" t="s">
        <v>8224</v>
      </c>
      <c r="H3111" s="4" t="s">
        <v>8246</v>
      </c>
      <c r="I3111" s="9">
        <v>41878.875115740739</v>
      </c>
      <c r="J3111" s="9">
        <v>41843.875115740739</v>
      </c>
      <c r="K3111" s="4" t="b">
        <v>0</v>
      </c>
      <c r="L3111" s="4">
        <v>114</v>
      </c>
      <c r="M3111" s="4" t="b">
        <v>0</v>
      </c>
      <c r="N3111" s="4" t="s">
        <v>8303</v>
      </c>
      <c r="O3111" s="5">
        <f t="shared" si="240"/>
        <v>0.25030188679245285</v>
      </c>
      <c r="P3111" s="7">
        <f t="shared" si="241"/>
        <v>58.184210526315788</v>
      </c>
      <c r="Q3111" s="4" t="s">
        <v>8317</v>
      </c>
      <c r="R3111" s="4" t="s">
        <v>8357</v>
      </c>
      <c r="S3111">
        <f t="shared" si="242"/>
        <v>0.4843041101358882</v>
      </c>
      <c r="T3111" s="12">
        <f t="shared" si="243"/>
        <v>25569.484304110138</v>
      </c>
      <c r="U3111" s="12">
        <f t="shared" si="244"/>
        <v>25569.234304110138</v>
      </c>
    </row>
    <row r="3112" spans="1:21" ht="43.2" x14ac:dyDescent="0.3">
      <c r="A3112" s="4">
        <v>3110</v>
      </c>
      <c r="B3112" s="6" t="s">
        <v>3110</v>
      </c>
      <c r="C3112" s="6" t="s">
        <v>7220</v>
      </c>
      <c r="D3112" s="7">
        <v>25000</v>
      </c>
      <c r="E3112" s="7">
        <v>10</v>
      </c>
      <c r="F3112" s="4" t="s">
        <v>8221</v>
      </c>
      <c r="G3112" s="4" t="s">
        <v>8224</v>
      </c>
      <c r="H3112" s="4" t="s">
        <v>8246</v>
      </c>
      <c r="I3112" s="9">
        <v>42784.781469907408</v>
      </c>
      <c r="J3112" s="9">
        <v>42744.781469907408</v>
      </c>
      <c r="K3112" s="4" t="b">
        <v>0</v>
      </c>
      <c r="L3112" s="4">
        <v>1</v>
      </c>
      <c r="M3112" s="4" t="b">
        <v>0</v>
      </c>
      <c r="N3112" s="4" t="s">
        <v>8303</v>
      </c>
      <c r="O3112" s="5">
        <f t="shared" si="240"/>
        <v>4.0000000000000002E-4</v>
      </c>
      <c r="P3112" s="7">
        <f t="shared" si="241"/>
        <v>10</v>
      </c>
      <c r="Q3112" s="4" t="s">
        <v>8317</v>
      </c>
      <c r="R3112" s="4" t="s">
        <v>8357</v>
      </c>
      <c r="S3112">
        <f t="shared" si="242"/>
        <v>0.49473126701281722</v>
      </c>
      <c r="T3112" s="12">
        <f t="shared" si="243"/>
        <v>25569.494731267012</v>
      </c>
      <c r="U3112" s="12">
        <f t="shared" si="244"/>
        <v>25569.244731267012</v>
      </c>
    </row>
    <row r="3113" spans="1:21" ht="43.2" x14ac:dyDescent="0.3">
      <c r="A3113" s="4">
        <v>3111</v>
      </c>
      <c r="B3113" s="6" t="s">
        <v>3111</v>
      </c>
      <c r="C3113" s="6" t="s">
        <v>7221</v>
      </c>
      <c r="D3113" s="7">
        <v>20000</v>
      </c>
      <c r="E3113" s="7">
        <v>5328</v>
      </c>
      <c r="F3113" s="4" t="s">
        <v>8221</v>
      </c>
      <c r="G3113" s="4" t="s">
        <v>8224</v>
      </c>
      <c r="H3113" s="4" t="s">
        <v>8246</v>
      </c>
      <c r="I3113" s="9">
        <v>41916.345138888886</v>
      </c>
      <c r="J3113" s="9">
        <v>41885.345138888886</v>
      </c>
      <c r="K3113" s="4" t="b">
        <v>0</v>
      </c>
      <c r="L3113" s="4">
        <v>76</v>
      </c>
      <c r="M3113" s="4" t="b">
        <v>0</v>
      </c>
      <c r="N3113" s="4" t="s">
        <v>8303</v>
      </c>
      <c r="O3113" s="5">
        <f t="shared" si="240"/>
        <v>0.26640000000000003</v>
      </c>
      <c r="P3113" s="7">
        <f t="shared" si="241"/>
        <v>70.10526315789474</v>
      </c>
      <c r="Q3113" s="4" t="s">
        <v>8317</v>
      </c>
      <c r="R3113" s="4" t="s">
        <v>8357</v>
      </c>
      <c r="S3113">
        <f t="shared" si="242"/>
        <v>0.48478408725565836</v>
      </c>
      <c r="T3113" s="12">
        <f t="shared" si="243"/>
        <v>25569.484784087257</v>
      </c>
      <c r="U3113" s="12">
        <f t="shared" si="244"/>
        <v>25569.234784087257</v>
      </c>
    </row>
    <row r="3114" spans="1:21" ht="43.2" x14ac:dyDescent="0.3">
      <c r="A3114" s="4">
        <v>3112</v>
      </c>
      <c r="B3114" s="6" t="s">
        <v>3112</v>
      </c>
      <c r="C3114" s="6" t="s">
        <v>7222</v>
      </c>
      <c r="D3114" s="7">
        <v>11000</v>
      </c>
      <c r="E3114" s="7">
        <v>521</v>
      </c>
      <c r="F3114" s="4" t="s">
        <v>8221</v>
      </c>
      <c r="G3114" s="4" t="s">
        <v>8224</v>
      </c>
      <c r="H3114" s="4" t="s">
        <v>8246</v>
      </c>
      <c r="I3114" s="9">
        <v>42674.871921296297</v>
      </c>
      <c r="J3114" s="9">
        <v>42614.871921296297</v>
      </c>
      <c r="K3114" s="4" t="b">
        <v>0</v>
      </c>
      <c r="L3114" s="4">
        <v>9</v>
      </c>
      <c r="M3114" s="4" t="b">
        <v>0</v>
      </c>
      <c r="N3114" s="4" t="s">
        <v>8303</v>
      </c>
      <c r="O3114" s="5">
        <f t="shared" si="240"/>
        <v>4.7363636363636365E-2</v>
      </c>
      <c r="P3114" s="7">
        <f t="shared" si="241"/>
        <v>57.888888888888886</v>
      </c>
      <c r="Q3114" s="4" t="s">
        <v>8317</v>
      </c>
      <c r="R3114" s="4" t="s">
        <v>8357</v>
      </c>
      <c r="S3114">
        <f t="shared" si="242"/>
        <v>0.49322768427426272</v>
      </c>
      <c r="T3114" s="12">
        <f t="shared" si="243"/>
        <v>25569.493227684274</v>
      </c>
      <c r="U3114" s="12">
        <f t="shared" si="244"/>
        <v>25569.243227684274</v>
      </c>
    </row>
    <row r="3115" spans="1:21" ht="43.2" x14ac:dyDescent="0.3">
      <c r="A3115" s="4">
        <v>3113</v>
      </c>
      <c r="B3115" s="6" t="s">
        <v>3113</v>
      </c>
      <c r="C3115" s="6" t="s">
        <v>7223</v>
      </c>
      <c r="D3115" s="7">
        <v>109225</v>
      </c>
      <c r="E3115" s="7">
        <v>4635</v>
      </c>
      <c r="F3115" s="4" t="s">
        <v>8221</v>
      </c>
      <c r="G3115" s="4" t="s">
        <v>8224</v>
      </c>
      <c r="H3115" s="4" t="s">
        <v>8246</v>
      </c>
      <c r="I3115" s="9">
        <v>42111.481273148151</v>
      </c>
      <c r="J3115" s="9">
        <v>42081.481273148151</v>
      </c>
      <c r="K3115" s="4" t="b">
        <v>0</v>
      </c>
      <c r="L3115" s="4">
        <v>37</v>
      </c>
      <c r="M3115" s="4" t="b">
        <v>0</v>
      </c>
      <c r="N3115" s="4" t="s">
        <v>8303</v>
      </c>
      <c r="O3115" s="5">
        <f t="shared" si="240"/>
        <v>4.2435339894712751E-2</v>
      </c>
      <c r="P3115" s="7">
        <f t="shared" si="241"/>
        <v>125.27027027027027</v>
      </c>
      <c r="Q3115" s="4" t="s">
        <v>8317</v>
      </c>
      <c r="R3115" s="4" t="s">
        <v>8357</v>
      </c>
      <c r="S3115">
        <f t="shared" si="242"/>
        <v>0.48705418140217765</v>
      </c>
      <c r="T3115" s="12">
        <f t="shared" si="243"/>
        <v>25569.487054181402</v>
      </c>
      <c r="U3115" s="12">
        <f t="shared" si="244"/>
        <v>25569.237054181402</v>
      </c>
    </row>
    <row r="3116" spans="1:21" ht="43.2" x14ac:dyDescent="0.3">
      <c r="A3116" s="4">
        <v>3114</v>
      </c>
      <c r="B3116" s="6" t="s">
        <v>3114</v>
      </c>
      <c r="C3116" s="6" t="s">
        <v>7224</v>
      </c>
      <c r="D3116" s="7">
        <v>75000</v>
      </c>
      <c r="E3116" s="7">
        <v>0</v>
      </c>
      <c r="F3116" s="4" t="s">
        <v>8221</v>
      </c>
      <c r="G3116" s="4" t="s">
        <v>8224</v>
      </c>
      <c r="H3116" s="4" t="s">
        <v>8246</v>
      </c>
      <c r="I3116" s="9">
        <v>41903.382523148146</v>
      </c>
      <c r="J3116" s="9">
        <v>41843.382523148146</v>
      </c>
      <c r="K3116" s="4" t="b">
        <v>0</v>
      </c>
      <c r="L3116" s="4">
        <v>0</v>
      </c>
      <c r="M3116" s="4" t="b">
        <v>0</v>
      </c>
      <c r="N3116" s="4" t="s">
        <v>8303</v>
      </c>
      <c r="O3116" s="5">
        <f t="shared" si="240"/>
        <v>0</v>
      </c>
      <c r="P3116" s="7" t="e">
        <f t="shared" si="241"/>
        <v>#DIV/0!</v>
      </c>
      <c r="Q3116" s="4" t="s">
        <v>8317</v>
      </c>
      <c r="R3116" s="4" t="s">
        <v>8357</v>
      </c>
      <c r="S3116">
        <f t="shared" si="242"/>
        <v>0.48429840883273317</v>
      </c>
      <c r="T3116" s="12">
        <f t="shared" si="243"/>
        <v>25569.484298408832</v>
      </c>
      <c r="U3116" s="12">
        <f t="shared" si="244"/>
        <v>25569.234298408832</v>
      </c>
    </row>
    <row r="3117" spans="1:21" ht="43.2" x14ac:dyDescent="0.3">
      <c r="A3117" s="4">
        <v>3115</v>
      </c>
      <c r="B3117" s="6" t="s">
        <v>3115</v>
      </c>
      <c r="C3117" s="6" t="s">
        <v>7225</v>
      </c>
      <c r="D3117" s="7">
        <v>10000</v>
      </c>
      <c r="E3117" s="7">
        <v>300</v>
      </c>
      <c r="F3117" s="4" t="s">
        <v>8221</v>
      </c>
      <c r="G3117" s="4" t="s">
        <v>8235</v>
      </c>
      <c r="H3117" s="4" t="s">
        <v>8255</v>
      </c>
      <c r="I3117" s="9">
        <v>42526.197071759263</v>
      </c>
      <c r="J3117" s="9">
        <v>42496.197071759263</v>
      </c>
      <c r="K3117" s="4" t="b">
        <v>0</v>
      </c>
      <c r="L3117" s="4">
        <v>1</v>
      </c>
      <c r="M3117" s="4" t="b">
        <v>0</v>
      </c>
      <c r="N3117" s="4" t="s">
        <v>8303</v>
      </c>
      <c r="O3117" s="5">
        <f t="shared" si="240"/>
        <v>0.03</v>
      </c>
      <c r="P3117" s="7">
        <f t="shared" si="241"/>
        <v>300</v>
      </c>
      <c r="Q3117" s="4" t="s">
        <v>8317</v>
      </c>
      <c r="R3117" s="4" t="s">
        <v>8357</v>
      </c>
      <c r="S3117">
        <f t="shared" si="242"/>
        <v>0.49185413277499146</v>
      </c>
      <c r="T3117" s="12">
        <f t="shared" si="243"/>
        <v>25569.491854132775</v>
      </c>
      <c r="U3117" s="12">
        <f t="shared" si="244"/>
        <v>25569.241854132775</v>
      </c>
    </row>
    <row r="3118" spans="1:21" ht="43.2" x14ac:dyDescent="0.3">
      <c r="A3118" s="4">
        <v>3116</v>
      </c>
      <c r="B3118" s="6" t="s">
        <v>3116</v>
      </c>
      <c r="C3118" s="6" t="s">
        <v>7226</v>
      </c>
      <c r="D3118" s="7">
        <v>750</v>
      </c>
      <c r="E3118" s="7">
        <v>430</v>
      </c>
      <c r="F3118" s="4" t="s">
        <v>8221</v>
      </c>
      <c r="G3118" s="4" t="s">
        <v>8224</v>
      </c>
      <c r="H3118" s="4" t="s">
        <v>8246</v>
      </c>
      <c r="I3118" s="9">
        <v>42095.265335648146</v>
      </c>
      <c r="J3118" s="9">
        <v>42081.265335648146</v>
      </c>
      <c r="K3118" s="4" t="b">
        <v>0</v>
      </c>
      <c r="L3118" s="4">
        <v>10</v>
      </c>
      <c r="M3118" s="4" t="b">
        <v>0</v>
      </c>
      <c r="N3118" s="4" t="s">
        <v>8303</v>
      </c>
      <c r="O3118" s="5">
        <f t="shared" si="240"/>
        <v>0.57333333333333336</v>
      </c>
      <c r="P3118" s="7">
        <f t="shared" si="241"/>
        <v>43</v>
      </c>
      <c r="Q3118" s="4" t="s">
        <v>8317</v>
      </c>
      <c r="R3118" s="4" t="s">
        <v>8357</v>
      </c>
      <c r="S3118">
        <f t="shared" si="242"/>
        <v>0.48705168212555722</v>
      </c>
      <c r="T3118" s="12">
        <f t="shared" si="243"/>
        <v>25569.487051682125</v>
      </c>
      <c r="U3118" s="12">
        <f t="shared" si="244"/>
        <v>25569.237051682125</v>
      </c>
    </row>
    <row r="3119" spans="1:21" ht="43.2" x14ac:dyDescent="0.3">
      <c r="A3119" s="4">
        <v>3117</v>
      </c>
      <c r="B3119" s="6" t="s">
        <v>3117</v>
      </c>
      <c r="C3119" s="6" t="s">
        <v>7227</v>
      </c>
      <c r="D3119" s="7">
        <v>1000</v>
      </c>
      <c r="E3119" s="7">
        <v>1</v>
      </c>
      <c r="F3119" s="4" t="s">
        <v>8221</v>
      </c>
      <c r="G3119" s="4" t="s">
        <v>8225</v>
      </c>
      <c r="H3119" s="4" t="s">
        <v>8247</v>
      </c>
      <c r="I3119" s="9">
        <v>42517.3</v>
      </c>
      <c r="J3119" s="9">
        <v>42509.124537037031</v>
      </c>
      <c r="K3119" s="4" t="b">
        <v>0</v>
      </c>
      <c r="L3119" s="4">
        <v>1</v>
      </c>
      <c r="M3119" s="4" t="b">
        <v>0</v>
      </c>
      <c r="N3119" s="4" t="s">
        <v>8303</v>
      </c>
      <c r="O3119" s="5">
        <f t="shared" si="240"/>
        <v>1E-3</v>
      </c>
      <c r="P3119" s="7">
        <f t="shared" si="241"/>
        <v>1</v>
      </c>
      <c r="Q3119" s="4" t="s">
        <v>8317</v>
      </c>
      <c r="R3119" s="4" t="s">
        <v>8357</v>
      </c>
      <c r="S3119">
        <f t="shared" si="242"/>
        <v>0.49200375621570641</v>
      </c>
      <c r="T3119" s="12">
        <f t="shared" si="243"/>
        <v>25569.492003756215</v>
      </c>
      <c r="U3119" s="12">
        <f t="shared" si="244"/>
        <v>25569.242003756215</v>
      </c>
    </row>
    <row r="3120" spans="1:21" ht="28.8" x14ac:dyDescent="0.3">
      <c r="A3120" s="4">
        <v>3118</v>
      </c>
      <c r="B3120" s="6" t="s">
        <v>3118</v>
      </c>
      <c r="C3120" s="6" t="s">
        <v>7228</v>
      </c>
      <c r="D3120" s="7">
        <v>500000</v>
      </c>
      <c r="E3120" s="7">
        <v>1550</v>
      </c>
      <c r="F3120" s="4" t="s">
        <v>8221</v>
      </c>
      <c r="G3120" s="4" t="s">
        <v>8235</v>
      </c>
      <c r="H3120" s="4" t="s">
        <v>8255</v>
      </c>
      <c r="I3120" s="9">
        <v>42553.399571759262</v>
      </c>
      <c r="J3120" s="9">
        <v>42534.399571759262</v>
      </c>
      <c r="K3120" s="4" t="b">
        <v>0</v>
      </c>
      <c r="L3120" s="4">
        <v>2</v>
      </c>
      <c r="M3120" s="4" t="b">
        <v>0</v>
      </c>
      <c r="N3120" s="4" t="s">
        <v>8303</v>
      </c>
      <c r="O3120" s="5">
        <f t="shared" si="240"/>
        <v>3.0999999999999999E-3</v>
      </c>
      <c r="P3120" s="7">
        <f t="shared" si="241"/>
        <v>775</v>
      </c>
      <c r="Q3120" s="4" t="s">
        <v>8317</v>
      </c>
      <c r="R3120" s="4" t="s">
        <v>8357</v>
      </c>
      <c r="S3120">
        <f t="shared" si="242"/>
        <v>0.49229629133980629</v>
      </c>
      <c r="T3120" s="12">
        <f t="shared" si="243"/>
        <v>25569.492296291341</v>
      </c>
      <c r="U3120" s="12">
        <f t="shared" si="244"/>
        <v>25569.242296291341</v>
      </c>
    </row>
    <row r="3121" spans="1:21" ht="57.6" x14ac:dyDescent="0.3">
      <c r="A3121" s="4">
        <v>3119</v>
      </c>
      <c r="B3121" s="6" t="s">
        <v>3119</v>
      </c>
      <c r="C3121" s="6" t="s">
        <v>7229</v>
      </c>
      <c r="D3121" s="7">
        <v>10000</v>
      </c>
      <c r="E3121" s="7">
        <v>5</v>
      </c>
      <c r="F3121" s="4" t="s">
        <v>8221</v>
      </c>
      <c r="G3121" s="4" t="s">
        <v>8224</v>
      </c>
      <c r="H3121" s="4" t="s">
        <v>8246</v>
      </c>
      <c r="I3121" s="9">
        <v>42089.753842592589</v>
      </c>
      <c r="J3121" s="9">
        <v>42059.79550925926</v>
      </c>
      <c r="K3121" s="4" t="b">
        <v>0</v>
      </c>
      <c r="L3121" s="4">
        <v>1</v>
      </c>
      <c r="M3121" s="4" t="b">
        <v>0</v>
      </c>
      <c r="N3121" s="4" t="s">
        <v>8303</v>
      </c>
      <c r="O3121" s="5">
        <f t="shared" si="240"/>
        <v>5.0000000000000001E-4</v>
      </c>
      <c r="P3121" s="7">
        <f t="shared" si="241"/>
        <v>5</v>
      </c>
      <c r="Q3121" s="4" t="s">
        <v>8317</v>
      </c>
      <c r="R3121" s="4" t="s">
        <v>8357</v>
      </c>
      <c r="S3121">
        <f t="shared" si="242"/>
        <v>0.48680318876457473</v>
      </c>
      <c r="T3121" s="12">
        <f t="shared" si="243"/>
        <v>25569.486803188764</v>
      </c>
      <c r="U3121" s="12">
        <f t="shared" si="244"/>
        <v>25569.236803188764</v>
      </c>
    </row>
    <row r="3122" spans="1:21" ht="43.2" x14ac:dyDescent="0.3">
      <c r="A3122" s="4">
        <v>3120</v>
      </c>
      <c r="B3122" s="6" t="s">
        <v>3120</v>
      </c>
      <c r="C3122" s="6" t="s">
        <v>7230</v>
      </c>
      <c r="D3122" s="7">
        <v>1300000</v>
      </c>
      <c r="E3122" s="7">
        <v>128</v>
      </c>
      <c r="F3122" s="4" t="s">
        <v>8221</v>
      </c>
      <c r="G3122" s="4" t="s">
        <v>8233</v>
      </c>
      <c r="H3122" s="4" t="s">
        <v>8249</v>
      </c>
      <c r="I3122" s="9">
        <v>42495.650416666671</v>
      </c>
      <c r="J3122" s="9">
        <v>42435.692083333335</v>
      </c>
      <c r="K3122" s="4" t="b">
        <v>0</v>
      </c>
      <c r="L3122" s="4">
        <v>10</v>
      </c>
      <c r="M3122" s="4" t="b">
        <v>0</v>
      </c>
      <c r="N3122" s="4" t="s">
        <v>8303</v>
      </c>
      <c r="O3122" s="5">
        <f t="shared" si="240"/>
        <v>9.8461538461538464E-5</v>
      </c>
      <c r="P3122" s="7">
        <f t="shared" si="241"/>
        <v>12.8</v>
      </c>
      <c r="Q3122" s="4" t="s">
        <v>8317</v>
      </c>
      <c r="R3122" s="4" t="s">
        <v>8357</v>
      </c>
      <c r="S3122">
        <f t="shared" si="242"/>
        <v>0.49115384355709879</v>
      </c>
      <c r="T3122" s="12">
        <f t="shared" si="243"/>
        <v>25569.491153843555</v>
      </c>
      <c r="U3122" s="12">
        <f t="shared" si="244"/>
        <v>25569.241153843555</v>
      </c>
    </row>
    <row r="3123" spans="1:21" ht="28.8" x14ac:dyDescent="0.3">
      <c r="A3123" s="4">
        <v>3121</v>
      </c>
      <c r="B3123" s="6" t="s">
        <v>3121</v>
      </c>
      <c r="C3123" s="6" t="s">
        <v>7231</v>
      </c>
      <c r="D3123" s="7">
        <v>1500</v>
      </c>
      <c r="E3123" s="7">
        <v>10</v>
      </c>
      <c r="F3123" s="4" t="s">
        <v>8220</v>
      </c>
      <c r="G3123" s="4" t="s">
        <v>8229</v>
      </c>
      <c r="H3123" s="4" t="s">
        <v>8251</v>
      </c>
      <c r="I3123" s="9">
        <v>41908.429803240739</v>
      </c>
      <c r="J3123" s="9">
        <v>41848.429803240739</v>
      </c>
      <c r="K3123" s="4" t="b">
        <v>0</v>
      </c>
      <c r="L3123" s="4">
        <v>1</v>
      </c>
      <c r="M3123" s="4" t="b">
        <v>0</v>
      </c>
      <c r="N3123" s="4" t="s">
        <v>8303</v>
      </c>
      <c r="O3123" s="5">
        <f t="shared" si="240"/>
        <v>6.6666666666666671E-3</v>
      </c>
      <c r="P3123" s="7">
        <f t="shared" si="241"/>
        <v>10</v>
      </c>
      <c r="Q3123" s="4" t="s">
        <v>8317</v>
      </c>
      <c r="R3123" s="4" t="s">
        <v>8357</v>
      </c>
      <c r="S3123">
        <f t="shared" si="242"/>
        <v>0.48435682642639738</v>
      </c>
      <c r="T3123" s="12">
        <f t="shared" si="243"/>
        <v>25569.484356826426</v>
      </c>
      <c r="U3123" s="12">
        <f t="shared" si="244"/>
        <v>25569.234356826426</v>
      </c>
    </row>
    <row r="3124" spans="1:21" x14ac:dyDescent="0.3">
      <c r="A3124" s="4">
        <v>3122</v>
      </c>
      <c r="B3124" s="6" t="s">
        <v>3122</v>
      </c>
      <c r="C3124" s="6" t="s">
        <v>7232</v>
      </c>
      <c r="D3124" s="7">
        <v>199</v>
      </c>
      <c r="E3124" s="7">
        <v>116</v>
      </c>
      <c r="F3124" s="4" t="s">
        <v>8220</v>
      </c>
      <c r="G3124" s="4" t="s">
        <v>8224</v>
      </c>
      <c r="H3124" s="4" t="s">
        <v>8246</v>
      </c>
      <c r="I3124" s="9">
        <v>42683.723750000005</v>
      </c>
      <c r="J3124" s="9">
        <v>42678.682083333333</v>
      </c>
      <c r="K3124" s="4" t="b">
        <v>0</v>
      </c>
      <c r="L3124" s="4">
        <v>2</v>
      </c>
      <c r="M3124" s="4" t="b">
        <v>0</v>
      </c>
      <c r="N3124" s="4" t="s">
        <v>8303</v>
      </c>
      <c r="O3124" s="5">
        <f t="shared" si="240"/>
        <v>0.58291457286432158</v>
      </c>
      <c r="P3124" s="7">
        <f t="shared" si="241"/>
        <v>58</v>
      </c>
      <c r="Q3124" s="4" t="s">
        <v>8317</v>
      </c>
      <c r="R3124" s="4" t="s">
        <v>8357</v>
      </c>
      <c r="S3124">
        <f t="shared" si="242"/>
        <v>0.49396622781635807</v>
      </c>
      <c r="T3124" s="12">
        <f t="shared" si="243"/>
        <v>25569.493966227816</v>
      </c>
      <c r="U3124" s="12">
        <f t="shared" si="244"/>
        <v>25569.243966227816</v>
      </c>
    </row>
    <row r="3125" spans="1:21" ht="43.2" x14ac:dyDescent="0.3">
      <c r="A3125" s="4">
        <v>3123</v>
      </c>
      <c r="B3125" s="6" t="s">
        <v>3123</v>
      </c>
      <c r="C3125" s="6" t="s">
        <v>7233</v>
      </c>
      <c r="D3125" s="7">
        <v>125000</v>
      </c>
      <c r="E3125" s="7">
        <v>85192</v>
      </c>
      <c r="F3125" s="4" t="s">
        <v>8220</v>
      </c>
      <c r="G3125" s="4" t="s">
        <v>8224</v>
      </c>
      <c r="H3125" s="4" t="s">
        <v>8246</v>
      </c>
      <c r="I3125" s="9">
        <v>42560.743032407408</v>
      </c>
      <c r="J3125" s="9">
        <v>42530.743032407408</v>
      </c>
      <c r="K3125" s="4" t="b">
        <v>0</v>
      </c>
      <c r="L3125" s="4">
        <v>348</v>
      </c>
      <c r="M3125" s="4" t="b">
        <v>0</v>
      </c>
      <c r="N3125" s="4" t="s">
        <v>8303</v>
      </c>
      <c r="O3125" s="5">
        <f t="shared" si="240"/>
        <v>0.68153600000000003</v>
      </c>
      <c r="P3125" s="7">
        <f t="shared" si="241"/>
        <v>244.80459770114942</v>
      </c>
      <c r="Q3125" s="4" t="s">
        <v>8317</v>
      </c>
      <c r="R3125" s="4" t="s">
        <v>8357</v>
      </c>
      <c r="S3125">
        <f t="shared" si="242"/>
        <v>0.49225397028249313</v>
      </c>
      <c r="T3125" s="12">
        <f t="shared" si="243"/>
        <v>25569.492253970282</v>
      </c>
      <c r="U3125" s="12">
        <f t="shared" si="244"/>
        <v>25569.242253970282</v>
      </c>
    </row>
    <row r="3126" spans="1:21" ht="43.2" x14ac:dyDescent="0.3">
      <c r="A3126" s="4">
        <v>3124</v>
      </c>
      <c r="B3126" s="6" t="s">
        <v>3124</v>
      </c>
      <c r="C3126" s="6" t="s">
        <v>7234</v>
      </c>
      <c r="D3126" s="7">
        <v>800000</v>
      </c>
      <c r="E3126" s="7">
        <v>26</v>
      </c>
      <c r="F3126" s="4" t="s">
        <v>8220</v>
      </c>
      <c r="G3126" s="4" t="s">
        <v>8224</v>
      </c>
      <c r="H3126" s="4" t="s">
        <v>8246</v>
      </c>
      <c r="I3126" s="9">
        <v>42037.530104166668</v>
      </c>
      <c r="J3126" s="9">
        <v>41977.530104166668</v>
      </c>
      <c r="K3126" s="4" t="b">
        <v>0</v>
      </c>
      <c r="L3126" s="4">
        <v>4</v>
      </c>
      <c r="M3126" s="4" t="b">
        <v>0</v>
      </c>
      <c r="N3126" s="4" t="s">
        <v>8303</v>
      </c>
      <c r="O3126" s="5">
        <f t="shared" si="240"/>
        <v>3.2499999999999997E-5</v>
      </c>
      <c r="P3126" s="7">
        <f t="shared" si="241"/>
        <v>6.5</v>
      </c>
      <c r="Q3126" s="4" t="s">
        <v>8317</v>
      </c>
      <c r="R3126" s="4" t="s">
        <v>8357</v>
      </c>
      <c r="S3126">
        <f t="shared" si="242"/>
        <v>0.48585104287229935</v>
      </c>
      <c r="T3126" s="12">
        <f t="shared" si="243"/>
        <v>25569.485851042871</v>
      </c>
      <c r="U3126" s="12">
        <f t="shared" si="244"/>
        <v>25569.235851042871</v>
      </c>
    </row>
    <row r="3127" spans="1:21" x14ac:dyDescent="0.3">
      <c r="A3127" s="4">
        <v>3125</v>
      </c>
      <c r="B3127" s="6" t="s">
        <v>3125</v>
      </c>
      <c r="C3127" s="6" t="s">
        <v>7235</v>
      </c>
      <c r="D3127" s="7">
        <v>1500000</v>
      </c>
      <c r="E3127" s="7">
        <v>0</v>
      </c>
      <c r="F3127" s="4" t="s">
        <v>8220</v>
      </c>
      <c r="G3127" s="4" t="s">
        <v>8224</v>
      </c>
      <c r="H3127" s="4" t="s">
        <v>8246</v>
      </c>
      <c r="I3127" s="9">
        <v>42375.95685185185</v>
      </c>
      <c r="J3127" s="9">
        <v>42345.95685185185</v>
      </c>
      <c r="K3127" s="4" t="b">
        <v>0</v>
      </c>
      <c r="L3127" s="4">
        <v>0</v>
      </c>
      <c r="M3127" s="4" t="b">
        <v>0</v>
      </c>
      <c r="N3127" s="4" t="s">
        <v>8303</v>
      </c>
      <c r="O3127" s="5">
        <f t="shared" si="240"/>
        <v>0</v>
      </c>
      <c r="P3127" s="7" t="e">
        <f t="shared" si="241"/>
        <v>#DIV/0!</v>
      </c>
      <c r="Q3127" s="4" t="s">
        <v>8317</v>
      </c>
      <c r="R3127" s="4" t="s">
        <v>8357</v>
      </c>
      <c r="S3127">
        <f t="shared" si="242"/>
        <v>0.49011524134087786</v>
      </c>
      <c r="T3127" s="12">
        <f t="shared" si="243"/>
        <v>25569.49011524134</v>
      </c>
      <c r="U3127" s="12">
        <f t="shared" si="244"/>
        <v>25569.24011524134</v>
      </c>
    </row>
    <row r="3128" spans="1:21" ht="72" x14ac:dyDescent="0.3">
      <c r="A3128" s="4">
        <v>3126</v>
      </c>
      <c r="B3128" s="6" t="s">
        <v>3126</v>
      </c>
      <c r="C3128" s="6" t="s">
        <v>7236</v>
      </c>
      <c r="D3128" s="7">
        <v>25000</v>
      </c>
      <c r="E3128" s="7">
        <v>1040</v>
      </c>
      <c r="F3128" s="4" t="s">
        <v>8220</v>
      </c>
      <c r="G3128" s="4" t="s">
        <v>8224</v>
      </c>
      <c r="H3128" s="4" t="s">
        <v>8246</v>
      </c>
      <c r="I3128" s="9">
        <v>42456.726412037038</v>
      </c>
      <c r="J3128" s="9">
        <v>42426.76807870371</v>
      </c>
      <c r="K3128" s="4" t="b">
        <v>0</v>
      </c>
      <c r="L3128" s="4">
        <v>17</v>
      </c>
      <c r="M3128" s="4" t="b">
        <v>0</v>
      </c>
      <c r="N3128" s="4" t="s">
        <v>8303</v>
      </c>
      <c r="O3128" s="5">
        <f t="shared" si="240"/>
        <v>4.1599999999999998E-2</v>
      </c>
      <c r="P3128" s="7">
        <f t="shared" si="241"/>
        <v>61.176470588235297</v>
      </c>
      <c r="Q3128" s="4" t="s">
        <v>8317</v>
      </c>
      <c r="R3128" s="4" t="s">
        <v>8357</v>
      </c>
      <c r="S3128">
        <f t="shared" si="242"/>
        <v>0.49105055646647816</v>
      </c>
      <c r="T3128" s="12">
        <f t="shared" si="243"/>
        <v>25569.491050556466</v>
      </c>
      <c r="U3128" s="12">
        <f t="shared" si="244"/>
        <v>25569.241050556466</v>
      </c>
    </row>
    <row r="3129" spans="1:21" ht="43.2" x14ac:dyDescent="0.3">
      <c r="A3129" s="4">
        <v>3127</v>
      </c>
      <c r="B3129" s="6" t="s">
        <v>3127</v>
      </c>
      <c r="C3129" s="6" t="s">
        <v>7237</v>
      </c>
      <c r="D3129" s="7">
        <v>100000</v>
      </c>
      <c r="E3129" s="7">
        <v>0</v>
      </c>
      <c r="F3129" s="4" t="s">
        <v>8220</v>
      </c>
      <c r="G3129" s="4" t="s">
        <v>8224</v>
      </c>
      <c r="H3129" s="4" t="s">
        <v>8246</v>
      </c>
      <c r="I3129" s="9">
        <v>42064.606817129628</v>
      </c>
      <c r="J3129" s="9">
        <v>42034.606817129628</v>
      </c>
      <c r="K3129" s="4" t="b">
        <v>0</v>
      </c>
      <c r="L3129" s="4">
        <v>0</v>
      </c>
      <c r="M3129" s="4" t="b">
        <v>0</v>
      </c>
      <c r="N3129" s="4" t="s">
        <v>8303</v>
      </c>
      <c r="O3129" s="5">
        <f t="shared" si="240"/>
        <v>0</v>
      </c>
      <c r="P3129" s="7" t="e">
        <f t="shared" si="241"/>
        <v>#DIV/0!</v>
      </c>
      <c r="Q3129" s="4" t="s">
        <v>8317</v>
      </c>
      <c r="R3129" s="4" t="s">
        <v>8357</v>
      </c>
      <c r="S3129">
        <f t="shared" si="242"/>
        <v>0.48651165297603738</v>
      </c>
      <c r="T3129" s="12">
        <f t="shared" si="243"/>
        <v>25569.486511652976</v>
      </c>
      <c r="U3129" s="12">
        <f t="shared" si="244"/>
        <v>25569.236511652976</v>
      </c>
    </row>
    <row r="3130" spans="1:21" ht="43.2" x14ac:dyDescent="0.3">
      <c r="A3130" s="4">
        <v>3128</v>
      </c>
      <c r="B3130" s="6" t="s">
        <v>3128</v>
      </c>
      <c r="C3130" s="6" t="s">
        <v>7238</v>
      </c>
      <c r="D3130" s="7">
        <v>15000</v>
      </c>
      <c r="E3130" s="7">
        <v>16291</v>
      </c>
      <c r="F3130" s="4" t="s">
        <v>8222</v>
      </c>
      <c r="G3130" s="4" t="s">
        <v>8224</v>
      </c>
      <c r="H3130" s="4" t="s">
        <v>8246</v>
      </c>
      <c r="I3130" s="9">
        <v>42810.534039351856</v>
      </c>
      <c r="J3130" s="9">
        <v>42780.575706018513</v>
      </c>
      <c r="K3130" s="4" t="b">
        <v>0</v>
      </c>
      <c r="L3130" s="4">
        <v>117</v>
      </c>
      <c r="M3130" s="4" t="b">
        <v>0</v>
      </c>
      <c r="N3130" s="4" t="s">
        <v>8271</v>
      </c>
      <c r="O3130" s="5">
        <f t="shared" si="240"/>
        <v>1.0860666666666667</v>
      </c>
      <c r="P3130" s="7">
        <f t="shared" si="241"/>
        <v>139.23931623931625</v>
      </c>
      <c r="Q3130" s="4" t="s">
        <v>8317</v>
      </c>
      <c r="R3130" s="4" t="s">
        <v>8318</v>
      </c>
      <c r="S3130">
        <f t="shared" si="242"/>
        <v>0.495145552152992</v>
      </c>
      <c r="T3130" s="12">
        <f t="shared" si="243"/>
        <v>25569.495145552151</v>
      </c>
      <c r="U3130" s="12">
        <f t="shared" si="244"/>
        <v>25569.245145552151</v>
      </c>
    </row>
    <row r="3131" spans="1:21" ht="43.2" x14ac:dyDescent="0.3">
      <c r="A3131" s="4">
        <v>3129</v>
      </c>
      <c r="B3131" s="6" t="s">
        <v>3129</v>
      </c>
      <c r="C3131" s="6" t="s">
        <v>7239</v>
      </c>
      <c r="D3131" s="7">
        <v>1250</v>
      </c>
      <c r="E3131" s="7">
        <v>10</v>
      </c>
      <c r="F3131" s="4" t="s">
        <v>8222</v>
      </c>
      <c r="G3131" s="4" t="s">
        <v>8224</v>
      </c>
      <c r="H3131" s="4" t="s">
        <v>8246</v>
      </c>
      <c r="I3131" s="9">
        <v>42843.551145833335</v>
      </c>
      <c r="J3131" s="9">
        <v>42803.592812499999</v>
      </c>
      <c r="K3131" s="4" t="b">
        <v>0</v>
      </c>
      <c r="L3131" s="4">
        <v>1</v>
      </c>
      <c r="M3131" s="4" t="b">
        <v>0</v>
      </c>
      <c r="N3131" s="4" t="s">
        <v>8271</v>
      </c>
      <c r="O3131" s="5">
        <f t="shared" si="240"/>
        <v>8.0000000000000002E-3</v>
      </c>
      <c r="P3131" s="7">
        <f t="shared" si="241"/>
        <v>10</v>
      </c>
      <c r="Q3131" s="4" t="s">
        <v>8317</v>
      </c>
      <c r="R3131" s="4" t="s">
        <v>8318</v>
      </c>
      <c r="S3131">
        <f t="shared" si="242"/>
        <v>0.49541195384837966</v>
      </c>
      <c r="T3131" s="12">
        <f t="shared" si="243"/>
        <v>25569.495411953849</v>
      </c>
      <c r="U3131" s="12">
        <f t="shared" si="244"/>
        <v>25569.245411953849</v>
      </c>
    </row>
    <row r="3132" spans="1:21" ht="43.2" x14ac:dyDescent="0.3">
      <c r="A3132" s="4">
        <v>3130</v>
      </c>
      <c r="B3132" s="6" t="s">
        <v>3130</v>
      </c>
      <c r="C3132" s="6" t="s">
        <v>7240</v>
      </c>
      <c r="D3132" s="7">
        <v>10000</v>
      </c>
      <c r="E3132" s="7">
        <v>375</v>
      </c>
      <c r="F3132" s="4" t="s">
        <v>8222</v>
      </c>
      <c r="G3132" s="4" t="s">
        <v>8224</v>
      </c>
      <c r="H3132" s="4" t="s">
        <v>8246</v>
      </c>
      <c r="I3132" s="9">
        <v>42838.957638888889</v>
      </c>
      <c r="J3132" s="9">
        <v>42808.390231481477</v>
      </c>
      <c r="K3132" s="4" t="b">
        <v>0</v>
      </c>
      <c r="L3132" s="4">
        <v>4</v>
      </c>
      <c r="M3132" s="4" t="b">
        <v>0</v>
      </c>
      <c r="N3132" s="4" t="s">
        <v>8271</v>
      </c>
      <c r="O3132" s="5">
        <f t="shared" si="240"/>
        <v>3.7499999999999999E-2</v>
      </c>
      <c r="P3132" s="7">
        <f t="shared" si="241"/>
        <v>93.75</v>
      </c>
      <c r="Q3132" s="4" t="s">
        <v>8317</v>
      </c>
      <c r="R3132" s="4" t="s">
        <v>8318</v>
      </c>
      <c r="S3132">
        <f t="shared" si="242"/>
        <v>0.49546747953103559</v>
      </c>
      <c r="T3132" s="12">
        <f t="shared" si="243"/>
        <v>25569.49546747953</v>
      </c>
      <c r="U3132" s="12">
        <f t="shared" si="244"/>
        <v>25569.24546747953</v>
      </c>
    </row>
    <row r="3133" spans="1:21" ht="28.8" x14ac:dyDescent="0.3">
      <c r="A3133" s="4">
        <v>3131</v>
      </c>
      <c r="B3133" s="6" t="s">
        <v>3131</v>
      </c>
      <c r="C3133" s="6" t="s">
        <v>7241</v>
      </c>
      <c r="D3133" s="7">
        <v>4100</v>
      </c>
      <c r="E3133" s="7">
        <v>645</v>
      </c>
      <c r="F3133" s="4" t="s">
        <v>8222</v>
      </c>
      <c r="G3133" s="4" t="s">
        <v>8224</v>
      </c>
      <c r="H3133" s="4" t="s">
        <v>8246</v>
      </c>
      <c r="I3133" s="9">
        <v>42833.287557870368</v>
      </c>
      <c r="J3133" s="9">
        <v>42803.329224537039</v>
      </c>
      <c r="K3133" s="4" t="b">
        <v>0</v>
      </c>
      <c r="L3133" s="4">
        <v>12</v>
      </c>
      <c r="M3133" s="4" t="b">
        <v>0</v>
      </c>
      <c r="N3133" s="4" t="s">
        <v>8271</v>
      </c>
      <c r="O3133" s="5">
        <f t="shared" si="240"/>
        <v>0.15731707317073171</v>
      </c>
      <c r="P3133" s="7">
        <f t="shared" si="241"/>
        <v>53.75</v>
      </c>
      <c r="Q3133" s="4" t="s">
        <v>8317</v>
      </c>
      <c r="R3133" s="4" t="s">
        <v>8318</v>
      </c>
      <c r="S3133">
        <f t="shared" si="242"/>
        <v>0.49540890306177127</v>
      </c>
      <c r="T3133" s="12">
        <f t="shared" si="243"/>
        <v>25569.495408903062</v>
      </c>
      <c r="U3133" s="12">
        <f t="shared" si="244"/>
        <v>25569.245408903062</v>
      </c>
    </row>
    <row r="3134" spans="1:21" ht="28.8" x14ac:dyDescent="0.3">
      <c r="A3134" s="4">
        <v>3132</v>
      </c>
      <c r="B3134" s="6" t="s">
        <v>3132</v>
      </c>
      <c r="C3134" s="6" t="s">
        <v>7242</v>
      </c>
      <c r="D3134" s="7">
        <v>30000</v>
      </c>
      <c r="E3134" s="7">
        <v>10</v>
      </c>
      <c r="F3134" s="4" t="s">
        <v>8222</v>
      </c>
      <c r="G3134" s="4" t="s">
        <v>8224</v>
      </c>
      <c r="H3134" s="4" t="s">
        <v>8246</v>
      </c>
      <c r="I3134" s="9">
        <v>42846.058564814812</v>
      </c>
      <c r="J3134" s="9">
        <v>42786.100231481483</v>
      </c>
      <c r="K3134" s="4" t="b">
        <v>0</v>
      </c>
      <c r="L3134" s="4">
        <v>1</v>
      </c>
      <c r="M3134" s="4" t="b">
        <v>0</v>
      </c>
      <c r="N3134" s="4" t="s">
        <v>8271</v>
      </c>
      <c r="O3134" s="5">
        <f t="shared" si="240"/>
        <v>3.3333333333333332E-4</v>
      </c>
      <c r="P3134" s="7">
        <f t="shared" si="241"/>
        <v>10</v>
      </c>
      <c r="Q3134" s="4" t="s">
        <v>8317</v>
      </c>
      <c r="R3134" s="4" t="s">
        <v>8318</v>
      </c>
      <c r="S3134">
        <f t="shared" si="242"/>
        <v>0.49520949341992454</v>
      </c>
      <c r="T3134" s="12">
        <f t="shared" si="243"/>
        <v>25569.49520949342</v>
      </c>
      <c r="U3134" s="12">
        <f t="shared" si="244"/>
        <v>25569.24520949342</v>
      </c>
    </row>
    <row r="3135" spans="1:21" ht="43.2" x14ac:dyDescent="0.3">
      <c r="A3135" s="4">
        <v>3133</v>
      </c>
      <c r="B3135" s="6" t="s">
        <v>3133</v>
      </c>
      <c r="C3135" s="6" t="s">
        <v>7243</v>
      </c>
      <c r="D3135" s="7">
        <v>500</v>
      </c>
      <c r="E3135" s="7">
        <v>540</v>
      </c>
      <c r="F3135" s="4" t="s">
        <v>8222</v>
      </c>
      <c r="G3135" s="4" t="s">
        <v>8225</v>
      </c>
      <c r="H3135" s="4" t="s">
        <v>8247</v>
      </c>
      <c r="I3135" s="9">
        <v>42818.273541666669</v>
      </c>
      <c r="J3135" s="9">
        <v>42788.315208333333</v>
      </c>
      <c r="K3135" s="4" t="b">
        <v>0</v>
      </c>
      <c r="L3135" s="4">
        <v>16</v>
      </c>
      <c r="M3135" s="4" t="b">
        <v>0</v>
      </c>
      <c r="N3135" s="4" t="s">
        <v>8271</v>
      </c>
      <c r="O3135" s="5">
        <f t="shared" si="240"/>
        <v>1.08</v>
      </c>
      <c r="P3135" s="7">
        <f t="shared" si="241"/>
        <v>33.75</v>
      </c>
      <c r="Q3135" s="4" t="s">
        <v>8317</v>
      </c>
      <c r="R3135" s="4" t="s">
        <v>8318</v>
      </c>
      <c r="S3135">
        <f t="shared" si="242"/>
        <v>0.49523512972608019</v>
      </c>
      <c r="T3135" s="12">
        <f t="shared" si="243"/>
        <v>25569.495235129725</v>
      </c>
      <c r="U3135" s="12">
        <f t="shared" si="244"/>
        <v>25569.245235129725</v>
      </c>
    </row>
    <row r="3136" spans="1:21" ht="43.2" x14ac:dyDescent="0.3">
      <c r="A3136" s="4">
        <v>3134</v>
      </c>
      <c r="B3136" s="6" t="s">
        <v>3134</v>
      </c>
      <c r="C3136" s="6" t="s">
        <v>7244</v>
      </c>
      <c r="D3136" s="7">
        <v>1000</v>
      </c>
      <c r="E3136" s="7">
        <v>225</v>
      </c>
      <c r="F3136" s="4" t="s">
        <v>8222</v>
      </c>
      <c r="G3136" s="4" t="s">
        <v>8225</v>
      </c>
      <c r="H3136" s="4" t="s">
        <v>8247</v>
      </c>
      <c r="I3136" s="9">
        <v>42821.428460648152</v>
      </c>
      <c r="J3136" s="9">
        <v>42800.470127314817</v>
      </c>
      <c r="K3136" s="4" t="b">
        <v>0</v>
      </c>
      <c r="L3136" s="4">
        <v>12</v>
      </c>
      <c r="M3136" s="4" t="b">
        <v>0</v>
      </c>
      <c r="N3136" s="4" t="s">
        <v>8271</v>
      </c>
      <c r="O3136" s="5">
        <f t="shared" si="240"/>
        <v>0.22500000000000001</v>
      </c>
      <c r="P3136" s="7">
        <f t="shared" si="241"/>
        <v>18.75</v>
      </c>
      <c r="Q3136" s="4" t="s">
        <v>8317</v>
      </c>
      <c r="R3136" s="4" t="s">
        <v>8318</v>
      </c>
      <c r="S3136">
        <f t="shared" si="242"/>
        <v>0.49537581165873629</v>
      </c>
      <c r="T3136" s="12">
        <f t="shared" si="243"/>
        <v>25569.495375811657</v>
      </c>
      <c r="U3136" s="12">
        <f t="shared" si="244"/>
        <v>25569.245375811657</v>
      </c>
    </row>
    <row r="3137" spans="1:21" ht="43.2" x14ac:dyDescent="0.3">
      <c r="A3137" s="4">
        <v>3135</v>
      </c>
      <c r="B3137" s="6" t="s">
        <v>3135</v>
      </c>
      <c r="C3137" s="6" t="s">
        <v>7245</v>
      </c>
      <c r="D3137" s="7">
        <v>777</v>
      </c>
      <c r="E3137" s="7">
        <v>162</v>
      </c>
      <c r="F3137" s="4" t="s">
        <v>8222</v>
      </c>
      <c r="G3137" s="4" t="s">
        <v>8224</v>
      </c>
      <c r="H3137" s="4" t="s">
        <v>8246</v>
      </c>
      <c r="I3137" s="9">
        <v>42828.901863425926</v>
      </c>
      <c r="J3137" s="9">
        <v>42806.901863425926</v>
      </c>
      <c r="K3137" s="4" t="b">
        <v>0</v>
      </c>
      <c r="L3137" s="4">
        <v>7</v>
      </c>
      <c r="M3137" s="4" t="b">
        <v>0</v>
      </c>
      <c r="N3137" s="4" t="s">
        <v>8271</v>
      </c>
      <c r="O3137" s="5">
        <f t="shared" si="240"/>
        <v>0.20849420849420849</v>
      </c>
      <c r="P3137" s="7">
        <f t="shared" si="241"/>
        <v>23.142857142857142</v>
      </c>
      <c r="Q3137" s="4" t="s">
        <v>8317</v>
      </c>
      <c r="R3137" s="4" t="s">
        <v>8318</v>
      </c>
      <c r="S3137">
        <f t="shared" si="242"/>
        <v>0.49545025304891116</v>
      </c>
      <c r="T3137" s="12">
        <f t="shared" si="243"/>
        <v>25569.495450253049</v>
      </c>
      <c r="U3137" s="12">
        <f t="shared" si="244"/>
        <v>25569.245450253049</v>
      </c>
    </row>
    <row r="3138" spans="1:21" ht="43.2" x14ac:dyDescent="0.3">
      <c r="A3138" s="4">
        <v>3136</v>
      </c>
      <c r="B3138" s="6" t="s">
        <v>3136</v>
      </c>
      <c r="C3138" s="6" t="s">
        <v>7246</v>
      </c>
      <c r="D3138" s="7">
        <v>500</v>
      </c>
      <c r="E3138" s="7">
        <v>639</v>
      </c>
      <c r="F3138" s="4" t="s">
        <v>8222</v>
      </c>
      <c r="G3138" s="4" t="s">
        <v>8225</v>
      </c>
      <c r="H3138" s="4" t="s">
        <v>8247</v>
      </c>
      <c r="I3138" s="9">
        <v>42825.707638888889</v>
      </c>
      <c r="J3138" s="9">
        <v>42789.212430555555</v>
      </c>
      <c r="K3138" s="4" t="b">
        <v>0</v>
      </c>
      <c r="L3138" s="4">
        <v>22</v>
      </c>
      <c r="M3138" s="4" t="b">
        <v>0</v>
      </c>
      <c r="N3138" s="4" t="s">
        <v>8271</v>
      </c>
      <c r="O3138" s="5">
        <f t="shared" si="240"/>
        <v>1.278</v>
      </c>
      <c r="P3138" s="7">
        <f t="shared" si="241"/>
        <v>29.045454545454547</v>
      </c>
      <c r="Q3138" s="4" t="s">
        <v>8317</v>
      </c>
      <c r="R3138" s="4" t="s">
        <v>8318</v>
      </c>
      <c r="S3138">
        <f t="shared" si="242"/>
        <v>0.49524551424254115</v>
      </c>
      <c r="T3138" s="12">
        <f t="shared" si="243"/>
        <v>25569.495245514241</v>
      </c>
      <c r="U3138" s="12">
        <f t="shared" si="244"/>
        <v>25569.245245514241</v>
      </c>
    </row>
    <row r="3139" spans="1:21" ht="28.8" x14ac:dyDescent="0.3">
      <c r="A3139" s="4">
        <v>3137</v>
      </c>
      <c r="B3139" s="6" t="s">
        <v>3137</v>
      </c>
      <c r="C3139" s="6" t="s">
        <v>7247</v>
      </c>
      <c r="D3139" s="7">
        <v>1500</v>
      </c>
      <c r="E3139" s="7">
        <v>50</v>
      </c>
      <c r="F3139" s="4" t="s">
        <v>8222</v>
      </c>
      <c r="G3139" s="4" t="s">
        <v>8224</v>
      </c>
      <c r="H3139" s="4" t="s">
        <v>8246</v>
      </c>
      <c r="I3139" s="9">
        <v>42858.55</v>
      </c>
      <c r="J3139" s="9">
        <v>42807.635057870371</v>
      </c>
      <c r="K3139" s="4" t="b">
        <v>0</v>
      </c>
      <c r="L3139" s="4">
        <v>1</v>
      </c>
      <c r="M3139" s="4" t="b">
        <v>0</v>
      </c>
      <c r="N3139" s="4" t="s">
        <v>8271</v>
      </c>
      <c r="O3139" s="5">
        <f t="shared" ref="O3139:O3202" si="245">E3139/D3139</f>
        <v>3.3333333333333333E-2</v>
      </c>
      <c r="P3139" s="7">
        <f t="shared" ref="P3139:P3202" si="246">E3139/L3139</f>
        <v>50</v>
      </c>
      <c r="Q3139" s="4" t="s">
        <v>8317</v>
      </c>
      <c r="R3139" s="4" t="s">
        <v>8318</v>
      </c>
      <c r="S3139">
        <f t="shared" ref="S3139:S3202" si="247">(((J3139/60)/60)/24)</f>
        <v>0.49545873909572191</v>
      </c>
      <c r="T3139" s="12">
        <f t="shared" ref="T3139:T3202" si="248">S3139+DATE(1970,1,1)</f>
        <v>25569.495458739097</v>
      </c>
      <c r="U3139" s="12">
        <f t="shared" ref="U3139:U3202" si="249">T3139+(-6/24)</f>
        <v>25569.245458739097</v>
      </c>
    </row>
    <row r="3140" spans="1:21" ht="57.6" x14ac:dyDescent="0.3">
      <c r="A3140" s="4">
        <v>3138</v>
      </c>
      <c r="B3140" s="6" t="s">
        <v>3138</v>
      </c>
      <c r="C3140" s="6" t="s">
        <v>7248</v>
      </c>
      <c r="D3140" s="7">
        <v>200</v>
      </c>
      <c r="E3140" s="7">
        <v>0</v>
      </c>
      <c r="F3140" s="4" t="s">
        <v>8222</v>
      </c>
      <c r="G3140" s="4" t="s">
        <v>8225</v>
      </c>
      <c r="H3140" s="4" t="s">
        <v>8247</v>
      </c>
      <c r="I3140" s="9">
        <v>42828.395914351851</v>
      </c>
      <c r="J3140" s="9">
        <v>42809.395914351851</v>
      </c>
      <c r="K3140" s="4" t="b">
        <v>0</v>
      </c>
      <c r="L3140" s="4">
        <v>0</v>
      </c>
      <c r="M3140" s="4" t="b">
        <v>0</v>
      </c>
      <c r="N3140" s="4" t="s">
        <v>8271</v>
      </c>
      <c r="O3140" s="5">
        <f t="shared" si="245"/>
        <v>0</v>
      </c>
      <c r="P3140" s="7" t="e">
        <f t="shared" si="246"/>
        <v>#DIV/0!</v>
      </c>
      <c r="Q3140" s="4" t="s">
        <v>8317</v>
      </c>
      <c r="R3140" s="4" t="s">
        <v>8318</v>
      </c>
      <c r="S3140">
        <f t="shared" si="247"/>
        <v>0.49547911937907235</v>
      </c>
      <c r="T3140" s="12">
        <f t="shared" si="248"/>
        <v>25569.495479119378</v>
      </c>
      <c r="U3140" s="12">
        <f t="shared" si="249"/>
        <v>25569.245479119378</v>
      </c>
    </row>
    <row r="3141" spans="1:21" ht="43.2" x14ac:dyDescent="0.3">
      <c r="A3141" s="4">
        <v>3139</v>
      </c>
      <c r="B3141" s="6" t="s">
        <v>3139</v>
      </c>
      <c r="C3141" s="6" t="s">
        <v>7249</v>
      </c>
      <c r="D3141" s="7">
        <v>50000</v>
      </c>
      <c r="E3141" s="7">
        <v>2700</v>
      </c>
      <c r="F3141" s="4" t="s">
        <v>8222</v>
      </c>
      <c r="G3141" s="4" t="s">
        <v>8238</v>
      </c>
      <c r="H3141" s="4" t="s">
        <v>8256</v>
      </c>
      <c r="I3141" s="9">
        <v>42818.939583333333</v>
      </c>
      <c r="J3141" s="9">
        <v>42785.020370370374</v>
      </c>
      <c r="K3141" s="4" t="b">
        <v>0</v>
      </c>
      <c r="L3141" s="4">
        <v>6</v>
      </c>
      <c r="M3141" s="4" t="b">
        <v>0</v>
      </c>
      <c r="N3141" s="4" t="s">
        <v>8271</v>
      </c>
      <c r="O3141" s="5">
        <f t="shared" si="245"/>
        <v>5.3999999999999999E-2</v>
      </c>
      <c r="P3141" s="7">
        <f t="shared" si="246"/>
        <v>450</v>
      </c>
      <c r="Q3141" s="4" t="s">
        <v>8317</v>
      </c>
      <c r="R3141" s="4" t="s">
        <v>8318</v>
      </c>
      <c r="S3141">
        <f t="shared" si="247"/>
        <v>0.49519699502743486</v>
      </c>
      <c r="T3141" s="12">
        <f t="shared" si="248"/>
        <v>25569.495196995027</v>
      </c>
      <c r="U3141" s="12">
        <f t="shared" si="249"/>
        <v>25569.245196995027</v>
      </c>
    </row>
    <row r="3142" spans="1:21" ht="57.6" x14ac:dyDescent="0.3">
      <c r="A3142" s="4">
        <v>3140</v>
      </c>
      <c r="B3142" s="6" t="s">
        <v>3140</v>
      </c>
      <c r="C3142" s="6" t="s">
        <v>7250</v>
      </c>
      <c r="D3142" s="7">
        <v>10000</v>
      </c>
      <c r="E3142" s="7">
        <v>96</v>
      </c>
      <c r="F3142" s="4" t="s">
        <v>8222</v>
      </c>
      <c r="G3142" s="4" t="s">
        <v>8230</v>
      </c>
      <c r="H3142" s="4" t="s">
        <v>8249</v>
      </c>
      <c r="I3142" s="9">
        <v>42832.427118055552</v>
      </c>
      <c r="J3142" s="9">
        <v>42802.468784722223</v>
      </c>
      <c r="K3142" s="4" t="b">
        <v>0</v>
      </c>
      <c r="L3142" s="4">
        <v>4</v>
      </c>
      <c r="M3142" s="4" t="b">
        <v>0</v>
      </c>
      <c r="N3142" s="4" t="s">
        <v>8271</v>
      </c>
      <c r="O3142" s="5">
        <f t="shared" si="245"/>
        <v>9.5999999999999992E-3</v>
      </c>
      <c r="P3142" s="7">
        <f t="shared" si="246"/>
        <v>24</v>
      </c>
      <c r="Q3142" s="4" t="s">
        <v>8317</v>
      </c>
      <c r="R3142" s="4" t="s">
        <v>8318</v>
      </c>
      <c r="S3142">
        <f t="shared" si="247"/>
        <v>0.49539894426761832</v>
      </c>
      <c r="T3142" s="12">
        <f t="shared" si="248"/>
        <v>25569.495398944269</v>
      </c>
      <c r="U3142" s="12">
        <f t="shared" si="249"/>
        <v>25569.245398944269</v>
      </c>
    </row>
    <row r="3143" spans="1:21" ht="57.6" x14ac:dyDescent="0.3">
      <c r="A3143" s="4">
        <v>3141</v>
      </c>
      <c r="B3143" s="6" t="s">
        <v>3141</v>
      </c>
      <c r="C3143" s="6" t="s">
        <v>7251</v>
      </c>
      <c r="D3143" s="7">
        <v>500</v>
      </c>
      <c r="E3143" s="7">
        <v>258</v>
      </c>
      <c r="F3143" s="4" t="s">
        <v>8222</v>
      </c>
      <c r="G3143" s="4" t="s">
        <v>8233</v>
      </c>
      <c r="H3143" s="4" t="s">
        <v>8249</v>
      </c>
      <c r="I3143" s="9">
        <v>42841.583333333328</v>
      </c>
      <c r="J3143" s="9">
        <v>42800.503333333334</v>
      </c>
      <c r="K3143" s="4" t="b">
        <v>0</v>
      </c>
      <c r="L3143" s="4">
        <v>8</v>
      </c>
      <c r="M3143" s="4" t="b">
        <v>0</v>
      </c>
      <c r="N3143" s="4" t="s">
        <v>8271</v>
      </c>
      <c r="O3143" s="5">
        <f t="shared" si="245"/>
        <v>0.51600000000000001</v>
      </c>
      <c r="P3143" s="7">
        <f t="shared" si="246"/>
        <v>32.25</v>
      </c>
      <c r="Q3143" s="4" t="s">
        <v>8317</v>
      </c>
      <c r="R3143" s="4" t="s">
        <v>8318</v>
      </c>
      <c r="S3143">
        <f t="shared" si="247"/>
        <v>0.49537619598765431</v>
      </c>
      <c r="T3143" s="12">
        <f t="shared" si="248"/>
        <v>25569.495376195988</v>
      </c>
      <c r="U3143" s="12">
        <f t="shared" si="249"/>
        <v>25569.245376195988</v>
      </c>
    </row>
    <row r="3144" spans="1:21" ht="43.2" x14ac:dyDescent="0.3">
      <c r="A3144" s="4">
        <v>3142</v>
      </c>
      <c r="B3144" s="6" t="s">
        <v>3142</v>
      </c>
      <c r="C3144" s="6" t="s">
        <v>7252</v>
      </c>
      <c r="D3144" s="7">
        <v>2750</v>
      </c>
      <c r="E3144" s="7">
        <v>45</v>
      </c>
      <c r="F3144" s="4" t="s">
        <v>8222</v>
      </c>
      <c r="G3144" s="4" t="s">
        <v>8225</v>
      </c>
      <c r="H3144" s="4" t="s">
        <v>8247</v>
      </c>
      <c r="I3144" s="9">
        <v>42813.221516203703</v>
      </c>
      <c r="J3144" s="9">
        <v>42783.263182870374</v>
      </c>
      <c r="K3144" s="4" t="b">
        <v>0</v>
      </c>
      <c r="L3144" s="4">
        <v>3</v>
      </c>
      <c r="M3144" s="4" t="b">
        <v>0</v>
      </c>
      <c r="N3144" s="4" t="s">
        <v>8271</v>
      </c>
      <c r="O3144" s="5">
        <f t="shared" si="245"/>
        <v>1.6363636363636365E-2</v>
      </c>
      <c r="P3144" s="7">
        <f t="shared" si="246"/>
        <v>15</v>
      </c>
      <c r="Q3144" s="4" t="s">
        <v>8317</v>
      </c>
      <c r="R3144" s="4" t="s">
        <v>8318</v>
      </c>
      <c r="S3144">
        <f t="shared" si="247"/>
        <v>0.49517665720914783</v>
      </c>
      <c r="T3144" s="12">
        <f t="shared" si="248"/>
        <v>25569.495176657209</v>
      </c>
      <c r="U3144" s="12">
        <f t="shared" si="249"/>
        <v>25569.245176657209</v>
      </c>
    </row>
    <row r="3145" spans="1:21" ht="57.6" x14ac:dyDescent="0.3">
      <c r="A3145" s="4">
        <v>3143</v>
      </c>
      <c r="B3145" s="6" t="s">
        <v>3143</v>
      </c>
      <c r="C3145" s="6" t="s">
        <v>7253</v>
      </c>
      <c r="D3145" s="7">
        <v>700</v>
      </c>
      <c r="E3145" s="7">
        <v>0</v>
      </c>
      <c r="F3145" s="4" t="s">
        <v>8222</v>
      </c>
      <c r="G3145" s="4" t="s">
        <v>8225</v>
      </c>
      <c r="H3145" s="4" t="s">
        <v>8247</v>
      </c>
      <c r="I3145" s="9">
        <v>42834.108287037037</v>
      </c>
      <c r="J3145" s="9">
        <v>42808.108287037037</v>
      </c>
      <c r="K3145" s="4" t="b">
        <v>0</v>
      </c>
      <c r="L3145" s="4">
        <v>0</v>
      </c>
      <c r="M3145" s="4" t="b">
        <v>0</v>
      </c>
      <c r="N3145" s="4" t="s">
        <v>8271</v>
      </c>
      <c r="O3145" s="5">
        <f t="shared" si="245"/>
        <v>0</v>
      </c>
      <c r="P3145" s="7" t="e">
        <f t="shared" si="246"/>
        <v>#DIV/0!</v>
      </c>
      <c r="Q3145" s="4" t="s">
        <v>8317</v>
      </c>
      <c r="R3145" s="4" t="s">
        <v>8318</v>
      </c>
      <c r="S3145">
        <f t="shared" si="247"/>
        <v>0.49546421628515086</v>
      </c>
      <c r="T3145" s="12">
        <f t="shared" si="248"/>
        <v>25569.495464216285</v>
      </c>
      <c r="U3145" s="12">
        <f t="shared" si="249"/>
        <v>25569.245464216285</v>
      </c>
    </row>
    <row r="3146" spans="1:21" ht="57.6" x14ac:dyDescent="0.3">
      <c r="A3146" s="4">
        <v>3144</v>
      </c>
      <c r="B3146" s="6" t="s">
        <v>3144</v>
      </c>
      <c r="C3146" s="6" t="s">
        <v>7254</v>
      </c>
      <c r="D3146" s="7">
        <v>10000</v>
      </c>
      <c r="E3146" s="7">
        <v>7540</v>
      </c>
      <c r="F3146" s="4" t="s">
        <v>8222</v>
      </c>
      <c r="G3146" s="4" t="s">
        <v>8224</v>
      </c>
      <c r="H3146" s="4" t="s">
        <v>8246</v>
      </c>
      <c r="I3146" s="9">
        <v>42813</v>
      </c>
      <c r="J3146" s="9">
        <v>42796.288275462968</v>
      </c>
      <c r="K3146" s="4" t="b">
        <v>0</v>
      </c>
      <c r="L3146" s="4">
        <v>30</v>
      </c>
      <c r="M3146" s="4" t="b">
        <v>0</v>
      </c>
      <c r="N3146" s="4" t="s">
        <v>8271</v>
      </c>
      <c r="O3146" s="5">
        <f t="shared" si="245"/>
        <v>0.754</v>
      </c>
      <c r="P3146" s="7">
        <f t="shared" si="246"/>
        <v>251.33333333333334</v>
      </c>
      <c r="Q3146" s="4" t="s">
        <v>8317</v>
      </c>
      <c r="R3146" s="4" t="s">
        <v>8318</v>
      </c>
      <c r="S3146">
        <f t="shared" si="247"/>
        <v>0.49532741059563623</v>
      </c>
      <c r="T3146" s="12">
        <f t="shared" si="248"/>
        <v>25569.495327410597</v>
      </c>
      <c r="U3146" s="12">
        <f t="shared" si="249"/>
        <v>25569.245327410597</v>
      </c>
    </row>
    <row r="3147" spans="1:21" ht="43.2" x14ac:dyDescent="0.3">
      <c r="A3147" s="4">
        <v>3145</v>
      </c>
      <c r="B3147" s="6" t="s">
        <v>3145</v>
      </c>
      <c r="C3147" s="6" t="s">
        <v>7255</v>
      </c>
      <c r="D3147" s="7">
        <v>25000</v>
      </c>
      <c r="E3147" s="7">
        <v>0</v>
      </c>
      <c r="F3147" s="4" t="s">
        <v>8222</v>
      </c>
      <c r="G3147" s="4" t="s">
        <v>8224</v>
      </c>
      <c r="H3147" s="4" t="s">
        <v>8246</v>
      </c>
      <c r="I3147" s="9">
        <v>42821.749236111107</v>
      </c>
      <c r="J3147" s="9">
        <v>42761.790902777779</v>
      </c>
      <c r="K3147" s="4" t="b">
        <v>0</v>
      </c>
      <c r="L3147" s="4">
        <v>0</v>
      </c>
      <c r="M3147" s="4" t="b">
        <v>0</v>
      </c>
      <c r="N3147" s="4" t="s">
        <v>8271</v>
      </c>
      <c r="O3147" s="5">
        <f t="shared" si="245"/>
        <v>0</v>
      </c>
      <c r="P3147" s="7" t="e">
        <f t="shared" si="246"/>
        <v>#DIV/0!</v>
      </c>
      <c r="Q3147" s="4" t="s">
        <v>8317</v>
      </c>
      <c r="R3147" s="4" t="s">
        <v>8318</v>
      </c>
      <c r="S3147">
        <f t="shared" si="247"/>
        <v>0.49492813544881686</v>
      </c>
      <c r="T3147" s="12">
        <f t="shared" si="248"/>
        <v>25569.494928135449</v>
      </c>
      <c r="U3147" s="12">
        <f t="shared" si="249"/>
        <v>25569.244928135449</v>
      </c>
    </row>
    <row r="3148" spans="1:21" ht="43.2" x14ac:dyDescent="0.3">
      <c r="A3148" s="4">
        <v>3146</v>
      </c>
      <c r="B3148" s="6" t="s">
        <v>3146</v>
      </c>
      <c r="C3148" s="6" t="s">
        <v>7256</v>
      </c>
      <c r="D3148" s="7">
        <v>50000</v>
      </c>
      <c r="E3148" s="7">
        <v>5250</v>
      </c>
      <c r="F3148" s="4" t="s">
        <v>8222</v>
      </c>
      <c r="G3148" s="4" t="s">
        <v>8238</v>
      </c>
      <c r="H3148" s="4" t="s">
        <v>8256</v>
      </c>
      <c r="I3148" s="9">
        <v>42841.390810185185</v>
      </c>
      <c r="J3148" s="9">
        <v>42796.432476851856</v>
      </c>
      <c r="K3148" s="4" t="b">
        <v>0</v>
      </c>
      <c r="L3148" s="4">
        <v>12</v>
      </c>
      <c r="M3148" s="4" t="b">
        <v>0</v>
      </c>
      <c r="N3148" s="4" t="s">
        <v>8271</v>
      </c>
      <c r="O3148" s="5">
        <f t="shared" si="245"/>
        <v>0.105</v>
      </c>
      <c r="P3148" s="7">
        <f t="shared" si="246"/>
        <v>437.5</v>
      </c>
      <c r="Q3148" s="4" t="s">
        <v>8317</v>
      </c>
      <c r="R3148" s="4" t="s">
        <v>8318</v>
      </c>
      <c r="S3148">
        <f t="shared" si="247"/>
        <v>0.49532907959319278</v>
      </c>
      <c r="T3148" s="12">
        <f t="shared" si="248"/>
        <v>25569.495329079593</v>
      </c>
      <c r="U3148" s="12">
        <f t="shared" si="249"/>
        <v>25569.245329079593</v>
      </c>
    </row>
    <row r="3149" spans="1:21" ht="43.2" x14ac:dyDescent="0.3">
      <c r="A3149" s="4">
        <v>3147</v>
      </c>
      <c r="B3149" s="6" t="s">
        <v>3147</v>
      </c>
      <c r="C3149" s="6" t="s">
        <v>7257</v>
      </c>
      <c r="D3149" s="7">
        <v>20000</v>
      </c>
      <c r="E3149" s="7">
        <v>23505</v>
      </c>
      <c r="F3149" s="4" t="s">
        <v>8219</v>
      </c>
      <c r="G3149" s="4" t="s">
        <v>8224</v>
      </c>
      <c r="H3149" s="4" t="s">
        <v>8246</v>
      </c>
      <c r="I3149" s="9">
        <v>41949.761053240742</v>
      </c>
      <c r="J3149" s="9">
        <v>41909.719386574077</v>
      </c>
      <c r="K3149" s="4" t="b">
        <v>1</v>
      </c>
      <c r="L3149" s="4">
        <v>213</v>
      </c>
      <c r="M3149" s="4" t="b">
        <v>1</v>
      </c>
      <c r="N3149" s="4" t="s">
        <v>8271</v>
      </c>
      <c r="O3149" s="5">
        <f t="shared" si="245"/>
        <v>1.1752499999999999</v>
      </c>
      <c r="P3149" s="7">
        <f t="shared" si="246"/>
        <v>110.35211267605634</v>
      </c>
      <c r="Q3149" s="4" t="s">
        <v>8317</v>
      </c>
      <c r="R3149" s="4" t="s">
        <v>8318</v>
      </c>
      <c r="S3149">
        <f t="shared" si="247"/>
        <v>0.48506619660386668</v>
      </c>
      <c r="T3149" s="12">
        <f t="shared" si="248"/>
        <v>25569.485066196605</v>
      </c>
      <c r="U3149" s="12">
        <f t="shared" si="249"/>
        <v>25569.235066196605</v>
      </c>
    </row>
    <row r="3150" spans="1:21" ht="28.8" x14ac:dyDescent="0.3">
      <c r="A3150" s="4">
        <v>3148</v>
      </c>
      <c r="B3150" s="6" t="s">
        <v>3148</v>
      </c>
      <c r="C3150" s="6" t="s">
        <v>7258</v>
      </c>
      <c r="D3150" s="7">
        <v>1800</v>
      </c>
      <c r="E3150" s="7">
        <v>2361</v>
      </c>
      <c r="F3150" s="4" t="s">
        <v>8219</v>
      </c>
      <c r="G3150" s="4" t="s">
        <v>8224</v>
      </c>
      <c r="H3150" s="4" t="s">
        <v>8246</v>
      </c>
      <c r="I3150" s="9">
        <v>41912.916666666664</v>
      </c>
      <c r="J3150" s="9">
        <v>41891.415324074071</v>
      </c>
      <c r="K3150" s="4" t="b">
        <v>1</v>
      </c>
      <c r="L3150" s="4">
        <v>57</v>
      </c>
      <c r="M3150" s="4" t="b">
        <v>1</v>
      </c>
      <c r="N3150" s="4" t="s">
        <v>8271</v>
      </c>
      <c r="O3150" s="5">
        <f t="shared" si="245"/>
        <v>1.3116666666666668</v>
      </c>
      <c r="P3150" s="7">
        <f t="shared" si="246"/>
        <v>41.421052631578945</v>
      </c>
      <c r="Q3150" s="4" t="s">
        <v>8317</v>
      </c>
      <c r="R3150" s="4" t="s">
        <v>8318</v>
      </c>
      <c r="S3150">
        <f t="shared" si="247"/>
        <v>0.48485434402863503</v>
      </c>
      <c r="T3150" s="12">
        <f t="shared" si="248"/>
        <v>25569.484854344028</v>
      </c>
      <c r="U3150" s="12">
        <f t="shared" si="249"/>
        <v>25569.234854344028</v>
      </c>
    </row>
    <row r="3151" spans="1:21" ht="43.2" x14ac:dyDescent="0.3">
      <c r="A3151" s="4">
        <v>3149</v>
      </c>
      <c r="B3151" s="6" t="s">
        <v>3149</v>
      </c>
      <c r="C3151" s="6" t="s">
        <v>7259</v>
      </c>
      <c r="D3151" s="7">
        <v>1250</v>
      </c>
      <c r="E3151" s="7">
        <v>1300</v>
      </c>
      <c r="F3151" s="4" t="s">
        <v>8219</v>
      </c>
      <c r="G3151" s="4" t="s">
        <v>8224</v>
      </c>
      <c r="H3151" s="4" t="s">
        <v>8246</v>
      </c>
      <c r="I3151" s="9">
        <v>41249.833333333336</v>
      </c>
      <c r="J3151" s="9">
        <v>41225.767361111109</v>
      </c>
      <c r="K3151" s="4" t="b">
        <v>1</v>
      </c>
      <c r="L3151" s="4">
        <v>25</v>
      </c>
      <c r="M3151" s="4" t="b">
        <v>1</v>
      </c>
      <c r="N3151" s="4" t="s">
        <v>8271</v>
      </c>
      <c r="O3151" s="5">
        <f t="shared" si="245"/>
        <v>1.04</v>
      </c>
      <c r="P3151" s="7">
        <f t="shared" si="246"/>
        <v>52</v>
      </c>
      <c r="Q3151" s="4" t="s">
        <v>8317</v>
      </c>
      <c r="R3151" s="4" t="s">
        <v>8318</v>
      </c>
      <c r="S3151">
        <f t="shared" si="247"/>
        <v>0.47715008519804525</v>
      </c>
      <c r="T3151" s="12">
        <f t="shared" si="248"/>
        <v>25569.477150085197</v>
      </c>
      <c r="U3151" s="12">
        <f t="shared" si="249"/>
        <v>25569.227150085197</v>
      </c>
    </row>
    <row r="3152" spans="1:21" ht="57.6" x14ac:dyDescent="0.3">
      <c r="A3152" s="4">
        <v>3150</v>
      </c>
      <c r="B3152" s="6" t="s">
        <v>3150</v>
      </c>
      <c r="C3152" s="6" t="s">
        <v>7260</v>
      </c>
      <c r="D3152" s="7">
        <v>3500</v>
      </c>
      <c r="E3152" s="7">
        <v>3535</v>
      </c>
      <c r="F3152" s="4" t="s">
        <v>8219</v>
      </c>
      <c r="G3152" s="4" t="s">
        <v>8224</v>
      </c>
      <c r="H3152" s="4" t="s">
        <v>8246</v>
      </c>
      <c r="I3152" s="9">
        <v>40567.916666666664</v>
      </c>
      <c r="J3152" s="9">
        <v>40478.013923611114</v>
      </c>
      <c r="K3152" s="4" t="b">
        <v>1</v>
      </c>
      <c r="L3152" s="4">
        <v>104</v>
      </c>
      <c r="M3152" s="4" t="b">
        <v>1</v>
      </c>
      <c r="N3152" s="4" t="s">
        <v>8271</v>
      </c>
      <c r="O3152" s="5">
        <f t="shared" si="245"/>
        <v>1.01</v>
      </c>
      <c r="P3152" s="7">
        <f t="shared" si="246"/>
        <v>33.990384615384613</v>
      </c>
      <c r="Q3152" s="4" t="s">
        <v>8317</v>
      </c>
      <c r="R3152" s="4" t="s">
        <v>8318</v>
      </c>
      <c r="S3152">
        <f t="shared" si="247"/>
        <v>0.46849553152327678</v>
      </c>
      <c r="T3152" s="12">
        <f t="shared" si="248"/>
        <v>25569.468495531524</v>
      </c>
      <c r="U3152" s="12">
        <f t="shared" si="249"/>
        <v>25569.218495531524</v>
      </c>
    </row>
    <row r="3153" spans="1:21" ht="43.2" x14ac:dyDescent="0.3">
      <c r="A3153" s="4">
        <v>3151</v>
      </c>
      <c r="B3153" s="6" t="s">
        <v>3151</v>
      </c>
      <c r="C3153" s="6" t="s">
        <v>7261</v>
      </c>
      <c r="D3153" s="7">
        <v>3500</v>
      </c>
      <c r="E3153" s="7">
        <v>3514</v>
      </c>
      <c r="F3153" s="4" t="s">
        <v>8219</v>
      </c>
      <c r="G3153" s="4" t="s">
        <v>8224</v>
      </c>
      <c r="H3153" s="4" t="s">
        <v>8246</v>
      </c>
      <c r="I3153" s="9">
        <v>41892.58997685185</v>
      </c>
      <c r="J3153" s="9">
        <v>41862.58997685185</v>
      </c>
      <c r="K3153" s="4" t="b">
        <v>1</v>
      </c>
      <c r="L3153" s="4">
        <v>34</v>
      </c>
      <c r="M3153" s="4" t="b">
        <v>1</v>
      </c>
      <c r="N3153" s="4" t="s">
        <v>8271</v>
      </c>
      <c r="O3153" s="5">
        <f t="shared" si="245"/>
        <v>1.004</v>
      </c>
      <c r="P3153" s="7">
        <f t="shared" si="246"/>
        <v>103.35294117647059</v>
      </c>
      <c r="Q3153" s="4" t="s">
        <v>8317</v>
      </c>
      <c r="R3153" s="4" t="s">
        <v>8318</v>
      </c>
      <c r="S3153">
        <f t="shared" si="247"/>
        <v>0.48452071732467417</v>
      </c>
      <c r="T3153" s="12">
        <f t="shared" si="248"/>
        <v>25569.484520717324</v>
      </c>
      <c r="U3153" s="12">
        <f t="shared" si="249"/>
        <v>25569.234520717324</v>
      </c>
    </row>
    <row r="3154" spans="1:21" ht="43.2" x14ac:dyDescent="0.3">
      <c r="A3154" s="4">
        <v>3152</v>
      </c>
      <c r="B3154" s="6" t="s">
        <v>3152</v>
      </c>
      <c r="C3154" s="6" t="s">
        <v>7262</v>
      </c>
      <c r="D3154" s="7">
        <v>2200</v>
      </c>
      <c r="E3154" s="7">
        <v>2331</v>
      </c>
      <c r="F3154" s="4" t="s">
        <v>8219</v>
      </c>
      <c r="G3154" s="4" t="s">
        <v>8225</v>
      </c>
      <c r="H3154" s="4" t="s">
        <v>8247</v>
      </c>
      <c r="I3154" s="9">
        <v>41580.617673611108</v>
      </c>
      <c r="J3154" s="9">
        <v>41550.617673611108</v>
      </c>
      <c r="K3154" s="4" t="b">
        <v>1</v>
      </c>
      <c r="L3154" s="4">
        <v>67</v>
      </c>
      <c r="M3154" s="4" t="b">
        <v>1</v>
      </c>
      <c r="N3154" s="4" t="s">
        <v>8271</v>
      </c>
      <c r="O3154" s="5">
        <f t="shared" si="245"/>
        <v>1.0595454545454546</v>
      </c>
      <c r="P3154" s="7">
        <f t="shared" si="246"/>
        <v>34.791044776119406</v>
      </c>
      <c r="Q3154" s="4" t="s">
        <v>8317</v>
      </c>
      <c r="R3154" s="4" t="s">
        <v>8318</v>
      </c>
      <c r="S3154">
        <f t="shared" si="247"/>
        <v>0.48090992677790628</v>
      </c>
      <c r="T3154" s="12">
        <f t="shared" si="248"/>
        <v>25569.480909926777</v>
      </c>
      <c r="U3154" s="12">
        <f t="shared" si="249"/>
        <v>25569.230909926777</v>
      </c>
    </row>
    <row r="3155" spans="1:21" ht="43.2" x14ac:dyDescent="0.3">
      <c r="A3155" s="4">
        <v>3153</v>
      </c>
      <c r="B3155" s="6" t="s">
        <v>3153</v>
      </c>
      <c r="C3155" s="6" t="s">
        <v>7263</v>
      </c>
      <c r="D3155" s="7">
        <v>3000</v>
      </c>
      <c r="E3155" s="7">
        <v>10067.5</v>
      </c>
      <c r="F3155" s="4" t="s">
        <v>8219</v>
      </c>
      <c r="G3155" s="4" t="s">
        <v>8224</v>
      </c>
      <c r="H3155" s="4" t="s">
        <v>8246</v>
      </c>
      <c r="I3155" s="9">
        <v>40663.957638888889</v>
      </c>
      <c r="J3155" s="9">
        <v>40632.904363425929</v>
      </c>
      <c r="K3155" s="4" t="b">
        <v>1</v>
      </c>
      <c r="L3155" s="4">
        <v>241</v>
      </c>
      <c r="M3155" s="4" t="b">
        <v>1</v>
      </c>
      <c r="N3155" s="4" t="s">
        <v>8271</v>
      </c>
      <c r="O3155" s="5">
        <f t="shared" si="245"/>
        <v>3.3558333333333334</v>
      </c>
      <c r="P3155" s="7">
        <f t="shared" si="246"/>
        <v>41.773858921161825</v>
      </c>
      <c r="Q3155" s="4" t="s">
        <v>8317</v>
      </c>
      <c r="R3155" s="4" t="s">
        <v>8318</v>
      </c>
      <c r="S3155">
        <f t="shared" si="247"/>
        <v>0.47028824494705934</v>
      </c>
      <c r="T3155" s="12">
        <f t="shared" si="248"/>
        <v>25569.470288244946</v>
      </c>
      <c r="U3155" s="12">
        <f t="shared" si="249"/>
        <v>25569.220288244946</v>
      </c>
    </row>
    <row r="3156" spans="1:21" ht="43.2" x14ac:dyDescent="0.3">
      <c r="A3156" s="4">
        <v>3154</v>
      </c>
      <c r="B3156" s="6" t="s">
        <v>3154</v>
      </c>
      <c r="C3156" s="6" t="s">
        <v>7264</v>
      </c>
      <c r="D3156" s="7">
        <v>7000</v>
      </c>
      <c r="E3156" s="7">
        <v>7905</v>
      </c>
      <c r="F3156" s="4" t="s">
        <v>8219</v>
      </c>
      <c r="G3156" s="4" t="s">
        <v>8224</v>
      </c>
      <c r="H3156" s="4" t="s">
        <v>8246</v>
      </c>
      <c r="I3156" s="9">
        <v>41000.584004629629</v>
      </c>
      <c r="J3156" s="9">
        <v>40970.625671296293</v>
      </c>
      <c r="K3156" s="4" t="b">
        <v>1</v>
      </c>
      <c r="L3156" s="4">
        <v>123</v>
      </c>
      <c r="M3156" s="4" t="b">
        <v>1</v>
      </c>
      <c r="N3156" s="4" t="s">
        <v>8271</v>
      </c>
      <c r="O3156" s="5">
        <f t="shared" si="245"/>
        <v>1.1292857142857142</v>
      </c>
      <c r="P3156" s="7">
        <f t="shared" si="246"/>
        <v>64.268292682926827</v>
      </c>
      <c r="Q3156" s="4" t="s">
        <v>8317</v>
      </c>
      <c r="R3156" s="4" t="s">
        <v>8318</v>
      </c>
      <c r="S3156">
        <f t="shared" si="247"/>
        <v>0.47419705638074411</v>
      </c>
      <c r="T3156" s="12">
        <f t="shared" si="248"/>
        <v>25569.474197056381</v>
      </c>
      <c r="U3156" s="12">
        <f t="shared" si="249"/>
        <v>25569.224197056381</v>
      </c>
    </row>
    <row r="3157" spans="1:21" ht="43.2" x14ac:dyDescent="0.3">
      <c r="A3157" s="4">
        <v>3155</v>
      </c>
      <c r="B3157" s="6" t="s">
        <v>3155</v>
      </c>
      <c r="C3157" s="6" t="s">
        <v>7265</v>
      </c>
      <c r="D3157" s="7">
        <v>5000</v>
      </c>
      <c r="E3157" s="7">
        <v>9425.23</v>
      </c>
      <c r="F3157" s="4" t="s">
        <v>8219</v>
      </c>
      <c r="G3157" s="4" t="s">
        <v>8225</v>
      </c>
      <c r="H3157" s="4" t="s">
        <v>8247</v>
      </c>
      <c r="I3157" s="9">
        <v>41263.249131944445</v>
      </c>
      <c r="J3157" s="9">
        <v>41233.249131944445</v>
      </c>
      <c r="K3157" s="4" t="b">
        <v>1</v>
      </c>
      <c r="L3157" s="4">
        <v>302</v>
      </c>
      <c r="M3157" s="4" t="b">
        <v>1</v>
      </c>
      <c r="N3157" s="4" t="s">
        <v>8271</v>
      </c>
      <c r="O3157" s="5">
        <f t="shared" si="245"/>
        <v>1.885046</v>
      </c>
      <c r="P3157" s="7">
        <f t="shared" si="246"/>
        <v>31.209370860927152</v>
      </c>
      <c r="Q3157" s="4" t="s">
        <v>8317</v>
      </c>
      <c r="R3157" s="4" t="s">
        <v>8318</v>
      </c>
      <c r="S3157">
        <f t="shared" si="247"/>
        <v>0.47723667976787554</v>
      </c>
      <c r="T3157" s="12">
        <f t="shared" si="248"/>
        <v>25569.477236679766</v>
      </c>
      <c r="U3157" s="12">
        <f t="shared" si="249"/>
        <v>25569.227236679766</v>
      </c>
    </row>
    <row r="3158" spans="1:21" ht="43.2" x14ac:dyDescent="0.3">
      <c r="A3158" s="4">
        <v>3156</v>
      </c>
      <c r="B3158" s="6" t="s">
        <v>3156</v>
      </c>
      <c r="C3158" s="6" t="s">
        <v>7266</v>
      </c>
      <c r="D3158" s="7">
        <v>5500</v>
      </c>
      <c r="E3158" s="7">
        <v>5600</v>
      </c>
      <c r="F3158" s="4" t="s">
        <v>8219</v>
      </c>
      <c r="G3158" s="4" t="s">
        <v>8224</v>
      </c>
      <c r="H3158" s="4" t="s">
        <v>8246</v>
      </c>
      <c r="I3158" s="9">
        <v>41061.703055555554</v>
      </c>
      <c r="J3158" s="9">
        <v>41026.703055555554</v>
      </c>
      <c r="K3158" s="4" t="b">
        <v>1</v>
      </c>
      <c r="L3158" s="4">
        <v>89</v>
      </c>
      <c r="M3158" s="4" t="b">
        <v>1</v>
      </c>
      <c r="N3158" s="4" t="s">
        <v>8271</v>
      </c>
      <c r="O3158" s="5">
        <f t="shared" si="245"/>
        <v>1.0181818181818181</v>
      </c>
      <c r="P3158" s="7">
        <f t="shared" si="246"/>
        <v>62.921348314606739</v>
      </c>
      <c r="Q3158" s="4" t="s">
        <v>8317</v>
      </c>
      <c r="R3158" s="4" t="s">
        <v>8318</v>
      </c>
      <c r="S3158">
        <f t="shared" si="247"/>
        <v>0.4748461001800412</v>
      </c>
      <c r="T3158" s="12">
        <f t="shared" si="248"/>
        <v>25569.47484610018</v>
      </c>
      <c r="U3158" s="12">
        <f t="shared" si="249"/>
        <v>25569.22484610018</v>
      </c>
    </row>
    <row r="3159" spans="1:21" ht="28.8" x14ac:dyDescent="0.3">
      <c r="A3159" s="4">
        <v>3157</v>
      </c>
      <c r="B3159" s="6" t="s">
        <v>3157</v>
      </c>
      <c r="C3159" s="6" t="s">
        <v>7267</v>
      </c>
      <c r="D3159" s="7">
        <v>4000</v>
      </c>
      <c r="E3159" s="7">
        <v>4040</v>
      </c>
      <c r="F3159" s="4" t="s">
        <v>8219</v>
      </c>
      <c r="G3159" s="4" t="s">
        <v>8224</v>
      </c>
      <c r="H3159" s="4" t="s">
        <v>8246</v>
      </c>
      <c r="I3159" s="9">
        <v>41838.958333333336</v>
      </c>
      <c r="J3159" s="9">
        <v>41829.538252314815</v>
      </c>
      <c r="K3159" s="4" t="b">
        <v>1</v>
      </c>
      <c r="L3159" s="4">
        <v>41</v>
      </c>
      <c r="M3159" s="4" t="b">
        <v>1</v>
      </c>
      <c r="N3159" s="4" t="s">
        <v>8271</v>
      </c>
      <c r="O3159" s="5">
        <f t="shared" si="245"/>
        <v>1.01</v>
      </c>
      <c r="P3159" s="7">
        <f t="shared" si="246"/>
        <v>98.536585365853654</v>
      </c>
      <c r="Q3159" s="4" t="s">
        <v>8317</v>
      </c>
      <c r="R3159" s="4" t="s">
        <v>8318</v>
      </c>
      <c r="S3159">
        <f t="shared" si="247"/>
        <v>0.48413817421660665</v>
      </c>
      <c r="T3159" s="12">
        <f t="shared" si="248"/>
        <v>25569.484138174215</v>
      </c>
      <c r="U3159" s="12">
        <f t="shared" si="249"/>
        <v>25569.234138174215</v>
      </c>
    </row>
    <row r="3160" spans="1:21" ht="28.8" x14ac:dyDescent="0.3">
      <c r="A3160" s="4">
        <v>3158</v>
      </c>
      <c r="B3160" s="6" t="s">
        <v>3158</v>
      </c>
      <c r="C3160" s="6" t="s">
        <v>7268</v>
      </c>
      <c r="D3160" s="7">
        <v>5000</v>
      </c>
      <c r="E3160" s="7">
        <v>5700</v>
      </c>
      <c r="F3160" s="4" t="s">
        <v>8219</v>
      </c>
      <c r="G3160" s="4" t="s">
        <v>8224</v>
      </c>
      <c r="H3160" s="4" t="s">
        <v>8246</v>
      </c>
      <c r="I3160" s="9">
        <v>41477.589722222219</v>
      </c>
      <c r="J3160" s="9">
        <v>41447.589722222219</v>
      </c>
      <c r="K3160" s="4" t="b">
        <v>1</v>
      </c>
      <c r="L3160" s="4">
        <v>69</v>
      </c>
      <c r="M3160" s="4" t="b">
        <v>1</v>
      </c>
      <c r="N3160" s="4" t="s">
        <v>8271</v>
      </c>
      <c r="O3160" s="5">
        <f t="shared" si="245"/>
        <v>1.1399999999999999</v>
      </c>
      <c r="P3160" s="7">
        <f t="shared" si="246"/>
        <v>82.608695652173907</v>
      </c>
      <c r="Q3160" s="4" t="s">
        <v>8317</v>
      </c>
      <c r="R3160" s="4" t="s">
        <v>8318</v>
      </c>
      <c r="S3160">
        <f t="shared" si="247"/>
        <v>0.4797174736368312</v>
      </c>
      <c r="T3160" s="12">
        <f t="shared" si="248"/>
        <v>25569.479717473638</v>
      </c>
      <c r="U3160" s="12">
        <f t="shared" si="249"/>
        <v>25569.229717473638</v>
      </c>
    </row>
    <row r="3161" spans="1:21" ht="43.2" x14ac:dyDescent="0.3">
      <c r="A3161" s="4">
        <v>3159</v>
      </c>
      <c r="B3161" s="6" t="s">
        <v>3159</v>
      </c>
      <c r="C3161" s="6" t="s">
        <v>7269</v>
      </c>
      <c r="D3161" s="7">
        <v>1500</v>
      </c>
      <c r="E3161" s="7">
        <v>2002.22</v>
      </c>
      <c r="F3161" s="4" t="s">
        <v>8219</v>
      </c>
      <c r="G3161" s="4" t="s">
        <v>8224</v>
      </c>
      <c r="H3161" s="4" t="s">
        <v>8246</v>
      </c>
      <c r="I3161" s="9">
        <v>40926.708333333336</v>
      </c>
      <c r="J3161" s="9">
        <v>40883.816678240742</v>
      </c>
      <c r="K3161" s="4" t="b">
        <v>1</v>
      </c>
      <c r="L3161" s="4">
        <v>52</v>
      </c>
      <c r="M3161" s="4" t="b">
        <v>1</v>
      </c>
      <c r="N3161" s="4" t="s">
        <v>8271</v>
      </c>
      <c r="O3161" s="5">
        <f t="shared" si="245"/>
        <v>1.3348133333333334</v>
      </c>
      <c r="P3161" s="7">
        <f t="shared" si="246"/>
        <v>38.504230769230773</v>
      </c>
      <c r="Q3161" s="4" t="s">
        <v>8317</v>
      </c>
      <c r="R3161" s="4" t="s">
        <v>8318</v>
      </c>
      <c r="S3161">
        <f t="shared" si="247"/>
        <v>0.47319232266482336</v>
      </c>
      <c r="T3161" s="12">
        <f t="shared" si="248"/>
        <v>25569.473192322665</v>
      </c>
      <c r="U3161" s="12">
        <f t="shared" si="249"/>
        <v>25569.223192322665</v>
      </c>
    </row>
    <row r="3162" spans="1:21" ht="43.2" x14ac:dyDescent="0.3">
      <c r="A3162" s="4">
        <v>3160</v>
      </c>
      <c r="B3162" s="6" t="s">
        <v>3160</v>
      </c>
      <c r="C3162" s="6" t="s">
        <v>7270</v>
      </c>
      <c r="D3162" s="7">
        <v>4500</v>
      </c>
      <c r="E3162" s="7">
        <v>4569</v>
      </c>
      <c r="F3162" s="4" t="s">
        <v>8219</v>
      </c>
      <c r="G3162" s="4" t="s">
        <v>8224</v>
      </c>
      <c r="H3162" s="4" t="s">
        <v>8246</v>
      </c>
      <c r="I3162" s="9">
        <v>41863.957638888889</v>
      </c>
      <c r="J3162" s="9">
        <v>41841.01489583333</v>
      </c>
      <c r="K3162" s="4" t="b">
        <v>1</v>
      </c>
      <c r="L3162" s="4">
        <v>57</v>
      </c>
      <c r="M3162" s="4" t="b">
        <v>1</v>
      </c>
      <c r="N3162" s="4" t="s">
        <v>8271</v>
      </c>
      <c r="O3162" s="5">
        <f t="shared" si="245"/>
        <v>1.0153333333333334</v>
      </c>
      <c r="P3162" s="7">
        <f t="shared" si="246"/>
        <v>80.15789473684211</v>
      </c>
      <c r="Q3162" s="4" t="s">
        <v>8317</v>
      </c>
      <c r="R3162" s="4" t="s">
        <v>8318</v>
      </c>
      <c r="S3162">
        <f t="shared" si="247"/>
        <v>0.48427100573881171</v>
      </c>
      <c r="T3162" s="12">
        <f t="shared" si="248"/>
        <v>25569.484271005738</v>
      </c>
      <c r="U3162" s="12">
        <f t="shared" si="249"/>
        <v>25569.234271005738</v>
      </c>
    </row>
    <row r="3163" spans="1:21" ht="57.6" x14ac:dyDescent="0.3">
      <c r="A3163" s="4">
        <v>3161</v>
      </c>
      <c r="B3163" s="6" t="s">
        <v>3161</v>
      </c>
      <c r="C3163" s="6" t="s">
        <v>7271</v>
      </c>
      <c r="D3163" s="7">
        <v>2000</v>
      </c>
      <c r="E3163" s="7">
        <v>2102</v>
      </c>
      <c r="F3163" s="4" t="s">
        <v>8219</v>
      </c>
      <c r="G3163" s="4" t="s">
        <v>8225</v>
      </c>
      <c r="H3163" s="4" t="s">
        <v>8247</v>
      </c>
      <c r="I3163" s="9">
        <v>41927.286134259259</v>
      </c>
      <c r="J3163" s="9">
        <v>41897.286134259259</v>
      </c>
      <c r="K3163" s="4" t="b">
        <v>1</v>
      </c>
      <c r="L3163" s="4">
        <v>74</v>
      </c>
      <c r="M3163" s="4" t="b">
        <v>1</v>
      </c>
      <c r="N3163" s="4" t="s">
        <v>8271</v>
      </c>
      <c r="O3163" s="5">
        <f t="shared" si="245"/>
        <v>1.0509999999999999</v>
      </c>
      <c r="P3163" s="7">
        <f t="shared" si="246"/>
        <v>28.405405405405407</v>
      </c>
      <c r="Q3163" s="4" t="s">
        <v>8317</v>
      </c>
      <c r="R3163" s="4" t="s">
        <v>8318</v>
      </c>
      <c r="S3163">
        <f t="shared" si="247"/>
        <v>0.48492229322059327</v>
      </c>
      <c r="T3163" s="12">
        <f t="shared" si="248"/>
        <v>25569.484922293221</v>
      </c>
      <c r="U3163" s="12">
        <f t="shared" si="249"/>
        <v>25569.234922293221</v>
      </c>
    </row>
    <row r="3164" spans="1:21" ht="43.2" x14ac:dyDescent="0.3">
      <c r="A3164" s="4">
        <v>3162</v>
      </c>
      <c r="B3164" s="6" t="s">
        <v>3162</v>
      </c>
      <c r="C3164" s="6" t="s">
        <v>7272</v>
      </c>
      <c r="D3164" s="7">
        <v>4000</v>
      </c>
      <c r="E3164" s="7">
        <v>5086</v>
      </c>
      <c r="F3164" s="4" t="s">
        <v>8219</v>
      </c>
      <c r="G3164" s="4" t="s">
        <v>8224</v>
      </c>
      <c r="H3164" s="4" t="s">
        <v>8246</v>
      </c>
      <c r="I3164" s="9">
        <v>41826.833333333336</v>
      </c>
      <c r="J3164" s="9">
        <v>41799.435902777775</v>
      </c>
      <c r="K3164" s="4" t="b">
        <v>1</v>
      </c>
      <c r="L3164" s="4">
        <v>63</v>
      </c>
      <c r="M3164" s="4" t="b">
        <v>1</v>
      </c>
      <c r="N3164" s="4" t="s">
        <v>8271</v>
      </c>
      <c r="O3164" s="5">
        <f t="shared" si="245"/>
        <v>1.2715000000000001</v>
      </c>
      <c r="P3164" s="7">
        <f t="shared" si="246"/>
        <v>80.730158730158735</v>
      </c>
      <c r="Q3164" s="4" t="s">
        <v>8317</v>
      </c>
      <c r="R3164" s="4" t="s">
        <v>8318</v>
      </c>
      <c r="S3164">
        <f t="shared" si="247"/>
        <v>0.48378976739326135</v>
      </c>
      <c r="T3164" s="12">
        <f t="shared" si="248"/>
        <v>25569.483789767393</v>
      </c>
      <c r="U3164" s="12">
        <f t="shared" si="249"/>
        <v>25569.233789767393</v>
      </c>
    </row>
    <row r="3165" spans="1:21" ht="43.2" x14ac:dyDescent="0.3">
      <c r="A3165" s="4">
        <v>3163</v>
      </c>
      <c r="B3165" s="6" t="s">
        <v>3163</v>
      </c>
      <c r="C3165" s="6" t="s">
        <v>7273</v>
      </c>
      <c r="D3165" s="7">
        <v>13000</v>
      </c>
      <c r="E3165" s="7">
        <v>14450</v>
      </c>
      <c r="F3165" s="4" t="s">
        <v>8219</v>
      </c>
      <c r="G3165" s="4" t="s">
        <v>8224</v>
      </c>
      <c r="H3165" s="4" t="s">
        <v>8246</v>
      </c>
      <c r="I3165" s="9">
        <v>41805.503761574073</v>
      </c>
      <c r="J3165" s="9">
        <v>41775.503761574073</v>
      </c>
      <c r="K3165" s="4" t="b">
        <v>1</v>
      </c>
      <c r="L3165" s="4">
        <v>72</v>
      </c>
      <c r="M3165" s="4" t="b">
        <v>1</v>
      </c>
      <c r="N3165" s="4" t="s">
        <v>8271</v>
      </c>
      <c r="O3165" s="5">
        <f t="shared" si="245"/>
        <v>1.1115384615384616</v>
      </c>
      <c r="P3165" s="7">
        <f t="shared" si="246"/>
        <v>200.69444444444446</v>
      </c>
      <c r="Q3165" s="4" t="s">
        <v>8317</v>
      </c>
      <c r="R3165" s="4" t="s">
        <v>8318</v>
      </c>
      <c r="S3165">
        <f t="shared" si="247"/>
        <v>0.48351277501821843</v>
      </c>
      <c r="T3165" s="12">
        <f t="shared" si="248"/>
        <v>25569.483512775019</v>
      </c>
      <c r="U3165" s="12">
        <f t="shared" si="249"/>
        <v>25569.233512775019</v>
      </c>
    </row>
    <row r="3166" spans="1:21" ht="57.6" x14ac:dyDescent="0.3">
      <c r="A3166" s="4">
        <v>3164</v>
      </c>
      <c r="B3166" s="6" t="s">
        <v>3164</v>
      </c>
      <c r="C3166" s="6" t="s">
        <v>7274</v>
      </c>
      <c r="D3166" s="7">
        <v>2500</v>
      </c>
      <c r="E3166" s="7">
        <v>2669</v>
      </c>
      <c r="F3166" s="4" t="s">
        <v>8219</v>
      </c>
      <c r="G3166" s="4" t="s">
        <v>8224</v>
      </c>
      <c r="H3166" s="4" t="s">
        <v>8246</v>
      </c>
      <c r="I3166" s="9">
        <v>41799.55572916667</v>
      </c>
      <c r="J3166" s="9">
        <v>41766.55572916667</v>
      </c>
      <c r="K3166" s="4" t="b">
        <v>1</v>
      </c>
      <c r="L3166" s="4">
        <v>71</v>
      </c>
      <c r="M3166" s="4" t="b">
        <v>1</v>
      </c>
      <c r="N3166" s="4" t="s">
        <v>8271</v>
      </c>
      <c r="O3166" s="5">
        <f t="shared" si="245"/>
        <v>1.0676000000000001</v>
      </c>
      <c r="P3166" s="7">
        <f t="shared" si="246"/>
        <v>37.591549295774648</v>
      </c>
      <c r="Q3166" s="4" t="s">
        <v>8317</v>
      </c>
      <c r="R3166" s="4" t="s">
        <v>8318</v>
      </c>
      <c r="S3166">
        <f t="shared" si="247"/>
        <v>0.48340920982831798</v>
      </c>
      <c r="T3166" s="12">
        <f t="shared" si="248"/>
        <v>25569.483409209828</v>
      </c>
      <c r="U3166" s="12">
        <f t="shared" si="249"/>
        <v>25569.233409209828</v>
      </c>
    </row>
    <row r="3167" spans="1:21" ht="57.6" x14ac:dyDescent="0.3">
      <c r="A3167" s="4">
        <v>3165</v>
      </c>
      <c r="B3167" s="6" t="s">
        <v>3165</v>
      </c>
      <c r="C3167" s="6" t="s">
        <v>7275</v>
      </c>
      <c r="D3167" s="7">
        <v>750</v>
      </c>
      <c r="E3167" s="7">
        <v>1220</v>
      </c>
      <c r="F3167" s="4" t="s">
        <v>8219</v>
      </c>
      <c r="G3167" s="4" t="s">
        <v>8224</v>
      </c>
      <c r="H3167" s="4" t="s">
        <v>8246</v>
      </c>
      <c r="I3167" s="9">
        <v>40665.915972222225</v>
      </c>
      <c r="J3167" s="9">
        <v>40643.909259259257</v>
      </c>
      <c r="K3167" s="4" t="b">
        <v>1</v>
      </c>
      <c r="L3167" s="4">
        <v>21</v>
      </c>
      <c r="M3167" s="4" t="b">
        <v>1</v>
      </c>
      <c r="N3167" s="4" t="s">
        <v>8271</v>
      </c>
      <c r="O3167" s="5">
        <f t="shared" si="245"/>
        <v>1.6266666666666667</v>
      </c>
      <c r="P3167" s="7">
        <f t="shared" si="246"/>
        <v>58.095238095238095</v>
      </c>
      <c r="Q3167" s="4" t="s">
        <v>8317</v>
      </c>
      <c r="R3167" s="4" t="s">
        <v>8318</v>
      </c>
      <c r="S3167">
        <f t="shared" si="247"/>
        <v>0.47041561642661178</v>
      </c>
      <c r="T3167" s="12">
        <f t="shared" si="248"/>
        <v>25569.470415616426</v>
      </c>
      <c r="U3167" s="12">
        <f t="shared" si="249"/>
        <v>25569.220415616426</v>
      </c>
    </row>
    <row r="3168" spans="1:21" ht="43.2" x14ac:dyDescent="0.3">
      <c r="A3168" s="4">
        <v>3166</v>
      </c>
      <c r="B3168" s="6" t="s">
        <v>3166</v>
      </c>
      <c r="C3168" s="6" t="s">
        <v>7276</v>
      </c>
      <c r="D3168" s="7">
        <v>35000</v>
      </c>
      <c r="E3168" s="7">
        <v>56079.83</v>
      </c>
      <c r="F3168" s="4" t="s">
        <v>8219</v>
      </c>
      <c r="G3168" s="4" t="s">
        <v>8224</v>
      </c>
      <c r="H3168" s="4" t="s">
        <v>8246</v>
      </c>
      <c r="I3168" s="9">
        <v>41969.082638888889</v>
      </c>
      <c r="J3168" s="9">
        <v>41940.44158564815</v>
      </c>
      <c r="K3168" s="4" t="b">
        <v>1</v>
      </c>
      <c r="L3168" s="4">
        <v>930</v>
      </c>
      <c r="M3168" s="4" t="b">
        <v>1</v>
      </c>
      <c r="N3168" s="4" t="s">
        <v>8271</v>
      </c>
      <c r="O3168" s="5">
        <f t="shared" si="245"/>
        <v>1.6022808571428573</v>
      </c>
      <c r="P3168" s="7">
        <f t="shared" si="246"/>
        <v>60.300892473118282</v>
      </c>
      <c r="Q3168" s="4" t="s">
        <v>8317</v>
      </c>
      <c r="R3168" s="4" t="s">
        <v>8318</v>
      </c>
      <c r="S3168">
        <f t="shared" si="247"/>
        <v>0.48542177761166844</v>
      </c>
      <c r="T3168" s="12">
        <f t="shared" si="248"/>
        <v>25569.485421777612</v>
      </c>
      <c r="U3168" s="12">
        <f t="shared" si="249"/>
        <v>25569.235421777612</v>
      </c>
    </row>
    <row r="3169" spans="1:21" ht="28.8" x14ac:dyDescent="0.3">
      <c r="A3169" s="4">
        <v>3167</v>
      </c>
      <c r="B3169" s="6" t="s">
        <v>3167</v>
      </c>
      <c r="C3169" s="6" t="s">
        <v>7277</v>
      </c>
      <c r="D3169" s="7">
        <v>3000</v>
      </c>
      <c r="E3169" s="7">
        <v>3485</v>
      </c>
      <c r="F3169" s="4" t="s">
        <v>8219</v>
      </c>
      <c r="G3169" s="4" t="s">
        <v>8224</v>
      </c>
      <c r="H3169" s="4" t="s">
        <v>8246</v>
      </c>
      <c r="I3169" s="9">
        <v>41852.925706018519</v>
      </c>
      <c r="J3169" s="9">
        <v>41838.925706018519</v>
      </c>
      <c r="K3169" s="4" t="b">
        <v>1</v>
      </c>
      <c r="L3169" s="4">
        <v>55</v>
      </c>
      <c r="M3169" s="4" t="b">
        <v>1</v>
      </c>
      <c r="N3169" s="4" t="s">
        <v>8271</v>
      </c>
      <c r="O3169" s="5">
        <f t="shared" si="245"/>
        <v>1.1616666666666666</v>
      </c>
      <c r="P3169" s="7">
        <f t="shared" si="246"/>
        <v>63.363636363636367</v>
      </c>
      <c r="Q3169" s="4" t="s">
        <v>8317</v>
      </c>
      <c r="R3169" s="4" t="s">
        <v>8318</v>
      </c>
      <c r="S3169">
        <f t="shared" si="247"/>
        <v>0.48424682530114027</v>
      </c>
      <c r="T3169" s="12">
        <f t="shared" si="248"/>
        <v>25569.484246825301</v>
      </c>
      <c r="U3169" s="12">
        <f t="shared" si="249"/>
        <v>25569.234246825301</v>
      </c>
    </row>
    <row r="3170" spans="1:21" ht="43.2" x14ac:dyDescent="0.3">
      <c r="A3170" s="4">
        <v>3168</v>
      </c>
      <c r="B3170" s="6" t="s">
        <v>3168</v>
      </c>
      <c r="C3170" s="6" t="s">
        <v>7278</v>
      </c>
      <c r="D3170" s="7">
        <v>2500</v>
      </c>
      <c r="E3170" s="7">
        <v>3105</v>
      </c>
      <c r="F3170" s="4" t="s">
        <v>8219</v>
      </c>
      <c r="G3170" s="4" t="s">
        <v>8224</v>
      </c>
      <c r="H3170" s="4" t="s">
        <v>8246</v>
      </c>
      <c r="I3170" s="9">
        <v>41803.666666666664</v>
      </c>
      <c r="J3170" s="9">
        <v>41771.855937500004</v>
      </c>
      <c r="K3170" s="4" t="b">
        <v>1</v>
      </c>
      <c r="L3170" s="4">
        <v>61</v>
      </c>
      <c r="M3170" s="4" t="b">
        <v>1</v>
      </c>
      <c r="N3170" s="4" t="s">
        <v>8271</v>
      </c>
      <c r="O3170" s="5">
        <f t="shared" si="245"/>
        <v>1.242</v>
      </c>
      <c r="P3170" s="7">
        <f t="shared" si="246"/>
        <v>50.901639344262293</v>
      </c>
      <c r="Q3170" s="4" t="s">
        <v>8317</v>
      </c>
      <c r="R3170" s="4" t="s">
        <v>8318</v>
      </c>
      <c r="S3170">
        <f t="shared" si="247"/>
        <v>0.48347055483217599</v>
      </c>
      <c r="T3170" s="12">
        <f t="shared" si="248"/>
        <v>25569.483470554831</v>
      </c>
      <c r="U3170" s="12">
        <f t="shared" si="249"/>
        <v>25569.233470554831</v>
      </c>
    </row>
    <row r="3171" spans="1:21" ht="28.8" x14ac:dyDescent="0.3">
      <c r="A3171" s="4">
        <v>3169</v>
      </c>
      <c r="B3171" s="6" t="s">
        <v>3169</v>
      </c>
      <c r="C3171" s="6" t="s">
        <v>7279</v>
      </c>
      <c r="D3171" s="7">
        <v>8000</v>
      </c>
      <c r="E3171" s="7">
        <v>8241</v>
      </c>
      <c r="F3171" s="4" t="s">
        <v>8219</v>
      </c>
      <c r="G3171" s="4" t="s">
        <v>8224</v>
      </c>
      <c r="H3171" s="4" t="s">
        <v>8246</v>
      </c>
      <c r="I3171" s="9">
        <v>41620.957638888889</v>
      </c>
      <c r="J3171" s="9">
        <v>41591.487974537034</v>
      </c>
      <c r="K3171" s="4" t="b">
        <v>1</v>
      </c>
      <c r="L3171" s="4">
        <v>82</v>
      </c>
      <c r="M3171" s="4" t="b">
        <v>1</v>
      </c>
      <c r="N3171" s="4" t="s">
        <v>8271</v>
      </c>
      <c r="O3171" s="5">
        <f t="shared" si="245"/>
        <v>1.030125</v>
      </c>
      <c r="P3171" s="7">
        <f t="shared" si="246"/>
        <v>100.5</v>
      </c>
      <c r="Q3171" s="4" t="s">
        <v>8317</v>
      </c>
      <c r="R3171" s="4" t="s">
        <v>8318</v>
      </c>
      <c r="S3171">
        <f t="shared" si="247"/>
        <v>0.4813829626682527</v>
      </c>
      <c r="T3171" s="12">
        <f t="shared" si="248"/>
        <v>25569.481382962669</v>
      </c>
      <c r="U3171" s="12">
        <f t="shared" si="249"/>
        <v>25569.231382962669</v>
      </c>
    </row>
    <row r="3172" spans="1:21" ht="43.2" x14ac:dyDescent="0.3">
      <c r="A3172" s="4">
        <v>3170</v>
      </c>
      <c r="B3172" s="6" t="s">
        <v>3170</v>
      </c>
      <c r="C3172" s="6" t="s">
        <v>7280</v>
      </c>
      <c r="D3172" s="7">
        <v>2000</v>
      </c>
      <c r="E3172" s="7">
        <v>2245</v>
      </c>
      <c r="F3172" s="4" t="s">
        <v>8219</v>
      </c>
      <c r="G3172" s="4" t="s">
        <v>8224</v>
      </c>
      <c r="H3172" s="4" t="s">
        <v>8246</v>
      </c>
      <c r="I3172" s="9">
        <v>41821.916666666664</v>
      </c>
      <c r="J3172" s="9">
        <v>41788.830370370371</v>
      </c>
      <c r="K3172" s="4" t="b">
        <v>1</v>
      </c>
      <c r="L3172" s="4">
        <v>71</v>
      </c>
      <c r="M3172" s="4" t="b">
        <v>1</v>
      </c>
      <c r="N3172" s="4" t="s">
        <v>8271</v>
      </c>
      <c r="O3172" s="5">
        <f t="shared" si="245"/>
        <v>1.1225000000000001</v>
      </c>
      <c r="P3172" s="7">
        <f t="shared" si="246"/>
        <v>31.619718309859156</v>
      </c>
      <c r="Q3172" s="4" t="s">
        <v>8317</v>
      </c>
      <c r="R3172" s="4" t="s">
        <v>8318</v>
      </c>
      <c r="S3172">
        <f t="shared" si="247"/>
        <v>0.48366701817558305</v>
      </c>
      <c r="T3172" s="12">
        <f t="shared" si="248"/>
        <v>25569.483667018176</v>
      </c>
      <c r="U3172" s="12">
        <f t="shared" si="249"/>
        <v>25569.233667018176</v>
      </c>
    </row>
    <row r="3173" spans="1:21" ht="57.6" x14ac:dyDescent="0.3">
      <c r="A3173" s="4">
        <v>3171</v>
      </c>
      <c r="B3173" s="6" t="s">
        <v>3171</v>
      </c>
      <c r="C3173" s="6" t="s">
        <v>7281</v>
      </c>
      <c r="D3173" s="7">
        <v>7000</v>
      </c>
      <c r="E3173" s="7">
        <v>7617</v>
      </c>
      <c r="F3173" s="4" t="s">
        <v>8219</v>
      </c>
      <c r="G3173" s="4" t="s">
        <v>8225</v>
      </c>
      <c r="H3173" s="4" t="s">
        <v>8247</v>
      </c>
      <c r="I3173" s="9">
        <v>42496.358310185184</v>
      </c>
      <c r="J3173" s="9">
        <v>42466.358310185184</v>
      </c>
      <c r="K3173" s="4" t="b">
        <v>1</v>
      </c>
      <c r="L3173" s="4">
        <v>117</v>
      </c>
      <c r="M3173" s="4" t="b">
        <v>1</v>
      </c>
      <c r="N3173" s="4" t="s">
        <v>8271</v>
      </c>
      <c r="O3173" s="5">
        <f t="shared" si="245"/>
        <v>1.0881428571428571</v>
      </c>
      <c r="P3173" s="7">
        <f t="shared" si="246"/>
        <v>65.102564102564102</v>
      </c>
      <c r="Q3173" s="4" t="s">
        <v>8317</v>
      </c>
      <c r="R3173" s="4" t="s">
        <v>8318</v>
      </c>
      <c r="S3173">
        <f t="shared" si="247"/>
        <v>0.49150877673825444</v>
      </c>
      <c r="T3173" s="12">
        <f t="shared" si="248"/>
        <v>25569.491508776737</v>
      </c>
      <c r="U3173" s="12">
        <f t="shared" si="249"/>
        <v>25569.241508776737</v>
      </c>
    </row>
    <row r="3174" spans="1:21" ht="43.2" x14ac:dyDescent="0.3">
      <c r="A3174" s="4">
        <v>3172</v>
      </c>
      <c r="B3174" s="6" t="s">
        <v>3172</v>
      </c>
      <c r="C3174" s="6" t="s">
        <v>7282</v>
      </c>
      <c r="D3174" s="7">
        <v>2000</v>
      </c>
      <c r="E3174" s="7">
        <v>2300</v>
      </c>
      <c r="F3174" s="4" t="s">
        <v>8219</v>
      </c>
      <c r="G3174" s="4" t="s">
        <v>8224</v>
      </c>
      <c r="H3174" s="4" t="s">
        <v>8246</v>
      </c>
      <c r="I3174" s="9">
        <v>40953.479953703703</v>
      </c>
      <c r="J3174" s="9">
        <v>40923.479953703703</v>
      </c>
      <c r="K3174" s="4" t="b">
        <v>1</v>
      </c>
      <c r="L3174" s="4">
        <v>29</v>
      </c>
      <c r="M3174" s="4" t="b">
        <v>1</v>
      </c>
      <c r="N3174" s="4" t="s">
        <v>8271</v>
      </c>
      <c r="O3174" s="5">
        <f t="shared" si="245"/>
        <v>1.1499999999999999</v>
      </c>
      <c r="P3174" s="7">
        <f t="shared" si="246"/>
        <v>79.310344827586206</v>
      </c>
      <c r="Q3174" s="4" t="s">
        <v>8317</v>
      </c>
      <c r="R3174" s="4" t="s">
        <v>8318</v>
      </c>
      <c r="S3174">
        <f t="shared" si="247"/>
        <v>0.47365138835305215</v>
      </c>
      <c r="T3174" s="12">
        <f t="shared" si="248"/>
        <v>25569.473651388354</v>
      </c>
      <c r="U3174" s="12">
        <f t="shared" si="249"/>
        <v>25569.223651388354</v>
      </c>
    </row>
    <row r="3175" spans="1:21" ht="43.2" x14ac:dyDescent="0.3">
      <c r="A3175" s="4">
        <v>3173</v>
      </c>
      <c r="B3175" s="6" t="s">
        <v>3173</v>
      </c>
      <c r="C3175" s="6" t="s">
        <v>7283</v>
      </c>
      <c r="D3175" s="7">
        <v>10000</v>
      </c>
      <c r="E3175" s="7">
        <v>10300</v>
      </c>
      <c r="F3175" s="4" t="s">
        <v>8219</v>
      </c>
      <c r="G3175" s="4" t="s">
        <v>8224</v>
      </c>
      <c r="H3175" s="4" t="s">
        <v>8246</v>
      </c>
      <c r="I3175" s="9">
        <v>41908.628379629627</v>
      </c>
      <c r="J3175" s="9">
        <v>41878.628379629627</v>
      </c>
      <c r="K3175" s="4" t="b">
        <v>1</v>
      </c>
      <c r="L3175" s="4">
        <v>74</v>
      </c>
      <c r="M3175" s="4" t="b">
        <v>1</v>
      </c>
      <c r="N3175" s="4" t="s">
        <v>8271</v>
      </c>
      <c r="O3175" s="5">
        <f t="shared" si="245"/>
        <v>1.03</v>
      </c>
      <c r="P3175" s="7">
        <f t="shared" si="246"/>
        <v>139.18918918918919</v>
      </c>
      <c r="Q3175" s="4" t="s">
        <v>8317</v>
      </c>
      <c r="R3175" s="4" t="s">
        <v>8318</v>
      </c>
      <c r="S3175">
        <f t="shared" si="247"/>
        <v>0.48470634698645404</v>
      </c>
      <c r="T3175" s="12">
        <f t="shared" si="248"/>
        <v>25569.484706346986</v>
      </c>
      <c r="U3175" s="12">
        <f t="shared" si="249"/>
        <v>25569.234706346986</v>
      </c>
    </row>
    <row r="3176" spans="1:21" ht="57.6" x14ac:dyDescent="0.3">
      <c r="A3176" s="4">
        <v>3174</v>
      </c>
      <c r="B3176" s="6" t="s">
        <v>3174</v>
      </c>
      <c r="C3176" s="6" t="s">
        <v>7284</v>
      </c>
      <c r="D3176" s="7">
        <v>3000</v>
      </c>
      <c r="E3176" s="7">
        <v>3034</v>
      </c>
      <c r="F3176" s="4" t="s">
        <v>8219</v>
      </c>
      <c r="G3176" s="4" t="s">
        <v>8224</v>
      </c>
      <c r="H3176" s="4" t="s">
        <v>8246</v>
      </c>
      <c r="I3176" s="9">
        <v>41876.614675925928</v>
      </c>
      <c r="J3176" s="9">
        <v>41862.614675925928</v>
      </c>
      <c r="K3176" s="4" t="b">
        <v>1</v>
      </c>
      <c r="L3176" s="4">
        <v>23</v>
      </c>
      <c r="M3176" s="4" t="b">
        <v>1</v>
      </c>
      <c r="N3176" s="4" t="s">
        <v>8271</v>
      </c>
      <c r="O3176" s="5">
        <f t="shared" si="245"/>
        <v>1.0113333333333334</v>
      </c>
      <c r="P3176" s="7">
        <f t="shared" si="246"/>
        <v>131.91304347826087</v>
      </c>
      <c r="Q3176" s="4" t="s">
        <v>8317</v>
      </c>
      <c r="R3176" s="4" t="s">
        <v>8318</v>
      </c>
      <c r="S3176">
        <f t="shared" si="247"/>
        <v>0.48452100319358715</v>
      </c>
      <c r="T3176" s="12">
        <f t="shared" si="248"/>
        <v>25569.484521003193</v>
      </c>
      <c r="U3176" s="12">
        <f t="shared" si="249"/>
        <v>25569.234521003193</v>
      </c>
    </row>
    <row r="3177" spans="1:21" ht="57.6" x14ac:dyDescent="0.3">
      <c r="A3177" s="4">
        <v>3175</v>
      </c>
      <c r="B3177" s="6" t="s">
        <v>3175</v>
      </c>
      <c r="C3177" s="6" t="s">
        <v>7285</v>
      </c>
      <c r="D3177" s="7">
        <v>5000</v>
      </c>
      <c r="E3177" s="7">
        <v>5478</v>
      </c>
      <c r="F3177" s="4" t="s">
        <v>8219</v>
      </c>
      <c r="G3177" s="4" t="s">
        <v>8224</v>
      </c>
      <c r="H3177" s="4" t="s">
        <v>8246</v>
      </c>
      <c r="I3177" s="9">
        <v>40591.636886574073</v>
      </c>
      <c r="J3177" s="9">
        <v>40531.636886574073</v>
      </c>
      <c r="K3177" s="4" t="b">
        <v>1</v>
      </c>
      <c r="L3177" s="4">
        <v>60</v>
      </c>
      <c r="M3177" s="4" t="b">
        <v>1</v>
      </c>
      <c r="N3177" s="4" t="s">
        <v>8271</v>
      </c>
      <c r="O3177" s="5">
        <f t="shared" si="245"/>
        <v>1.0955999999999999</v>
      </c>
      <c r="P3177" s="7">
        <f t="shared" si="246"/>
        <v>91.3</v>
      </c>
      <c r="Q3177" s="4" t="s">
        <v>8317</v>
      </c>
      <c r="R3177" s="4" t="s">
        <v>8318</v>
      </c>
      <c r="S3177">
        <f t="shared" si="247"/>
        <v>0.46911616766868142</v>
      </c>
      <c r="T3177" s="12">
        <f t="shared" si="248"/>
        <v>25569.469116167667</v>
      </c>
      <c r="U3177" s="12">
        <f t="shared" si="249"/>
        <v>25569.219116167667</v>
      </c>
    </row>
    <row r="3178" spans="1:21" ht="57.6" x14ac:dyDescent="0.3">
      <c r="A3178" s="4">
        <v>3176</v>
      </c>
      <c r="B3178" s="6" t="s">
        <v>3176</v>
      </c>
      <c r="C3178" s="6" t="s">
        <v>7286</v>
      </c>
      <c r="D3178" s="7">
        <v>1900</v>
      </c>
      <c r="E3178" s="7">
        <v>2182</v>
      </c>
      <c r="F3178" s="4" t="s">
        <v>8219</v>
      </c>
      <c r="G3178" s="4" t="s">
        <v>8224</v>
      </c>
      <c r="H3178" s="4" t="s">
        <v>8246</v>
      </c>
      <c r="I3178" s="9">
        <v>41504.375</v>
      </c>
      <c r="J3178" s="9">
        <v>41477.680914351848</v>
      </c>
      <c r="K3178" s="4" t="b">
        <v>1</v>
      </c>
      <c r="L3178" s="4">
        <v>55</v>
      </c>
      <c r="M3178" s="4" t="b">
        <v>1</v>
      </c>
      <c r="N3178" s="4" t="s">
        <v>8271</v>
      </c>
      <c r="O3178" s="5">
        <f t="shared" si="245"/>
        <v>1.148421052631579</v>
      </c>
      <c r="P3178" s="7">
        <f t="shared" si="246"/>
        <v>39.672727272727272</v>
      </c>
      <c r="Q3178" s="4" t="s">
        <v>8317</v>
      </c>
      <c r="R3178" s="4" t="s">
        <v>8318</v>
      </c>
      <c r="S3178">
        <f t="shared" si="247"/>
        <v>0.4800657513235167</v>
      </c>
      <c r="T3178" s="12">
        <f t="shared" si="248"/>
        <v>25569.480065751322</v>
      </c>
      <c r="U3178" s="12">
        <f t="shared" si="249"/>
        <v>25569.230065751322</v>
      </c>
    </row>
    <row r="3179" spans="1:21" ht="43.2" x14ac:dyDescent="0.3">
      <c r="A3179" s="4">
        <v>3177</v>
      </c>
      <c r="B3179" s="6" t="s">
        <v>3177</v>
      </c>
      <c r="C3179" s="6" t="s">
        <v>7287</v>
      </c>
      <c r="D3179" s="7">
        <v>2500</v>
      </c>
      <c r="E3179" s="7">
        <v>2935</v>
      </c>
      <c r="F3179" s="4" t="s">
        <v>8219</v>
      </c>
      <c r="G3179" s="4" t="s">
        <v>8224</v>
      </c>
      <c r="H3179" s="4" t="s">
        <v>8246</v>
      </c>
      <c r="I3179" s="9">
        <v>41811.416770833333</v>
      </c>
      <c r="J3179" s="9">
        <v>41781.416770833333</v>
      </c>
      <c r="K3179" s="4" t="b">
        <v>1</v>
      </c>
      <c r="L3179" s="4">
        <v>51</v>
      </c>
      <c r="M3179" s="4" t="b">
        <v>1</v>
      </c>
      <c r="N3179" s="4" t="s">
        <v>8271</v>
      </c>
      <c r="O3179" s="5">
        <f t="shared" si="245"/>
        <v>1.1739999999999999</v>
      </c>
      <c r="P3179" s="7">
        <f t="shared" si="246"/>
        <v>57.549019607843135</v>
      </c>
      <c r="Q3179" s="4" t="s">
        <v>8317</v>
      </c>
      <c r="R3179" s="4" t="s">
        <v>8318</v>
      </c>
      <c r="S3179">
        <f t="shared" si="247"/>
        <v>0.48358121262538584</v>
      </c>
      <c r="T3179" s="12">
        <f t="shared" si="248"/>
        <v>25569.483581212626</v>
      </c>
      <c r="U3179" s="12">
        <f t="shared" si="249"/>
        <v>25569.233581212626</v>
      </c>
    </row>
    <row r="3180" spans="1:21" ht="57.6" x14ac:dyDescent="0.3">
      <c r="A3180" s="4">
        <v>3178</v>
      </c>
      <c r="B3180" s="6" t="s">
        <v>3178</v>
      </c>
      <c r="C3180" s="6" t="s">
        <v>7288</v>
      </c>
      <c r="D3180" s="7">
        <v>1500</v>
      </c>
      <c r="E3180" s="7">
        <v>2576</v>
      </c>
      <c r="F3180" s="4" t="s">
        <v>8219</v>
      </c>
      <c r="G3180" s="4" t="s">
        <v>8225</v>
      </c>
      <c r="H3180" s="4" t="s">
        <v>8247</v>
      </c>
      <c r="I3180" s="9">
        <v>41836.355034722219</v>
      </c>
      <c r="J3180" s="9">
        <v>41806.355034722219</v>
      </c>
      <c r="K3180" s="4" t="b">
        <v>1</v>
      </c>
      <c r="L3180" s="4">
        <v>78</v>
      </c>
      <c r="M3180" s="4" t="b">
        <v>1</v>
      </c>
      <c r="N3180" s="4" t="s">
        <v>8271</v>
      </c>
      <c r="O3180" s="5">
        <f t="shared" si="245"/>
        <v>1.7173333333333334</v>
      </c>
      <c r="P3180" s="7">
        <f t="shared" si="246"/>
        <v>33.025641025641029</v>
      </c>
      <c r="Q3180" s="4" t="s">
        <v>8317</v>
      </c>
      <c r="R3180" s="4" t="s">
        <v>8318</v>
      </c>
      <c r="S3180">
        <f t="shared" si="247"/>
        <v>0.48386984993891463</v>
      </c>
      <c r="T3180" s="12">
        <f t="shared" si="248"/>
        <v>25569.483869849941</v>
      </c>
      <c r="U3180" s="12">
        <f t="shared" si="249"/>
        <v>25569.233869849941</v>
      </c>
    </row>
    <row r="3181" spans="1:21" ht="43.2" x14ac:dyDescent="0.3">
      <c r="A3181" s="4">
        <v>3179</v>
      </c>
      <c r="B3181" s="6" t="s">
        <v>3179</v>
      </c>
      <c r="C3181" s="6" t="s">
        <v>7289</v>
      </c>
      <c r="D3181" s="7">
        <v>4200</v>
      </c>
      <c r="E3181" s="7">
        <v>4794.82</v>
      </c>
      <c r="F3181" s="4" t="s">
        <v>8219</v>
      </c>
      <c r="G3181" s="4" t="s">
        <v>8224</v>
      </c>
      <c r="H3181" s="4" t="s">
        <v>8246</v>
      </c>
      <c r="I3181" s="9">
        <v>41400.452210648145</v>
      </c>
      <c r="J3181" s="9">
        <v>41375.452210648145</v>
      </c>
      <c r="K3181" s="4" t="b">
        <v>1</v>
      </c>
      <c r="L3181" s="4">
        <v>62</v>
      </c>
      <c r="M3181" s="4" t="b">
        <v>1</v>
      </c>
      <c r="N3181" s="4" t="s">
        <v>8271</v>
      </c>
      <c r="O3181" s="5">
        <f t="shared" si="245"/>
        <v>1.1416238095238094</v>
      </c>
      <c r="P3181" s="7">
        <f t="shared" si="246"/>
        <v>77.335806451612896</v>
      </c>
      <c r="Q3181" s="4" t="s">
        <v>8317</v>
      </c>
      <c r="R3181" s="4" t="s">
        <v>8318</v>
      </c>
      <c r="S3181">
        <f t="shared" si="247"/>
        <v>0.47888254873435354</v>
      </c>
      <c r="T3181" s="12">
        <f t="shared" si="248"/>
        <v>25569.478882548734</v>
      </c>
      <c r="U3181" s="12">
        <f t="shared" si="249"/>
        <v>25569.228882548734</v>
      </c>
    </row>
    <row r="3182" spans="1:21" ht="43.2" x14ac:dyDescent="0.3">
      <c r="A3182" s="4">
        <v>3180</v>
      </c>
      <c r="B3182" s="6" t="s">
        <v>3180</v>
      </c>
      <c r="C3182" s="6" t="s">
        <v>7290</v>
      </c>
      <c r="D3182" s="7">
        <v>1200</v>
      </c>
      <c r="E3182" s="7">
        <v>1437</v>
      </c>
      <c r="F3182" s="4" t="s">
        <v>8219</v>
      </c>
      <c r="G3182" s="4" t="s">
        <v>8225</v>
      </c>
      <c r="H3182" s="4" t="s">
        <v>8247</v>
      </c>
      <c r="I3182" s="9">
        <v>41810.162604166668</v>
      </c>
      <c r="J3182" s="9">
        <v>41780.162604166668</v>
      </c>
      <c r="K3182" s="4" t="b">
        <v>1</v>
      </c>
      <c r="L3182" s="4">
        <v>45</v>
      </c>
      <c r="M3182" s="4" t="b">
        <v>1</v>
      </c>
      <c r="N3182" s="4" t="s">
        <v>8271</v>
      </c>
      <c r="O3182" s="5">
        <f t="shared" si="245"/>
        <v>1.1975</v>
      </c>
      <c r="P3182" s="7">
        <f t="shared" si="246"/>
        <v>31.933333333333334</v>
      </c>
      <c r="Q3182" s="4" t="s">
        <v>8317</v>
      </c>
      <c r="R3182" s="4" t="s">
        <v>8318</v>
      </c>
      <c r="S3182">
        <f t="shared" si="247"/>
        <v>0.4835666968074846</v>
      </c>
      <c r="T3182" s="12">
        <f t="shared" si="248"/>
        <v>25569.483566696807</v>
      </c>
      <c r="U3182" s="12">
        <f t="shared" si="249"/>
        <v>25569.233566696807</v>
      </c>
    </row>
    <row r="3183" spans="1:21" ht="43.2" x14ac:dyDescent="0.3">
      <c r="A3183" s="4">
        <v>3181</v>
      </c>
      <c r="B3183" s="6" t="s">
        <v>3181</v>
      </c>
      <c r="C3183" s="6" t="s">
        <v>7291</v>
      </c>
      <c r="D3183" s="7">
        <v>500</v>
      </c>
      <c r="E3183" s="7">
        <v>545</v>
      </c>
      <c r="F3183" s="4" t="s">
        <v>8219</v>
      </c>
      <c r="G3183" s="4" t="s">
        <v>8225</v>
      </c>
      <c r="H3183" s="4" t="s">
        <v>8247</v>
      </c>
      <c r="I3183" s="9">
        <v>41805.416666666664</v>
      </c>
      <c r="J3183" s="9">
        <v>41779.060034722221</v>
      </c>
      <c r="K3183" s="4" t="b">
        <v>1</v>
      </c>
      <c r="L3183" s="4">
        <v>15</v>
      </c>
      <c r="M3183" s="4" t="b">
        <v>1</v>
      </c>
      <c r="N3183" s="4" t="s">
        <v>8271</v>
      </c>
      <c r="O3183" s="5">
        <f t="shared" si="245"/>
        <v>1.0900000000000001</v>
      </c>
      <c r="P3183" s="7">
        <f t="shared" si="246"/>
        <v>36.333333333333336</v>
      </c>
      <c r="Q3183" s="4" t="s">
        <v>8317</v>
      </c>
      <c r="R3183" s="4" t="s">
        <v>8318</v>
      </c>
      <c r="S3183">
        <f t="shared" si="247"/>
        <v>0.48355393558706278</v>
      </c>
      <c r="T3183" s="12">
        <f t="shared" si="248"/>
        <v>25569.483553935588</v>
      </c>
      <c r="U3183" s="12">
        <f t="shared" si="249"/>
        <v>25569.233553935588</v>
      </c>
    </row>
    <row r="3184" spans="1:21" ht="57.6" x14ac:dyDescent="0.3">
      <c r="A3184" s="4">
        <v>3182</v>
      </c>
      <c r="B3184" s="6" t="s">
        <v>3182</v>
      </c>
      <c r="C3184" s="6" t="s">
        <v>7292</v>
      </c>
      <c r="D3184" s="7">
        <v>7000</v>
      </c>
      <c r="E3184" s="7">
        <v>7062</v>
      </c>
      <c r="F3184" s="4" t="s">
        <v>8219</v>
      </c>
      <c r="G3184" s="4" t="s">
        <v>8224</v>
      </c>
      <c r="H3184" s="4" t="s">
        <v>8246</v>
      </c>
      <c r="I3184" s="9">
        <v>40939.458333333336</v>
      </c>
      <c r="J3184" s="9">
        <v>40883.699317129627</v>
      </c>
      <c r="K3184" s="4" t="b">
        <v>1</v>
      </c>
      <c r="L3184" s="4">
        <v>151</v>
      </c>
      <c r="M3184" s="4" t="b">
        <v>1</v>
      </c>
      <c r="N3184" s="4" t="s">
        <v>8271</v>
      </c>
      <c r="O3184" s="5">
        <f t="shared" si="245"/>
        <v>1.0088571428571429</v>
      </c>
      <c r="P3184" s="7">
        <f t="shared" si="246"/>
        <v>46.768211920529801</v>
      </c>
      <c r="Q3184" s="4" t="s">
        <v>8317</v>
      </c>
      <c r="R3184" s="4" t="s">
        <v>8318</v>
      </c>
      <c r="S3184">
        <f t="shared" si="247"/>
        <v>0.47319096431863</v>
      </c>
      <c r="T3184" s="12">
        <f t="shared" si="248"/>
        <v>25569.47319096432</v>
      </c>
      <c r="U3184" s="12">
        <f t="shared" si="249"/>
        <v>25569.22319096432</v>
      </c>
    </row>
    <row r="3185" spans="1:21" ht="43.2" x14ac:dyDescent="0.3">
      <c r="A3185" s="4">
        <v>3183</v>
      </c>
      <c r="B3185" s="6" t="s">
        <v>3183</v>
      </c>
      <c r="C3185" s="6" t="s">
        <v>7293</v>
      </c>
      <c r="D3185" s="7">
        <v>2500</v>
      </c>
      <c r="E3185" s="7">
        <v>2725</v>
      </c>
      <c r="F3185" s="4" t="s">
        <v>8219</v>
      </c>
      <c r="G3185" s="4" t="s">
        <v>8224</v>
      </c>
      <c r="H3185" s="4" t="s">
        <v>8246</v>
      </c>
      <c r="I3185" s="9">
        <v>41509.54478009259</v>
      </c>
      <c r="J3185" s="9">
        <v>41491.54478009259</v>
      </c>
      <c r="K3185" s="4" t="b">
        <v>1</v>
      </c>
      <c r="L3185" s="4">
        <v>68</v>
      </c>
      <c r="M3185" s="4" t="b">
        <v>1</v>
      </c>
      <c r="N3185" s="4" t="s">
        <v>8271</v>
      </c>
      <c r="O3185" s="5">
        <f t="shared" si="245"/>
        <v>1.0900000000000001</v>
      </c>
      <c r="P3185" s="7">
        <f t="shared" si="246"/>
        <v>40.073529411764703</v>
      </c>
      <c r="Q3185" s="4" t="s">
        <v>8317</v>
      </c>
      <c r="R3185" s="4" t="s">
        <v>8318</v>
      </c>
      <c r="S3185">
        <f t="shared" si="247"/>
        <v>0.48022621273255317</v>
      </c>
      <c r="T3185" s="12">
        <f t="shared" si="248"/>
        <v>25569.480226212734</v>
      </c>
      <c r="U3185" s="12">
        <f t="shared" si="249"/>
        <v>25569.230226212734</v>
      </c>
    </row>
    <row r="3186" spans="1:21" ht="43.2" x14ac:dyDescent="0.3">
      <c r="A3186" s="4">
        <v>3184</v>
      </c>
      <c r="B3186" s="6" t="s">
        <v>3184</v>
      </c>
      <c r="C3186" s="6" t="s">
        <v>7294</v>
      </c>
      <c r="D3186" s="7">
        <v>4300</v>
      </c>
      <c r="E3186" s="7">
        <v>4610</v>
      </c>
      <c r="F3186" s="4" t="s">
        <v>8219</v>
      </c>
      <c r="G3186" s="4" t="s">
        <v>8224</v>
      </c>
      <c r="H3186" s="4" t="s">
        <v>8246</v>
      </c>
      <c r="I3186" s="9">
        <v>41821.743414351848</v>
      </c>
      <c r="J3186" s="9">
        <v>41791.743414351848</v>
      </c>
      <c r="K3186" s="4" t="b">
        <v>1</v>
      </c>
      <c r="L3186" s="4">
        <v>46</v>
      </c>
      <c r="M3186" s="4" t="b">
        <v>1</v>
      </c>
      <c r="N3186" s="4" t="s">
        <v>8271</v>
      </c>
      <c r="O3186" s="5">
        <f t="shared" si="245"/>
        <v>1.0720930232558139</v>
      </c>
      <c r="P3186" s="7">
        <f t="shared" si="246"/>
        <v>100.21739130434783</v>
      </c>
      <c r="Q3186" s="4" t="s">
        <v>8317</v>
      </c>
      <c r="R3186" s="4" t="s">
        <v>8318</v>
      </c>
      <c r="S3186">
        <f t="shared" si="247"/>
        <v>0.48370073396240559</v>
      </c>
      <c r="T3186" s="12">
        <f t="shared" si="248"/>
        <v>25569.483700733963</v>
      </c>
      <c r="U3186" s="12">
        <f t="shared" si="249"/>
        <v>25569.233700733963</v>
      </c>
    </row>
    <row r="3187" spans="1:21" ht="43.2" x14ac:dyDescent="0.3">
      <c r="A3187" s="4">
        <v>3185</v>
      </c>
      <c r="B3187" s="6" t="s">
        <v>3185</v>
      </c>
      <c r="C3187" s="6" t="s">
        <v>7295</v>
      </c>
      <c r="D3187" s="7">
        <v>1000</v>
      </c>
      <c r="E3187" s="7">
        <v>1000</v>
      </c>
      <c r="F3187" s="4" t="s">
        <v>8219</v>
      </c>
      <c r="G3187" s="4" t="s">
        <v>8225</v>
      </c>
      <c r="H3187" s="4" t="s">
        <v>8247</v>
      </c>
      <c r="I3187" s="9">
        <v>41836.727326388893</v>
      </c>
      <c r="J3187" s="9">
        <v>41829.727326388893</v>
      </c>
      <c r="K3187" s="4" t="b">
        <v>1</v>
      </c>
      <c r="L3187" s="4">
        <v>24</v>
      </c>
      <c r="M3187" s="4" t="b">
        <v>1</v>
      </c>
      <c r="N3187" s="4" t="s">
        <v>8271</v>
      </c>
      <c r="O3187" s="5">
        <f t="shared" si="245"/>
        <v>1</v>
      </c>
      <c r="P3187" s="7">
        <f t="shared" si="246"/>
        <v>41.666666666666664</v>
      </c>
      <c r="Q3187" s="4" t="s">
        <v>8317</v>
      </c>
      <c r="R3187" s="4" t="s">
        <v>8318</v>
      </c>
      <c r="S3187">
        <f t="shared" si="247"/>
        <v>0.48414036257394555</v>
      </c>
      <c r="T3187" s="12">
        <f t="shared" si="248"/>
        <v>25569.484140362572</v>
      </c>
      <c r="U3187" s="12">
        <f t="shared" si="249"/>
        <v>25569.234140362572</v>
      </c>
    </row>
    <row r="3188" spans="1:21" ht="43.2" x14ac:dyDescent="0.3">
      <c r="A3188" s="4">
        <v>3186</v>
      </c>
      <c r="B3188" s="6" t="s">
        <v>3186</v>
      </c>
      <c r="C3188" s="6" t="s">
        <v>7296</v>
      </c>
      <c r="D3188" s="7">
        <v>3200</v>
      </c>
      <c r="E3188" s="7">
        <v>3270</v>
      </c>
      <c r="F3188" s="4" t="s">
        <v>8219</v>
      </c>
      <c r="G3188" s="4" t="s">
        <v>8225</v>
      </c>
      <c r="H3188" s="4" t="s">
        <v>8247</v>
      </c>
      <c r="I3188" s="9">
        <v>41898.625</v>
      </c>
      <c r="J3188" s="9">
        <v>41868.674050925925</v>
      </c>
      <c r="K3188" s="4" t="b">
        <v>1</v>
      </c>
      <c r="L3188" s="4">
        <v>70</v>
      </c>
      <c r="M3188" s="4" t="b">
        <v>1</v>
      </c>
      <c r="N3188" s="4" t="s">
        <v>8271</v>
      </c>
      <c r="O3188" s="5">
        <f t="shared" si="245"/>
        <v>1.0218750000000001</v>
      </c>
      <c r="P3188" s="7">
        <f t="shared" si="246"/>
        <v>46.714285714285715</v>
      </c>
      <c r="Q3188" s="4" t="s">
        <v>8317</v>
      </c>
      <c r="R3188" s="4" t="s">
        <v>8318</v>
      </c>
      <c r="S3188">
        <f t="shared" si="247"/>
        <v>0.48459113484867961</v>
      </c>
      <c r="T3188" s="12">
        <f t="shared" si="248"/>
        <v>25569.484591134849</v>
      </c>
      <c r="U3188" s="12">
        <f t="shared" si="249"/>
        <v>25569.234591134849</v>
      </c>
    </row>
    <row r="3189" spans="1:21" ht="57.6" x14ac:dyDescent="0.3">
      <c r="A3189" s="4">
        <v>3187</v>
      </c>
      <c r="B3189" s="6" t="s">
        <v>3187</v>
      </c>
      <c r="C3189" s="6" t="s">
        <v>7297</v>
      </c>
      <c r="D3189" s="7">
        <v>15000</v>
      </c>
      <c r="E3189" s="7">
        <v>17444</v>
      </c>
      <c r="F3189" s="4" t="s">
        <v>8219</v>
      </c>
      <c r="G3189" s="4" t="s">
        <v>8224</v>
      </c>
      <c r="H3189" s="4" t="s">
        <v>8246</v>
      </c>
      <c r="I3189" s="9">
        <v>41855.416354166664</v>
      </c>
      <c r="J3189" s="9">
        <v>41835.416354166664</v>
      </c>
      <c r="K3189" s="4" t="b">
        <v>1</v>
      </c>
      <c r="L3189" s="4">
        <v>244</v>
      </c>
      <c r="M3189" s="4" t="b">
        <v>1</v>
      </c>
      <c r="N3189" s="4" t="s">
        <v>8271</v>
      </c>
      <c r="O3189" s="5">
        <f t="shared" si="245"/>
        <v>1.1629333333333334</v>
      </c>
      <c r="P3189" s="7">
        <f t="shared" si="246"/>
        <v>71.491803278688522</v>
      </c>
      <c r="Q3189" s="4" t="s">
        <v>8317</v>
      </c>
      <c r="R3189" s="4" t="s">
        <v>8318</v>
      </c>
      <c r="S3189">
        <f t="shared" si="247"/>
        <v>0.48420620780285489</v>
      </c>
      <c r="T3189" s="12">
        <f t="shared" si="248"/>
        <v>25569.484206207802</v>
      </c>
      <c r="U3189" s="12">
        <f t="shared" si="249"/>
        <v>25569.234206207802</v>
      </c>
    </row>
    <row r="3190" spans="1:21" ht="43.2" x14ac:dyDescent="0.3">
      <c r="A3190" s="4">
        <v>3188</v>
      </c>
      <c r="B3190" s="6" t="s">
        <v>3188</v>
      </c>
      <c r="C3190" s="6" t="s">
        <v>7298</v>
      </c>
      <c r="D3190" s="7">
        <v>200</v>
      </c>
      <c r="E3190" s="7">
        <v>130</v>
      </c>
      <c r="F3190" s="4" t="s">
        <v>8221</v>
      </c>
      <c r="G3190" s="4" t="s">
        <v>8225</v>
      </c>
      <c r="H3190" s="4" t="s">
        <v>8247</v>
      </c>
      <c r="I3190" s="9">
        <v>42165.165532407409</v>
      </c>
      <c r="J3190" s="9">
        <v>42144.165532407409</v>
      </c>
      <c r="K3190" s="4" t="b">
        <v>0</v>
      </c>
      <c r="L3190" s="4">
        <v>9</v>
      </c>
      <c r="M3190" s="4" t="b">
        <v>0</v>
      </c>
      <c r="N3190" s="4" t="s">
        <v>8305</v>
      </c>
      <c r="O3190" s="5">
        <f t="shared" si="245"/>
        <v>0.65</v>
      </c>
      <c r="P3190" s="7">
        <f t="shared" si="246"/>
        <v>14.444444444444445</v>
      </c>
      <c r="Q3190" s="4" t="s">
        <v>8317</v>
      </c>
      <c r="R3190" s="4" t="s">
        <v>8359</v>
      </c>
      <c r="S3190">
        <f t="shared" si="247"/>
        <v>0.48777969366212282</v>
      </c>
      <c r="T3190" s="12">
        <f t="shared" si="248"/>
        <v>25569.487779693663</v>
      </c>
      <c r="U3190" s="12">
        <f t="shared" si="249"/>
        <v>25569.237779693663</v>
      </c>
    </row>
    <row r="3191" spans="1:21" ht="57.6" x14ac:dyDescent="0.3">
      <c r="A3191" s="4">
        <v>3189</v>
      </c>
      <c r="B3191" s="6" t="s">
        <v>3189</v>
      </c>
      <c r="C3191" s="6" t="s">
        <v>7299</v>
      </c>
      <c r="D3191" s="7">
        <v>55000</v>
      </c>
      <c r="E3191" s="7">
        <v>6780</v>
      </c>
      <c r="F3191" s="4" t="s">
        <v>8221</v>
      </c>
      <c r="G3191" s="4" t="s">
        <v>8235</v>
      </c>
      <c r="H3191" s="4" t="s">
        <v>8255</v>
      </c>
      <c r="I3191" s="9">
        <v>42148.096435185187</v>
      </c>
      <c r="J3191" s="9">
        <v>42118.096435185187</v>
      </c>
      <c r="K3191" s="4" t="b">
        <v>0</v>
      </c>
      <c r="L3191" s="4">
        <v>19</v>
      </c>
      <c r="M3191" s="4" t="b">
        <v>0</v>
      </c>
      <c r="N3191" s="4" t="s">
        <v>8305</v>
      </c>
      <c r="O3191" s="5">
        <f t="shared" si="245"/>
        <v>0.12327272727272727</v>
      </c>
      <c r="P3191" s="7">
        <f t="shared" si="246"/>
        <v>356.84210526315792</v>
      </c>
      <c r="Q3191" s="4" t="s">
        <v>8317</v>
      </c>
      <c r="R3191" s="4" t="s">
        <v>8359</v>
      </c>
      <c r="S3191">
        <f t="shared" si="247"/>
        <v>0.48747796799982851</v>
      </c>
      <c r="T3191" s="12">
        <f t="shared" si="248"/>
        <v>25569.487477967999</v>
      </c>
      <c r="U3191" s="12">
        <f t="shared" si="249"/>
        <v>25569.237477967999</v>
      </c>
    </row>
    <row r="3192" spans="1:21" ht="43.2" x14ac:dyDescent="0.3">
      <c r="A3192" s="4">
        <v>3190</v>
      </c>
      <c r="B3192" s="6" t="s">
        <v>3190</v>
      </c>
      <c r="C3192" s="6" t="s">
        <v>7300</v>
      </c>
      <c r="D3192" s="7">
        <v>4000</v>
      </c>
      <c r="E3192" s="7">
        <v>0</v>
      </c>
      <c r="F3192" s="4" t="s">
        <v>8221</v>
      </c>
      <c r="G3192" s="4" t="s">
        <v>8229</v>
      </c>
      <c r="H3192" s="4" t="s">
        <v>8251</v>
      </c>
      <c r="I3192" s="9">
        <v>42712.942997685182</v>
      </c>
      <c r="J3192" s="9">
        <v>42682.901331018518</v>
      </c>
      <c r="K3192" s="4" t="b">
        <v>0</v>
      </c>
      <c r="L3192" s="4">
        <v>0</v>
      </c>
      <c r="M3192" s="4" t="b">
        <v>0</v>
      </c>
      <c r="N3192" s="4" t="s">
        <v>8305</v>
      </c>
      <c r="O3192" s="5">
        <f t="shared" si="245"/>
        <v>0</v>
      </c>
      <c r="P3192" s="7" t="e">
        <f t="shared" si="246"/>
        <v>#DIV/0!</v>
      </c>
      <c r="Q3192" s="4" t="s">
        <v>8317</v>
      </c>
      <c r="R3192" s="4" t="s">
        <v>8359</v>
      </c>
      <c r="S3192">
        <f t="shared" si="247"/>
        <v>0.4940150617016032</v>
      </c>
      <c r="T3192" s="12">
        <f t="shared" si="248"/>
        <v>25569.4940150617</v>
      </c>
      <c r="U3192" s="12">
        <f t="shared" si="249"/>
        <v>25569.2440150617</v>
      </c>
    </row>
    <row r="3193" spans="1:21" ht="43.2" x14ac:dyDescent="0.3">
      <c r="A3193" s="4">
        <v>3191</v>
      </c>
      <c r="B3193" s="6" t="s">
        <v>3191</v>
      </c>
      <c r="C3193" s="6" t="s">
        <v>7301</v>
      </c>
      <c r="D3193" s="7">
        <v>3750</v>
      </c>
      <c r="E3193" s="7">
        <v>151</v>
      </c>
      <c r="F3193" s="4" t="s">
        <v>8221</v>
      </c>
      <c r="G3193" s="4" t="s">
        <v>8224</v>
      </c>
      <c r="H3193" s="4" t="s">
        <v>8246</v>
      </c>
      <c r="I3193" s="9">
        <v>42598.505428240736</v>
      </c>
      <c r="J3193" s="9">
        <v>42538.505428240736</v>
      </c>
      <c r="K3193" s="4" t="b">
        <v>0</v>
      </c>
      <c r="L3193" s="4">
        <v>4</v>
      </c>
      <c r="M3193" s="4" t="b">
        <v>0</v>
      </c>
      <c r="N3193" s="4" t="s">
        <v>8305</v>
      </c>
      <c r="O3193" s="5">
        <f t="shared" si="245"/>
        <v>4.0266666666666666E-2</v>
      </c>
      <c r="P3193" s="7">
        <f t="shared" si="246"/>
        <v>37.75</v>
      </c>
      <c r="Q3193" s="4" t="s">
        <v>8317</v>
      </c>
      <c r="R3193" s="4" t="s">
        <v>8359</v>
      </c>
      <c r="S3193">
        <f t="shared" si="247"/>
        <v>0.49234381282686041</v>
      </c>
      <c r="T3193" s="12">
        <f t="shared" si="248"/>
        <v>25569.492343812828</v>
      </c>
      <c r="U3193" s="12">
        <f t="shared" si="249"/>
        <v>25569.242343812828</v>
      </c>
    </row>
    <row r="3194" spans="1:21" ht="43.2" x14ac:dyDescent="0.3">
      <c r="A3194" s="4">
        <v>3192</v>
      </c>
      <c r="B3194" s="6" t="s">
        <v>3192</v>
      </c>
      <c r="C3194" s="6" t="s">
        <v>7302</v>
      </c>
      <c r="D3194" s="7">
        <v>10000</v>
      </c>
      <c r="E3194" s="7">
        <v>102</v>
      </c>
      <c r="F3194" s="4" t="s">
        <v>8221</v>
      </c>
      <c r="G3194" s="4" t="s">
        <v>8225</v>
      </c>
      <c r="H3194" s="4" t="s">
        <v>8247</v>
      </c>
      <c r="I3194" s="9">
        <v>42063.666666666672</v>
      </c>
      <c r="J3194" s="9">
        <v>42018.69049768518</v>
      </c>
      <c r="K3194" s="4" t="b">
        <v>0</v>
      </c>
      <c r="L3194" s="4">
        <v>8</v>
      </c>
      <c r="M3194" s="4" t="b">
        <v>0</v>
      </c>
      <c r="N3194" s="4" t="s">
        <v>8305</v>
      </c>
      <c r="O3194" s="5">
        <f t="shared" si="245"/>
        <v>1.0200000000000001E-2</v>
      </c>
      <c r="P3194" s="7">
        <f t="shared" si="246"/>
        <v>12.75</v>
      </c>
      <c r="Q3194" s="4" t="s">
        <v>8317</v>
      </c>
      <c r="R3194" s="4" t="s">
        <v>8359</v>
      </c>
      <c r="S3194">
        <f t="shared" si="247"/>
        <v>0.48632743631580072</v>
      </c>
      <c r="T3194" s="12">
        <f t="shared" si="248"/>
        <v>25569.486327436316</v>
      </c>
      <c r="U3194" s="12">
        <f t="shared" si="249"/>
        <v>25569.236327436316</v>
      </c>
    </row>
    <row r="3195" spans="1:21" ht="43.2" x14ac:dyDescent="0.3">
      <c r="A3195" s="4">
        <v>3193</v>
      </c>
      <c r="B3195" s="6" t="s">
        <v>3193</v>
      </c>
      <c r="C3195" s="6" t="s">
        <v>7303</v>
      </c>
      <c r="D3195" s="7">
        <v>5000</v>
      </c>
      <c r="E3195" s="7">
        <v>587</v>
      </c>
      <c r="F3195" s="4" t="s">
        <v>8221</v>
      </c>
      <c r="G3195" s="4" t="s">
        <v>8225</v>
      </c>
      <c r="H3195" s="4" t="s">
        <v>8247</v>
      </c>
      <c r="I3195" s="9">
        <v>42055.718240740738</v>
      </c>
      <c r="J3195" s="9">
        <v>42010.718240740738</v>
      </c>
      <c r="K3195" s="4" t="b">
        <v>0</v>
      </c>
      <c r="L3195" s="4">
        <v>24</v>
      </c>
      <c r="M3195" s="4" t="b">
        <v>0</v>
      </c>
      <c r="N3195" s="4" t="s">
        <v>8305</v>
      </c>
      <c r="O3195" s="5">
        <f t="shared" si="245"/>
        <v>0.1174</v>
      </c>
      <c r="P3195" s="7">
        <f t="shared" si="246"/>
        <v>24.458333333333332</v>
      </c>
      <c r="Q3195" s="4" t="s">
        <v>8317</v>
      </c>
      <c r="R3195" s="4" t="s">
        <v>8359</v>
      </c>
      <c r="S3195">
        <f t="shared" si="247"/>
        <v>0.48623516482338824</v>
      </c>
      <c r="T3195" s="12">
        <f t="shared" si="248"/>
        <v>25569.486235164823</v>
      </c>
      <c r="U3195" s="12">
        <f t="shared" si="249"/>
        <v>25569.236235164823</v>
      </c>
    </row>
    <row r="3196" spans="1:21" ht="43.2" x14ac:dyDescent="0.3">
      <c r="A3196" s="4">
        <v>3194</v>
      </c>
      <c r="B3196" s="6" t="s">
        <v>3194</v>
      </c>
      <c r="C3196" s="6" t="s">
        <v>7304</v>
      </c>
      <c r="D3196" s="7">
        <v>11000</v>
      </c>
      <c r="E3196" s="7">
        <v>0</v>
      </c>
      <c r="F3196" s="4" t="s">
        <v>8221</v>
      </c>
      <c r="G3196" s="4" t="s">
        <v>8224</v>
      </c>
      <c r="H3196" s="4" t="s">
        <v>8246</v>
      </c>
      <c r="I3196" s="9">
        <v>42211.812476851846</v>
      </c>
      <c r="J3196" s="9">
        <v>42181.812476851846</v>
      </c>
      <c r="K3196" s="4" t="b">
        <v>0</v>
      </c>
      <c r="L3196" s="4">
        <v>0</v>
      </c>
      <c r="M3196" s="4" t="b">
        <v>0</v>
      </c>
      <c r="N3196" s="4" t="s">
        <v>8305</v>
      </c>
      <c r="O3196" s="5">
        <f t="shared" si="245"/>
        <v>0</v>
      </c>
      <c r="P3196" s="7" t="e">
        <f t="shared" si="246"/>
        <v>#DIV/0!</v>
      </c>
      <c r="Q3196" s="4" t="s">
        <v>8317</v>
      </c>
      <c r="R3196" s="4" t="s">
        <v>8359</v>
      </c>
      <c r="S3196">
        <f t="shared" si="247"/>
        <v>0.48821542218578529</v>
      </c>
      <c r="T3196" s="12">
        <f t="shared" si="248"/>
        <v>25569.488215422185</v>
      </c>
      <c r="U3196" s="12">
        <f t="shared" si="249"/>
        <v>25569.238215422185</v>
      </c>
    </row>
    <row r="3197" spans="1:21" ht="57.6" x14ac:dyDescent="0.3">
      <c r="A3197" s="4">
        <v>3195</v>
      </c>
      <c r="B3197" s="6" t="s">
        <v>3195</v>
      </c>
      <c r="C3197" s="6" t="s">
        <v>7305</v>
      </c>
      <c r="D3197" s="7">
        <v>3500</v>
      </c>
      <c r="E3197" s="7">
        <v>2070</v>
      </c>
      <c r="F3197" s="4" t="s">
        <v>8221</v>
      </c>
      <c r="G3197" s="4" t="s">
        <v>8224</v>
      </c>
      <c r="H3197" s="4" t="s">
        <v>8246</v>
      </c>
      <c r="I3197" s="9">
        <v>42047.344236111108</v>
      </c>
      <c r="J3197" s="9">
        <v>42017.344236111108</v>
      </c>
      <c r="K3197" s="4" t="b">
        <v>0</v>
      </c>
      <c r="L3197" s="4">
        <v>39</v>
      </c>
      <c r="M3197" s="4" t="b">
        <v>0</v>
      </c>
      <c r="N3197" s="4" t="s">
        <v>8305</v>
      </c>
      <c r="O3197" s="5">
        <f t="shared" si="245"/>
        <v>0.59142857142857141</v>
      </c>
      <c r="P3197" s="7">
        <f t="shared" si="246"/>
        <v>53.07692307692308</v>
      </c>
      <c r="Q3197" s="4" t="s">
        <v>8317</v>
      </c>
      <c r="R3197" s="4" t="s">
        <v>8359</v>
      </c>
      <c r="S3197">
        <f t="shared" si="247"/>
        <v>0.48631185458461929</v>
      </c>
      <c r="T3197" s="12">
        <f t="shared" si="248"/>
        <v>25569.486311854584</v>
      </c>
      <c r="U3197" s="12">
        <f t="shared" si="249"/>
        <v>25569.236311854584</v>
      </c>
    </row>
    <row r="3198" spans="1:21" ht="43.2" x14ac:dyDescent="0.3">
      <c r="A3198" s="4">
        <v>3196</v>
      </c>
      <c r="B3198" s="6" t="s">
        <v>3196</v>
      </c>
      <c r="C3198" s="6" t="s">
        <v>7306</v>
      </c>
      <c r="D3198" s="7">
        <v>3000000</v>
      </c>
      <c r="E3198" s="7">
        <v>1800</v>
      </c>
      <c r="F3198" s="4" t="s">
        <v>8221</v>
      </c>
      <c r="G3198" s="4" t="s">
        <v>8224</v>
      </c>
      <c r="H3198" s="4" t="s">
        <v>8246</v>
      </c>
      <c r="I3198" s="9">
        <v>42217.333333333328</v>
      </c>
      <c r="J3198" s="9">
        <v>42157.348090277781</v>
      </c>
      <c r="K3198" s="4" t="b">
        <v>0</v>
      </c>
      <c r="L3198" s="4">
        <v>6</v>
      </c>
      <c r="M3198" s="4" t="b">
        <v>0</v>
      </c>
      <c r="N3198" s="4" t="s">
        <v>8305</v>
      </c>
      <c r="O3198" s="5">
        <f t="shared" si="245"/>
        <v>5.9999999999999995E-4</v>
      </c>
      <c r="P3198" s="7">
        <f t="shared" si="246"/>
        <v>300</v>
      </c>
      <c r="Q3198" s="4" t="s">
        <v>8317</v>
      </c>
      <c r="R3198" s="4" t="s">
        <v>8359</v>
      </c>
      <c r="S3198">
        <f t="shared" si="247"/>
        <v>0.48793226956340024</v>
      </c>
      <c r="T3198" s="12">
        <f t="shared" si="248"/>
        <v>25569.487932269563</v>
      </c>
      <c r="U3198" s="12">
        <f t="shared" si="249"/>
        <v>25569.237932269563</v>
      </c>
    </row>
    <row r="3199" spans="1:21" ht="28.8" x14ac:dyDescent="0.3">
      <c r="A3199" s="4">
        <v>3197</v>
      </c>
      <c r="B3199" s="6" t="s">
        <v>3197</v>
      </c>
      <c r="C3199" s="6" t="s">
        <v>7307</v>
      </c>
      <c r="D3199" s="7">
        <v>10000</v>
      </c>
      <c r="E3199" s="7">
        <v>1145</v>
      </c>
      <c r="F3199" s="4" t="s">
        <v>8221</v>
      </c>
      <c r="G3199" s="4" t="s">
        <v>8234</v>
      </c>
      <c r="H3199" s="4" t="s">
        <v>8254</v>
      </c>
      <c r="I3199" s="9">
        <v>42039.243263888886</v>
      </c>
      <c r="J3199" s="9">
        <v>42009.243263888886</v>
      </c>
      <c r="K3199" s="4" t="b">
        <v>0</v>
      </c>
      <c r="L3199" s="4">
        <v>4</v>
      </c>
      <c r="M3199" s="4" t="b">
        <v>0</v>
      </c>
      <c r="N3199" s="4" t="s">
        <v>8305</v>
      </c>
      <c r="O3199" s="5">
        <f t="shared" si="245"/>
        <v>0.1145</v>
      </c>
      <c r="P3199" s="7">
        <f t="shared" si="246"/>
        <v>286.25</v>
      </c>
      <c r="Q3199" s="4" t="s">
        <v>8317</v>
      </c>
      <c r="R3199" s="4" t="s">
        <v>8359</v>
      </c>
      <c r="S3199">
        <f t="shared" si="247"/>
        <v>0.4862180933320473</v>
      </c>
      <c r="T3199" s="12">
        <f t="shared" si="248"/>
        <v>25569.486218093331</v>
      </c>
      <c r="U3199" s="12">
        <f t="shared" si="249"/>
        <v>25569.236218093331</v>
      </c>
    </row>
    <row r="3200" spans="1:21" ht="57.6" x14ac:dyDescent="0.3">
      <c r="A3200" s="4">
        <v>3198</v>
      </c>
      <c r="B3200" s="6" t="s">
        <v>3198</v>
      </c>
      <c r="C3200" s="6" t="s">
        <v>7308</v>
      </c>
      <c r="D3200" s="7">
        <v>30000</v>
      </c>
      <c r="E3200" s="7">
        <v>110</v>
      </c>
      <c r="F3200" s="4" t="s">
        <v>8221</v>
      </c>
      <c r="G3200" s="4" t="s">
        <v>8232</v>
      </c>
      <c r="H3200" s="4" t="s">
        <v>8253</v>
      </c>
      <c r="I3200" s="9">
        <v>42051.174502314811</v>
      </c>
      <c r="J3200" s="9">
        <v>42013.174502314811</v>
      </c>
      <c r="K3200" s="4" t="b">
        <v>0</v>
      </c>
      <c r="L3200" s="4">
        <v>3</v>
      </c>
      <c r="M3200" s="4" t="b">
        <v>0</v>
      </c>
      <c r="N3200" s="4" t="s">
        <v>8305</v>
      </c>
      <c r="O3200" s="5">
        <f t="shared" si="245"/>
        <v>3.6666666666666666E-3</v>
      </c>
      <c r="P3200" s="7">
        <f t="shared" si="246"/>
        <v>36.666666666666664</v>
      </c>
      <c r="Q3200" s="4" t="s">
        <v>8317</v>
      </c>
      <c r="R3200" s="4" t="s">
        <v>8359</v>
      </c>
      <c r="S3200">
        <f t="shared" si="247"/>
        <v>0.48626359377679179</v>
      </c>
      <c r="T3200" s="12">
        <f t="shared" si="248"/>
        <v>25569.486263593775</v>
      </c>
      <c r="U3200" s="12">
        <f t="shared" si="249"/>
        <v>25569.236263593775</v>
      </c>
    </row>
    <row r="3201" spans="1:21" ht="43.2" x14ac:dyDescent="0.3">
      <c r="A3201" s="4">
        <v>3199</v>
      </c>
      <c r="B3201" s="6" t="s">
        <v>3199</v>
      </c>
      <c r="C3201" s="6" t="s">
        <v>7309</v>
      </c>
      <c r="D3201" s="7">
        <v>5000</v>
      </c>
      <c r="E3201" s="7">
        <v>2608</v>
      </c>
      <c r="F3201" s="4" t="s">
        <v>8221</v>
      </c>
      <c r="G3201" s="4" t="s">
        <v>8224</v>
      </c>
      <c r="H3201" s="4" t="s">
        <v>8246</v>
      </c>
      <c r="I3201" s="9">
        <v>41888.625</v>
      </c>
      <c r="J3201" s="9">
        <v>41858.511782407404</v>
      </c>
      <c r="K3201" s="4" t="b">
        <v>0</v>
      </c>
      <c r="L3201" s="4">
        <v>53</v>
      </c>
      <c r="M3201" s="4" t="b">
        <v>0</v>
      </c>
      <c r="N3201" s="4" t="s">
        <v>8305</v>
      </c>
      <c r="O3201" s="5">
        <f t="shared" si="245"/>
        <v>0.52159999999999995</v>
      </c>
      <c r="P3201" s="7">
        <f t="shared" si="246"/>
        <v>49.20754716981132</v>
      </c>
      <c r="Q3201" s="4" t="s">
        <v>8317</v>
      </c>
      <c r="R3201" s="4" t="s">
        <v>8359</v>
      </c>
      <c r="S3201">
        <f t="shared" si="247"/>
        <v>0.4844735160000857</v>
      </c>
      <c r="T3201" s="12">
        <f t="shared" si="248"/>
        <v>25569.484473516</v>
      </c>
      <c r="U3201" s="12">
        <f t="shared" si="249"/>
        <v>25569.234473516</v>
      </c>
    </row>
    <row r="3202" spans="1:21" ht="57.6" x14ac:dyDescent="0.3">
      <c r="A3202" s="4">
        <v>3200</v>
      </c>
      <c r="B3202" s="6" t="s">
        <v>3200</v>
      </c>
      <c r="C3202" s="6" t="s">
        <v>7310</v>
      </c>
      <c r="D3202" s="7">
        <v>50000</v>
      </c>
      <c r="E3202" s="7">
        <v>1</v>
      </c>
      <c r="F3202" s="4" t="s">
        <v>8221</v>
      </c>
      <c r="G3202" s="4" t="s">
        <v>8224</v>
      </c>
      <c r="H3202" s="4" t="s">
        <v>8246</v>
      </c>
      <c r="I3202" s="9">
        <v>42489.981944444444</v>
      </c>
      <c r="J3202" s="9">
        <v>42460.070613425924</v>
      </c>
      <c r="K3202" s="4" t="b">
        <v>0</v>
      </c>
      <c r="L3202" s="4">
        <v>1</v>
      </c>
      <c r="M3202" s="4" t="b">
        <v>0</v>
      </c>
      <c r="N3202" s="4" t="s">
        <v>8305</v>
      </c>
      <c r="O3202" s="5">
        <f t="shared" si="245"/>
        <v>2.0000000000000002E-5</v>
      </c>
      <c r="P3202" s="7">
        <f t="shared" si="246"/>
        <v>1</v>
      </c>
      <c r="Q3202" s="4" t="s">
        <v>8317</v>
      </c>
      <c r="R3202" s="4" t="s">
        <v>8359</v>
      </c>
      <c r="S3202">
        <f t="shared" si="247"/>
        <v>0.49143600247020752</v>
      </c>
      <c r="T3202" s="12">
        <f t="shared" si="248"/>
        <v>25569.49143600247</v>
      </c>
      <c r="U3202" s="12">
        <f t="shared" si="249"/>
        <v>25569.24143600247</v>
      </c>
    </row>
    <row r="3203" spans="1:21" ht="43.2" x14ac:dyDescent="0.3">
      <c r="A3203" s="4">
        <v>3201</v>
      </c>
      <c r="B3203" s="6" t="s">
        <v>3201</v>
      </c>
      <c r="C3203" s="6" t="s">
        <v>7311</v>
      </c>
      <c r="D3203" s="7">
        <v>2000</v>
      </c>
      <c r="E3203" s="7">
        <v>25</v>
      </c>
      <c r="F3203" s="4" t="s">
        <v>8221</v>
      </c>
      <c r="G3203" s="4" t="s">
        <v>8225</v>
      </c>
      <c r="H3203" s="4" t="s">
        <v>8247</v>
      </c>
      <c r="I3203" s="9">
        <v>41882.517094907409</v>
      </c>
      <c r="J3203" s="9">
        <v>41861.517094907409</v>
      </c>
      <c r="K3203" s="4" t="b">
        <v>0</v>
      </c>
      <c r="L3203" s="4">
        <v>2</v>
      </c>
      <c r="M3203" s="4" t="b">
        <v>0</v>
      </c>
      <c r="N3203" s="4" t="s">
        <v>8305</v>
      </c>
      <c r="O3203" s="5">
        <f t="shared" ref="O3203:O3266" si="250">E3203/D3203</f>
        <v>1.2500000000000001E-2</v>
      </c>
      <c r="P3203" s="7">
        <f t="shared" ref="P3203:P3266" si="251">E3203/L3203</f>
        <v>12.5</v>
      </c>
      <c r="Q3203" s="4" t="s">
        <v>8317</v>
      </c>
      <c r="R3203" s="4" t="s">
        <v>8359</v>
      </c>
      <c r="S3203">
        <f t="shared" ref="S3203:S3266" si="252">(((J3203/60)/60)/24)</f>
        <v>0.48450829970957648</v>
      </c>
      <c r="T3203" s="12">
        <f t="shared" ref="T3203:T3266" si="253">S3203+DATE(1970,1,1)</f>
        <v>25569.484508299709</v>
      </c>
      <c r="U3203" s="12">
        <f t="shared" ref="U3203:U3266" si="254">T3203+(-6/24)</f>
        <v>25569.234508299709</v>
      </c>
    </row>
    <row r="3204" spans="1:21" ht="43.2" x14ac:dyDescent="0.3">
      <c r="A3204" s="4">
        <v>3202</v>
      </c>
      <c r="B3204" s="6" t="s">
        <v>3202</v>
      </c>
      <c r="C3204" s="6" t="s">
        <v>7312</v>
      </c>
      <c r="D3204" s="7">
        <v>5000</v>
      </c>
      <c r="E3204" s="7">
        <v>2726</v>
      </c>
      <c r="F3204" s="4" t="s">
        <v>8221</v>
      </c>
      <c r="G3204" s="4" t="s">
        <v>8224</v>
      </c>
      <c r="H3204" s="4" t="s">
        <v>8246</v>
      </c>
      <c r="I3204" s="9">
        <v>42351.999305555553</v>
      </c>
      <c r="J3204" s="9">
        <v>42293.603541666671</v>
      </c>
      <c r="K3204" s="4" t="b">
        <v>0</v>
      </c>
      <c r="L3204" s="4">
        <v>25</v>
      </c>
      <c r="M3204" s="4" t="b">
        <v>0</v>
      </c>
      <c r="N3204" s="4" t="s">
        <v>8305</v>
      </c>
      <c r="O3204" s="5">
        <f t="shared" si="250"/>
        <v>0.54520000000000002</v>
      </c>
      <c r="P3204" s="7">
        <f t="shared" si="251"/>
        <v>109.04</v>
      </c>
      <c r="Q3204" s="4" t="s">
        <v>8317</v>
      </c>
      <c r="R3204" s="4" t="s">
        <v>8359</v>
      </c>
      <c r="S3204">
        <f t="shared" si="252"/>
        <v>0.48950930025077161</v>
      </c>
      <c r="T3204" s="12">
        <f t="shared" si="253"/>
        <v>25569.489509300252</v>
      </c>
      <c r="U3204" s="12">
        <f t="shared" si="254"/>
        <v>25569.239509300252</v>
      </c>
    </row>
    <row r="3205" spans="1:21" ht="43.2" x14ac:dyDescent="0.3">
      <c r="A3205" s="4">
        <v>3203</v>
      </c>
      <c r="B3205" s="6" t="s">
        <v>3203</v>
      </c>
      <c r="C3205" s="6" t="s">
        <v>7313</v>
      </c>
      <c r="D3205" s="7">
        <v>1000</v>
      </c>
      <c r="E3205" s="7">
        <v>250</v>
      </c>
      <c r="F3205" s="4" t="s">
        <v>8221</v>
      </c>
      <c r="G3205" s="4" t="s">
        <v>8224</v>
      </c>
      <c r="H3205" s="4" t="s">
        <v>8246</v>
      </c>
      <c r="I3205" s="9">
        <v>42272.738680555558</v>
      </c>
      <c r="J3205" s="9">
        <v>42242.738680555558</v>
      </c>
      <c r="K3205" s="4" t="b">
        <v>0</v>
      </c>
      <c r="L3205" s="4">
        <v>6</v>
      </c>
      <c r="M3205" s="4" t="b">
        <v>0</v>
      </c>
      <c r="N3205" s="4" t="s">
        <v>8305</v>
      </c>
      <c r="O3205" s="5">
        <f t="shared" si="250"/>
        <v>0.25</v>
      </c>
      <c r="P3205" s="7">
        <f t="shared" si="251"/>
        <v>41.666666666666664</v>
      </c>
      <c r="Q3205" s="4" t="s">
        <v>8317</v>
      </c>
      <c r="R3205" s="4" t="s">
        <v>8359</v>
      </c>
      <c r="S3205">
        <f t="shared" si="252"/>
        <v>0.48892058658050414</v>
      </c>
      <c r="T3205" s="12">
        <f t="shared" si="253"/>
        <v>25569.48892058658</v>
      </c>
      <c r="U3205" s="12">
        <f t="shared" si="254"/>
        <v>25569.23892058658</v>
      </c>
    </row>
    <row r="3206" spans="1:21" ht="43.2" x14ac:dyDescent="0.3">
      <c r="A3206" s="4">
        <v>3204</v>
      </c>
      <c r="B3206" s="6" t="s">
        <v>3204</v>
      </c>
      <c r="C3206" s="6" t="s">
        <v>7314</v>
      </c>
      <c r="D3206" s="7">
        <v>500</v>
      </c>
      <c r="E3206" s="7">
        <v>0</v>
      </c>
      <c r="F3206" s="4" t="s">
        <v>8221</v>
      </c>
      <c r="G3206" s="4" t="s">
        <v>8224</v>
      </c>
      <c r="H3206" s="4" t="s">
        <v>8246</v>
      </c>
      <c r="I3206" s="9">
        <v>42202.426388888889</v>
      </c>
      <c r="J3206" s="9">
        <v>42172.436099537037</v>
      </c>
      <c r="K3206" s="4" t="b">
        <v>0</v>
      </c>
      <c r="L3206" s="4">
        <v>0</v>
      </c>
      <c r="M3206" s="4" t="b">
        <v>0</v>
      </c>
      <c r="N3206" s="4" t="s">
        <v>8305</v>
      </c>
      <c r="O3206" s="5">
        <f t="shared" si="250"/>
        <v>0</v>
      </c>
      <c r="P3206" s="7" t="e">
        <f t="shared" si="251"/>
        <v>#DIV/0!</v>
      </c>
      <c r="Q3206" s="4" t="s">
        <v>8317</v>
      </c>
      <c r="R3206" s="4" t="s">
        <v>8359</v>
      </c>
      <c r="S3206">
        <f t="shared" si="252"/>
        <v>0.48810689930019718</v>
      </c>
      <c r="T3206" s="12">
        <f t="shared" si="253"/>
        <v>25569.488106899302</v>
      </c>
      <c r="U3206" s="12">
        <f t="shared" si="254"/>
        <v>25569.238106899302</v>
      </c>
    </row>
    <row r="3207" spans="1:21" ht="43.2" x14ac:dyDescent="0.3">
      <c r="A3207" s="4">
        <v>3205</v>
      </c>
      <c r="B3207" s="6" t="s">
        <v>3205</v>
      </c>
      <c r="C3207" s="6" t="s">
        <v>7315</v>
      </c>
      <c r="D3207" s="7">
        <v>8000</v>
      </c>
      <c r="E3207" s="7">
        <v>273</v>
      </c>
      <c r="F3207" s="4" t="s">
        <v>8221</v>
      </c>
      <c r="G3207" s="4" t="s">
        <v>8225</v>
      </c>
      <c r="H3207" s="4" t="s">
        <v>8247</v>
      </c>
      <c r="I3207" s="9">
        <v>42125.124675925923</v>
      </c>
      <c r="J3207" s="9">
        <v>42095.124675925923</v>
      </c>
      <c r="K3207" s="4" t="b">
        <v>0</v>
      </c>
      <c r="L3207" s="4">
        <v>12</v>
      </c>
      <c r="M3207" s="4" t="b">
        <v>0</v>
      </c>
      <c r="N3207" s="4" t="s">
        <v>8305</v>
      </c>
      <c r="O3207" s="5">
        <f t="shared" si="250"/>
        <v>3.4125000000000003E-2</v>
      </c>
      <c r="P3207" s="7">
        <f t="shared" si="251"/>
        <v>22.75</v>
      </c>
      <c r="Q3207" s="4" t="s">
        <v>8317</v>
      </c>
      <c r="R3207" s="4" t="s">
        <v>8359</v>
      </c>
      <c r="S3207">
        <f t="shared" si="252"/>
        <v>0.48721209115655006</v>
      </c>
      <c r="T3207" s="12">
        <f t="shared" si="253"/>
        <v>25569.487212091157</v>
      </c>
      <c r="U3207" s="12">
        <f t="shared" si="254"/>
        <v>25569.237212091157</v>
      </c>
    </row>
    <row r="3208" spans="1:21" ht="43.2" x14ac:dyDescent="0.3">
      <c r="A3208" s="4">
        <v>3206</v>
      </c>
      <c r="B3208" s="6" t="s">
        <v>3206</v>
      </c>
      <c r="C3208" s="6" t="s">
        <v>7316</v>
      </c>
      <c r="D3208" s="7">
        <v>5000</v>
      </c>
      <c r="E3208" s="7">
        <v>0</v>
      </c>
      <c r="F3208" s="4" t="s">
        <v>8221</v>
      </c>
      <c r="G3208" s="4" t="s">
        <v>8224</v>
      </c>
      <c r="H3208" s="4" t="s">
        <v>8246</v>
      </c>
      <c r="I3208" s="9">
        <v>42266.026053240741</v>
      </c>
      <c r="J3208" s="9">
        <v>42236.026053240741</v>
      </c>
      <c r="K3208" s="4" t="b">
        <v>0</v>
      </c>
      <c r="L3208" s="4">
        <v>0</v>
      </c>
      <c r="M3208" s="4" t="b">
        <v>0</v>
      </c>
      <c r="N3208" s="4" t="s">
        <v>8305</v>
      </c>
      <c r="O3208" s="5">
        <f t="shared" si="250"/>
        <v>0</v>
      </c>
      <c r="P3208" s="7" t="e">
        <f t="shared" si="251"/>
        <v>#DIV/0!</v>
      </c>
      <c r="Q3208" s="4" t="s">
        <v>8317</v>
      </c>
      <c r="R3208" s="4" t="s">
        <v>8359</v>
      </c>
      <c r="S3208">
        <f t="shared" si="252"/>
        <v>0.48884289413473075</v>
      </c>
      <c r="T3208" s="12">
        <f t="shared" si="253"/>
        <v>25569.488842894134</v>
      </c>
      <c r="U3208" s="12">
        <f t="shared" si="254"/>
        <v>25569.238842894134</v>
      </c>
    </row>
    <row r="3209" spans="1:21" ht="43.2" x14ac:dyDescent="0.3">
      <c r="A3209" s="4">
        <v>3207</v>
      </c>
      <c r="B3209" s="6" t="s">
        <v>3207</v>
      </c>
      <c r="C3209" s="6" t="s">
        <v>7317</v>
      </c>
      <c r="D3209" s="7">
        <v>5500</v>
      </c>
      <c r="E3209" s="7">
        <v>2550</v>
      </c>
      <c r="F3209" s="4" t="s">
        <v>8221</v>
      </c>
      <c r="G3209" s="4" t="s">
        <v>8224</v>
      </c>
      <c r="H3209" s="4" t="s">
        <v>8246</v>
      </c>
      <c r="I3209" s="9">
        <v>42116.986192129625</v>
      </c>
      <c r="J3209" s="9">
        <v>42057.027858796297</v>
      </c>
      <c r="K3209" s="4" t="b">
        <v>0</v>
      </c>
      <c r="L3209" s="4">
        <v>36</v>
      </c>
      <c r="M3209" s="4" t="b">
        <v>0</v>
      </c>
      <c r="N3209" s="4" t="s">
        <v>8305</v>
      </c>
      <c r="O3209" s="5">
        <f t="shared" si="250"/>
        <v>0.46363636363636362</v>
      </c>
      <c r="P3209" s="7">
        <f t="shared" si="251"/>
        <v>70.833333333333329</v>
      </c>
      <c r="Q3209" s="4" t="s">
        <v>8317</v>
      </c>
      <c r="R3209" s="4" t="s">
        <v>8359</v>
      </c>
      <c r="S3209">
        <f t="shared" si="252"/>
        <v>0.48677115577310531</v>
      </c>
      <c r="T3209" s="12">
        <f t="shared" si="253"/>
        <v>25569.486771155774</v>
      </c>
      <c r="U3209" s="12">
        <f t="shared" si="254"/>
        <v>25569.236771155774</v>
      </c>
    </row>
    <row r="3210" spans="1:21" ht="43.2" x14ac:dyDescent="0.3">
      <c r="A3210" s="4">
        <v>3208</v>
      </c>
      <c r="B3210" s="6" t="s">
        <v>3208</v>
      </c>
      <c r="C3210" s="6" t="s">
        <v>7318</v>
      </c>
      <c r="D3210" s="7">
        <v>5000</v>
      </c>
      <c r="E3210" s="7">
        <v>5175</v>
      </c>
      <c r="F3210" s="4" t="s">
        <v>8219</v>
      </c>
      <c r="G3210" s="4" t="s">
        <v>8224</v>
      </c>
      <c r="H3210" s="4" t="s">
        <v>8246</v>
      </c>
      <c r="I3210" s="9">
        <v>41848.355057870373</v>
      </c>
      <c r="J3210" s="9">
        <v>41827.355057870373</v>
      </c>
      <c r="K3210" s="4" t="b">
        <v>1</v>
      </c>
      <c r="L3210" s="4">
        <v>82</v>
      </c>
      <c r="M3210" s="4" t="b">
        <v>1</v>
      </c>
      <c r="N3210" s="4" t="s">
        <v>8271</v>
      </c>
      <c r="O3210" s="5">
        <f t="shared" si="250"/>
        <v>1.0349999999999999</v>
      </c>
      <c r="P3210" s="7">
        <f t="shared" si="251"/>
        <v>63.109756097560975</v>
      </c>
      <c r="Q3210" s="4" t="s">
        <v>8317</v>
      </c>
      <c r="R3210" s="4" t="s">
        <v>8318</v>
      </c>
      <c r="S3210">
        <f t="shared" si="252"/>
        <v>0.48411290576238858</v>
      </c>
      <c r="T3210" s="12">
        <f t="shared" si="253"/>
        <v>25569.484112905764</v>
      </c>
      <c r="U3210" s="12">
        <f t="shared" si="254"/>
        <v>25569.234112905764</v>
      </c>
    </row>
    <row r="3211" spans="1:21" ht="43.2" x14ac:dyDescent="0.3">
      <c r="A3211" s="4">
        <v>3209</v>
      </c>
      <c r="B3211" s="6" t="s">
        <v>3209</v>
      </c>
      <c r="C3211" s="6" t="s">
        <v>7319</v>
      </c>
      <c r="D3211" s="7">
        <v>9500</v>
      </c>
      <c r="E3211" s="7">
        <v>11335.7</v>
      </c>
      <c r="F3211" s="4" t="s">
        <v>8219</v>
      </c>
      <c r="G3211" s="4" t="s">
        <v>8224</v>
      </c>
      <c r="H3211" s="4" t="s">
        <v>8246</v>
      </c>
      <c r="I3211" s="9">
        <v>41810.708333333336</v>
      </c>
      <c r="J3211" s="9">
        <v>41778.387245370373</v>
      </c>
      <c r="K3211" s="4" t="b">
        <v>1</v>
      </c>
      <c r="L3211" s="4">
        <v>226</v>
      </c>
      <c r="M3211" s="4" t="b">
        <v>1</v>
      </c>
      <c r="N3211" s="4" t="s">
        <v>8271</v>
      </c>
      <c r="O3211" s="5">
        <f t="shared" si="250"/>
        <v>1.1932315789473684</v>
      </c>
      <c r="P3211" s="7">
        <f t="shared" si="251"/>
        <v>50.157964601769912</v>
      </c>
      <c r="Q3211" s="4" t="s">
        <v>8317</v>
      </c>
      <c r="R3211" s="4" t="s">
        <v>8318</v>
      </c>
      <c r="S3211">
        <f t="shared" si="252"/>
        <v>0.48354614867326823</v>
      </c>
      <c r="T3211" s="12">
        <f t="shared" si="253"/>
        <v>25569.483546148673</v>
      </c>
      <c r="U3211" s="12">
        <f t="shared" si="254"/>
        <v>25569.233546148673</v>
      </c>
    </row>
    <row r="3212" spans="1:21" ht="43.2" x14ac:dyDescent="0.3">
      <c r="A3212" s="4">
        <v>3210</v>
      </c>
      <c r="B3212" s="6" t="s">
        <v>3210</v>
      </c>
      <c r="C3212" s="6" t="s">
        <v>7320</v>
      </c>
      <c r="D3212" s="7">
        <v>3000</v>
      </c>
      <c r="E3212" s="7">
        <v>3773</v>
      </c>
      <c r="F3212" s="4" t="s">
        <v>8219</v>
      </c>
      <c r="G3212" s="4" t="s">
        <v>8224</v>
      </c>
      <c r="H3212" s="4" t="s">
        <v>8246</v>
      </c>
      <c r="I3212" s="9">
        <v>41060.915972222225</v>
      </c>
      <c r="J3212" s="9">
        <v>41013.686562499999</v>
      </c>
      <c r="K3212" s="4" t="b">
        <v>1</v>
      </c>
      <c r="L3212" s="4">
        <v>60</v>
      </c>
      <c r="M3212" s="4" t="b">
        <v>1</v>
      </c>
      <c r="N3212" s="4" t="s">
        <v>8271</v>
      </c>
      <c r="O3212" s="5">
        <f t="shared" si="250"/>
        <v>1.2576666666666667</v>
      </c>
      <c r="P3212" s="7">
        <f t="shared" si="251"/>
        <v>62.883333333333333</v>
      </c>
      <c r="Q3212" s="4" t="s">
        <v>8317</v>
      </c>
      <c r="R3212" s="4" t="s">
        <v>8318</v>
      </c>
      <c r="S3212">
        <f t="shared" si="252"/>
        <v>0.47469544632523147</v>
      </c>
      <c r="T3212" s="12">
        <f t="shared" si="253"/>
        <v>25569.474695446326</v>
      </c>
      <c r="U3212" s="12">
        <f t="shared" si="254"/>
        <v>25569.224695446326</v>
      </c>
    </row>
    <row r="3213" spans="1:21" ht="43.2" x14ac:dyDescent="0.3">
      <c r="A3213" s="4">
        <v>3211</v>
      </c>
      <c r="B3213" s="6" t="s">
        <v>3211</v>
      </c>
      <c r="C3213" s="6" t="s">
        <v>7321</v>
      </c>
      <c r="D3213" s="7">
        <v>23000</v>
      </c>
      <c r="E3213" s="7">
        <v>27541</v>
      </c>
      <c r="F3213" s="4" t="s">
        <v>8219</v>
      </c>
      <c r="G3213" s="4" t="s">
        <v>8224</v>
      </c>
      <c r="H3213" s="4" t="s">
        <v>8246</v>
      </c>
      <c r="I3213" s="9">
        <v>41865.833333333336</v>
      </c>
      <c r="J3213" s="9">
        <v>41834.336574074077</v>
      </c>
      <c r="K3213" s="4" t="b">
        <v>1</v>
      </c>
      <c r="L3213" s="4">
        <v>322</v>
      </c>
      <c r="M3213" s="4" t="b">
        <v>1</v>
      </c>
      <c r="N3213" s="4" t="s">
        <v>8271</v>
      </c>
      <c r="O3213" s="5">
        <f t="shared" si="250"/>
        <v>1.1974347826086957</v>
      </c>
      <c r="P3213" s="7">
        <f t="shared" si="251"/>
        <v>85.531055900621112</v>
      </c>
      <c r="Q3213" s="4" t="s">
        <v>8317</v>
      </c>
      <c r="R3213" s="4" t="s">
        <v>8318</v>
      </c>
      <c r="S3213">
        <f t="shared" si="252"/>
        <v>0.48419371034807956</v>
      </c>
      <c r="T3213" s="12">
        <f t="shared" si="253"/>
        <v>25569.484193710348</v>
      </c>
      <c r="U3213" s="12">
        <f t="shared" si="254"/>
        <v>25569.234193710348</v>
      </c>
    </row>
    <row r="3214" spans="1:21" ht="28.8" x14ac:dyDescent="0.3">
      <c r="A3214" s="4">
        <v>3212</v>
      </c>
      <c r="B3214" s="6" t="s">
        <v>3212</v>
      </c>
      <c r="C3214" s="6" t="s">
        <v>7322</v>
      </c>
      <c r="D3214" s="7">
        <v>4000</v>
      </c>
      <c r="E3214" s="7">
        <v>5050</v>
      </c>
      <c r="F3214" s="4" t="s">
        <v>8219</v>
      </c>
      <c r="G3214" s="4" t="s">
        <v>8224</v>
      </c>
      <c r="H3214" s="4" t="s">
        <v>8246</v>
      </c>
      <c r="I3214" s="9">
        <v>41859.545729166668</v>
      </c>
      <c r="J3214" s="9">
        <v>41829.545729166668</v>
      </c>
      <c r="K3214" s="4" t="b">
        <v>1</v>
      </c>
      <c r="L3214" s="4">
        <v>94</v>
      </c>
      <c r="M3214" s="4" t="b">
        <v>1</v>
      </c>
      <c r="N3214" s="4" t="s">
        <v>8271</v>
      </c>
      <c r="O3214" s="5">
        <f t="shared" si="250"/>
        <v>1.2625</v>
      </c>
      <c r="P3214" s="7">
        <f t="shared" si="251"/>
        <v>53.723404255319146</v>
      </c>
      <c r="Q3214" s="4" t="s">
        <v>8317</v>
      </c>
      <c r="R3214" s="4" t="s">
        <v>8318</v>
      </c>
      <c r="S3214">
        <f t="shared" si="252"/>
        <v>0.48413826075424388</v>
      </c>
      <c r="T3214" s="12">
        <f t="shared" si="253"/>
        <v>25569.484138260756</v>
      </c>
      <c r="U3214" s="12">
        <f t="shared" si="254"/>
        <v>25569.234138260756</v>
      </c>
    </row>
    <row r="3215" spans="1:21" ht="43.2" x14ac:dyDescent="0.3">
      <c r="A3215" s="4">
        <v>3213</v>
      </c>
      <c r="B3215" s="6" t="s">
        <v>3213</v>
      </c>
      <c r="C3215" s="6" t="s">
        <v>7323</v>
      </c>
      <c r="D3215" s="7">
        <v>6000</v>
      </c>
      <c r="E3215" s="7">
        <v>6007</v>
      </c>
      <c r="F3215" s="4" t="s">
        <v>8219</v>
      </c>
      <c r="G3215" s="4" t="s">
        <v>8225</v>
      </c>
      <c r="H3215" s="4" t="s">
        <v>8247</v>
      </c>
      <c r="I3215" s="9">
        <v>42211.513414351852</v>
      </c>
      <c r="J3215" s="9">
        <v>42171.513414351852</v>
      </c>
      <c r="K3215" s="4" t="b">
        <v>1</v>
      </c>
      <c r="L3215" s="4">
        <v>47</v>
      </c>
      <c r="M3215" s="4" t="b">
        <v>1</v>
      </c>
      <c r="N3215" s="4" t="s">
        <v>8271</v>
      </c>
      <c r="O3215" s="5">
        <f t="shared" si="250"/>
        <v>1.0011666666666668</v>
      </c>
      <c r="P3215" s="7">
        <f t="shared" si="251"/>
        <v>127.80851063829788</v>
      </c>
      <c r="Q3215" s="4" t="s">
        <v>8317</v>
      </c>
      <c r="R3215" s="4" t="s">
        <v>8318</v>
      </c>
      <c r="S3215">
        <f t="shared" si="252"/>
        <v>0.48809622007351683</v>
      </c>
      <c r="T3215" s="12">
        <f t="shared" si="253"/>
        <v>25569.488096220073</v>
      </c>
      <c r="U3215" s="12">
        <f t="shared" si="254"/>
        <v>25569.238096220073</v>
      </c>
    </row>
    <row r="3216" spans="1:21" ht="43.2" x14ac:dyDescent="0.3">
      <c r="A3216" s="4">
        <v>3214</v>
      </c>
      <c r="B3216" s="6" t="s">
        <v>3214</v>
      </c>
      <c r="C3216" s="6" t="s">
        <v>7324</v>
      </c>
      <c r="D3216" s="7">
        <v>12000</v>
      </c>
      <c r="E3216" s="7">
        <v>12256</v>
      </c>
      <c r="F3216" s="4" t="s">
        <v>8219</v>
      </c>
      <c r="G3216" s="4" t="s">
        <v>8225</v>
      </c>
      <c r="H3216" s="4" t="s">
        <v>8247</v>
      </c>
      <c r="I3216" s="9">
        <v>42374.746527777781</v>
      </c>
      <c r="J3216" s="9">
        <v>42337.542511574073</v>
      </c>
      <c r="K3216" s="4" t="b">
        <v>1</v>
      </c>
      <c r="L3216" s="4">
        <v>115</v>
      </c>
      <c r="M3216" s="4" t="b">
        <v>1</v>
      </c>
      <c r="N3216" s="4" t="s">
        <v>8271</v>
      </c>
      <c r="O3216" s="5">
        <f t="shared" si="250"/>
        <v>1.0213333333333334</v>
      </c>
      <c r="P3216" s="7">
        <f t="shared" si="251"/>
        <v>106.57391304347826</v>
      </c>
      <c r="Q3216" s="4" t="s">
        <v>8317</v>
      </c>
      <c r="R3216" s="4" t="s">
        <v>8318</v>
      </c>
      <c r="S3216">
        <f t="shared" si="252"/>
        <v>0.49001785314321844</v>
      </c>
      <c r="T3216" s="12">
        <f t="shared" si="253"/>
        <v>25569.490017853142</v>
      </c>
      <c r="U3216" s="12">
        <f t="shared" si="254"/>
        <v>25569.240017853142</v>
      </c>
    </row>
    <row r="3217" spans="1:21" ht="57.6" x14ac:dyDescent="0.3">
      <c r="A3217" s="4">
        <v>3215</v>
      </c>
      <c r="B3217" s="6" t="s">
        <v>3215</v>
      </c>
      <c r="C3217" s="6" t="s">
        <v>7325</v>
      </c>
      <c r="D3217" s="7">
        <v>35000</v>
      </c>
      <c r="E3217" s="7">
        <v>35123</v>
      </c>
      <c r="F3217" s="4" t="s">
        <v>8219</v>
      </c>
      <c r="G3217" s="4" t="s">
        <v>8224</v>
      </c>
      <c r="H3217" s="4" t="s">
        <v>8246</v>
      </c>
      <c r="I3217" s="9">
        <v>42256.915972222225</v>
      </c>
      <c r="J3217" s="9">
        <v>42219.415173611109</v>
      </c>
      <c r="K3217" s="4" t="b">
        <v>1</v>
      </c>
      <c r="L3217" s="4">
        <v>134</v>
      </c>
      <c r="M3217" s="4" t="b">
        <v>1</v>
      </c>
      <c r="N3217" s="4" t="s">
        <v>8271</v>
      </c>
      <c r="O3217" s="5">
        <f t="shared" si="250"/>
        <v>1.0035142857142858</v>
      </c>
      <c r="P3217" s="7">
        <f t="shared" si="251"/>
        <v>262.11194029850748</v>
      </c>
      <c r="Q3217" s="4" t="s">
        <v>8317</v>
      </c>
      <c r="R3217" s="4" t="s">
        <v>8318</v>
      </c>
      <c r="S3217">
        <f t="shared" si="252"/>
        <v>0.48865063858346192</v>
      </c>
      <c r="T3217" s="12">
        <f t="shared" si="253"/>
        <v>25569.488650638585</v>
      </c>
      <c r="U3217" s="12">
        <f t="shared" si="254"/>
        <v>25569.238650638585</v>
      </c>
    </row>
    <row r="3218" spans="1:21" ht="43.2" x14ac:dyDescent="0.3">
      <c r="A3218" s="4">
        <v>3216</v>
      </c>
      <c r="B3218" s="6" t="s">
        <v>3216</v>
      </c>
      <c r="C3218" s="6" t="s">
        <v>7326</v>
      </c>
      <c r="D3218" s="7">
        <v>2000</v>
      </c>
      <c r="E3218" s="7">
        <v>2001</v>
      </c>
      <c r="F3218" s="4" t="s">
        <v>8219</v>
      </c>
      <c r="G3218" s="4" t="s">
        <v>8225</v>
      </c>
      <c r="H3218" s="4" t="s">
        <v>8247</v>
      </c>
      <c r="I3218" s="9">
        <v>42196.354166666672</v>
      </c>
      <c r="J3218" s="9">
        <v>42165.212627314817</v>
      </c>
      <c r="K3218" s="4" t="b">
        <v>1</v>
      </c>
      <c r="L3218" s="4">
        <v>35</v>
      </c>
      <c r="M3218" s="4" t="b">
        <v>1</v>
      </c>
      <c r="N3218" s="4" t="s">
        <v>8271</v>
      </c>
      <c r="O3218" s="5">
        <f t="shared" si="250"/>
        <v>1.0004999999999999</v>
      </c>
      <c r="P3218" s="7">
        <f t="shared" si="251"/>
        <v>57.171428571428571</v>
      </c>
      <c r="Q3218" s="4" t="s">
        <v>8317</v>
      </c>
      <c r="R3218" s="4" t="s">
        <v>8318</v>
      </c>
      <c r="S3218">
        <f t="shared" si="252"/>
        <v>0.4880232942976252</v>
      </c>
      <c r="T3218" s="12">
        <f t="shared" si="253"/>
        <v>25569.488023294296</v>
      </c>
      <c r="U3218" s="12">
        <f t="shared" si="254"/>
        <v>25569.238023294296</v>
      </c>
    </row>
    <row r="3219" spans="1:21" ht="28.8" x14ac:dyDescent="0.3">
      <c r="A3219" s="4">
        <v>3217</v>
      </c>
      <c r="B3219" s="6" t="s">
        <v>3217</v>
      </c>
      <c r="C3219" s="6" t="s">
        <v>7327</v>
      </c>
      <c r="D3219" s="7">
        <v>4500</v>
      </c>
      <c r="E3219" s="7">
        <v>5221</v>
      </c>
      <c r="F3219" s="4" t="s">
        <v>8219</v>
      </c>
      <c r="G3219" s="4" t="s">
        <v>8224</v>
      </c>
      <c r="H3219" s="4" t="s">
        <v>8246</v>
      </c>
      <c r="I3219" s="9">
        <v>42678.296111111107</v>
      </c>
      <c r="J3219" s="9">
        <v>42648.296111111107</v>
      </c>
      <c r="K3219" s="4" t="b">
        <v>1</v>
      </c>
      <c r="L3219" s="4">
        <v>104</v>
      </c>
      <c r="M3219" s="4" t="b">
        <v>1</v>
      </c>
      <c r="N3219" s="4" t="s">
        <v>8271</v>
      </c>
      <c r="O3219" s="5">
        <f t="shared" si="250"/>
        <v>1.1602222222222223</v>
      </c>
      <c r="P3219" s="7">
        <f t="shared" si="251"/>
        <v>50.20192307692308</v>
      </c>
      <c r="Q3219" s="4" t="s">
        <v>8317</v>
      </c>
      <c r="R3219" s="4" t="s">
        <v>8318</v>
      </c>
      <c r="S3219">
        <f t="shared" si="252"/>
        <v>0.49361453832304525</v>
      </c>
      <c r="T3219" s="12">
        <f t="shared" si="253"/>
        <v>25569.493614538322</v>
      </c>
      <c r="U3219" s="12">
        <f t="shared" si="254"/>
        <v>25569.243614538322</v>
      </c>
    </row>
    <row r="3220" spans="1:21" ht="43.2" x14ac:dyDescent="0.3">
      <c r="A3220" s="4">
        <v>3218</v>
      </c>
      <c r="B3220" s="6" t="s">
        <v>3218</v>
      </c>
      <c r="C3220" s="6" t="s">
        <v>7328</v>
      </c>
      <c r="D3220" s="7">
        <v>12000</v>
      </c>
      <c r="E3220" s="7">
        <v>12252</v>
      </c>
      <c r="F3220" s="4" t="s">
        <v>8219</v>
      </c>
      <c r="G3220" s="4" t="s">
        <v>8225</v>
      </c>
      <c r="H3220" s="4" t="s">
        <v>8247</v>
      </c>
      <c r="I3220" s="9">
        <v>42003.75</v>
      </c>
      <c r="J3220" s="9">
        <v>41970.752152777779</v>
      </c>
      <c r="K3220" s="4" t="b">
        <v>1</v>
      </c>
      <c r="L3220" s="4">
        <v>184</v>
      </c>
      <c r="M3220" s="4" t="b">
        <v>1</v>
      </c>
      <c r="N3220" s="4" t="s">
        <v>8271</v>
      </c>
      <c r="O3220" s="5">
        <f t="shared" si="250"/>
        <v>1.0209999999999999</v>
      </c>
      <c r="P3220" s="7">
        <f t="shared" si="251"/>
        <v>66.586956521739125</v>
      </c>
      <c r="Q3220" s="4" t="s">
        <v>8317</v>
      </c>
      <c r="R3220" s="4" t="s">
        <v>8318</v>
      </c>
      <c r="S3220">
        <f t="shared" si="252"/>
        <v>0.48577259436085396</v>
      </c>
      <c r="T3220" s="12">
        <f t="shared" si="253"/>
        <v>25569.485772594362</v>
      </c>
      <c r="U3220" s="12">
        <f t="shared" si="254"/>
        <v>25569.235772594362</v>
      </c>
    </row>
    <row r="3221" spans="1:21" ht="43.2" x14ac:dyDescent="0.3">
      <c r="A3221" s="4">
        <v>3219</v>
      </c>
      <c r="B3221" s="6" t="s">
        <v>3219</v>
      </c>
      <c r="C3221" s="6" t="s">
        <v>7329</v>
      </c>
      <c r="D3221" s="7">
        <v>20000</v>
      </c>
      <c r="E3221" s="7">
        <v>20022</v>
      </c>
      <c r="F3221" s="4" t="s">
        <v>8219</v>
      </c>
      <c r="G3221" s="4" t="s">
        <v>8224</v>
      </c>
      <c r="H3221" s="4" t="s">
        <v>8246</v>
      </c>
      <c r="I3221" s="9">
        <v>42085.691516203704</v>
      </c>
      <c r="J3221" s="9">
        <v>42050.733182870375</v>
      </c>
      <c r="K3221" s="4" t="b">
        <v>1</v>
      </c>
      <c r="L3221" s="4">
        <v>119</v>
      </c>
      <c r="M3221" s="4" t="b">
        <v>1</v>
      </c>
      <c r="N3221" s="4" t="s">
        <v>8271</v>
      </c>
      <c r="O3221" s="5">
        <f t="shared" si="250"/>
        <v>1.0011000000000001</v>
      </c>
      <c r="P3221" s="7">
        <f t="shared" si="251"/>
        <v>168.25210084033614</v>
      </c>
      <c r="Q3221" s="4" t="s">
        <v>8317</v>
      </c>
      <c r="R3221" s="4" t="s">
        <v>8318</v>
      </c>
      <c r="S3221">
        <f t="shared" si="252"/>
        <v>0.4866983007276664</v>
      </c>
      <c r="T3221" s="12">
        <f t="shared" si="253"/>
        <v>25569.486698300727</v>
      </c>
      <c r="U3221" s="12">
        <f t="shared" si="254"/>
        <v>25569.236698300727</v>
      </c>
    </row>
    <row r="3222" spans="1:21" ht="28.8" x14ac:dyDescent="0.3">
      <c r="A3222" s="4">
        <v>3220</v>
      </c>
      <c r="B3222" s="6" t="s">
        <v>3220</v>
      </c>
      <c r="C3222" s="6" t="s">
        <v>7330</v>
      </c>
      <c r="D3222" s="7">
        <v>15000</v>
      </c>
      <c r="E3222" s="7">
        <v>15126</v>
      </c>
      <c r="F3222" s="4" t="s">
        <v>8219</v>
      </c>
      <c r="G3222" s="4" t="s">
        <v>8224</v>
      </c>
      <c r="H3222" s="4" t="s">
        <v>8246</v>
      </c>
      <c r="I3222" s="9">
        <v>42806.625</v>
      </c>
      <c r="J3222" s="9">
        <v>42772.583379629628</v>
      </c>
      <c r="K3222" s="4" t="b">
        <v>1</v>
      </c>
      <c r="L3222" s="4">
        <v>59</v>
      </c>
      <c r="M3222" s="4" t="b">
        <v>1</v>
      </c>
      <c r="N3222" s="4" t="s">
        <v>8271</v>
      </c>
      <c r="O3222" s="5">
        <f t="shared" si="250"/>
        <v>1.0084</v>
      </c>
      <c r="P3222" s="7">
        <f t="shared" si="251"/>
        <v>256.37288135593218</v>
      </c>
      <c r="Q3222" s="4" t="s">
        <v>8317</v>
      </c>
      <c r="R3222" s="4" t="s">
        <v>8318</v>
      </c>
      <c r="S3222">
        <f t="shared" si="252"/>
        <v>0.49505304837534297</v>
      </c>
      <c r="T3222" s="12">
        <f t="shared" si="253"/>
        <v>25569.495053048377</v>
      </c>
      <c r="U3222" s="12">
        <f t="shared" si="254"/>
        <v>25569.245053048377</v>
      </c>
    </row>
    <row r="3223" spans="1:21" ht="57.6" x14ac:dyDescent="0.3">
      <c r="A3223" s="4">
        <v>3221</v>
      </c>
      <c r="B3223" s="6" t="s">
        <v>3221</v>
      </c>
      <c r="C3223" s="6" t="s">
        <v>7331</v>
      </c>
      <c r="D3223" s="7">
        <v>4000</v>
      </c>
      <c r="E3223" s="7">
        <v>4137</v>
      </c>
      <c r="F3223" s="4" t="s">
        <v>8219</v>
      </c>
      <c r="G3223" s="4" t="s">
        <v>8225</v>
      </c>
      <c r="H3223" s="4" t="s">
        <v>8247</v>
      </c>
      <c r="I3223" s="9">
        <v>42190.446793981479</v>
      </c>
      <c r="J3223" s="9">
        <v>42155.446793981479</v>
      </c>
      <c r="K3223" s="4" t="b">
        <v>1</v>
      </c>
      <c r="L3223" s="4">
        <v>113</v>
      </c>
      <c r="M3223" s="4" t="b">
        <v>1</v>
      </c>
      <c r="N3223" s="4" t="s">
        <v>8271</v>
      </c>
      <c r="O3223" s="5">
        <f t="shared" si="250"/>
        <v>1.0342499999999999</v>
      </c>
      <c r="P3223" s="7">
        <f t="shared" si="251"/>
        <v>36.610619469026545</v>
      </c>
      <c r="Q3223" s="4" t="s">
        <v>8317</v>
      </c>
      <c r="R3223" s="4" t="s">
        <v>8318</v>
      </c>
      <c r="S3223">
        <f t="shared" si="252"/>
        <v>0.48791026381923003</v>
      </c>
      <c r="T3223" s="12">
        <f t="shared" si="253"/>
        <v>25569.487910263819</v>
      </c>
      <c r="U3223" s="12">
        <f t="shared" si="254"/>
        <v>25569.237910263819</v>
      </c>
    </row>
    <row r="3224" spans="1:21" ht="43.2" x14ac:dyDescent="0.3">
      <c r="A3224" s="4">
        <v>3222</v>
      </c>
      <c r="B3224" s="6" t="s">
        <v>3222</v>
      </c>
      <c r="C3224" s="6" t="s">
        <v>7332</v>
      </c>
      <c r="D3224" s="7">
        <v>2500</v>
      </c>
      <c r="E3224" s="7">
        <v>3120</v>
      </c>
      <c r="F3224" s="4" t="s">
        <v>8219</v>
      </c>
      <c r="G3224" s="4" t="s">
        <v>8224</v>
      </c>
      <c r="H3224" s="4" t="s">
        <v>8246</v>
      </c>
      <c r="I3224" s="9">
        <v>42301.645138888889</v>
      </c>
      <c r="J3224" s="9">
        <v>42270.332141203704</v>
      </c>
      <c r="K3224" s="4" t="b">
        <v>1</v>
      </c>
      <c r="L3224" s="4">
        <v>84</v>
      </c>
      <c r="M3224" s="4" t="b">
        <v>1</v>
      </c>
      <c r="N3224" s="4" t="s">
        <v>8271</v>
      </c>
      <c r="O3224" s="5">
        <f t="shared" si="250"/>
        <v>1.248</v>
      </c>
      <c r="P3224" s="7">
        <f t="shared" si="251"/>
        <v>37.142857142857146</v>
      </c>
      <c r="Q3224" s="4" t="s">
        <v>8317</v>
      </c>
      <c r="R3224" s="4" t="s">
        <v>8318</v>
      </c>
      <c r="S3224">
        <f t="shared" si="252"/>
        <v>0.48923995533800585</v>
      </c>
      <c r="T3224" s="12">
        <f t="shared" si="253"/>
        <v>25569.489239955339</v>
      </c>
      <c r="U3224" s="12">
        <f t="shared" si="254"/>
        <v>25569.239239955339</v>
      </c>
    </row>
    <row r="3225" spans="1:21" ht="28.8" x14ac:dyDescent="0.3">
      <c r="A3225" s="4">
        <v>3223</v>
      </c>
      <c r="B3225" s="6" t="s">
        <v>3223</v>
      </c>
      <c r="C3225" s="6" t="s">
        <v>7333</v>
      </c>
      <c r="D3225" s="7">
        <v>3100</v>
      </c>
      <c r="E3225" s="7">
        <v>3395</v>
      </c>
      <c r="F3225" s="4" t="s">
        <v>8219</v>
      </c>
      <c r="G3225" s="4" t="s">
        <v>8224</v>
      </c>
      <c r="H3225" s="4" t="s">
        <v>8246</v>
      </c>
      <c r="I3225" s="9">
        <v>42236.585370370376</v>
      </c>
      <c r="J3225" s="9">
        <v>42206.585370370376</v>
      </c>
      <c r="K3225" s="4" t="b">
        <v>1</v>
      </c>
      <c r="L3225" s="4">
        <v>74</v>
      </c>
      <c r="M3225" s="4" t="b">
        <v>1</v>
      </c>
      <c r="N3225" s="4" t="s">
        <v>8271</v>
      </c>
      <c r="O3225" s="5">
        <f t="shared" si="250"/>
        <v>1.0951612903225807</v>
      </c>
      <c r="P3225" s="7">
        <f t="shared" si="251"/>
        <v>45.878378378378379</v>
      </c>
      <c r="Q3225" s="4" t="s">
        <v>8317</v>
      </c>
      <c r="R3225" s="4" t="s">
        <v>8318</v>
      </c>
      <c r="S3225">
        <f t="shared" si="252"/>
        <v>0.48850214549039789</v>
      </c>
      <c r="T3225" s="12">
        <f t="shared" si="253"/>
        <v>25569.48850214549</v>
      </c>
      <c r="U3225" s="12">
        <f t="shared" si="254"/>
        <v>25569.23850214549</v>
      </c>
    </row>
    <row r="3226" spans="1:21" ht="57.6" x14ac:dyDescent="0.3">
      <c r="A3226" s="4">
        <v>3224</v>
      </c>
      <c r="B3226" s="6" t="s">
        <v>3224</v>
      </c>
      <c r="C3226" s="6" t="s">
        <v>7334</v>
      </c>
      <c r="D3226" s="7">
        <v>30000</v>
      </c>
      <c r="E3226" s="7">
        <v>30610</v>
      </c>
      <c r="F3226" s="4" t="s">
        <v>8219</v>
      </c>
      <c r="G3226" s="4" t="s">
        <v>8224</v>
      </c>
      <c r="H3226" s="4" t="s">
        <v>8246</v>
      </c>
      <c r="I3226" s="9">
        <v>42744.958333333328</v>
      </c>
      <c r="J3226" s="9">
        <v>42697.600844907407</v>
      </c>
      <c r="K3226" s="4" t="b">
        <v>1</v>
      </c>
      <c r="L3226" s="4">
        <v>216</v>
      </c>
      <c r="M3226" s="4" t="b">
        <v>1</v>
      </c>
      <c r="N3226" s="4" t="s">
        <v>8271</v>
      </c>
      <c r="O3226" s="5">
        <f t="shared" si="250"/>
        <v>1.0203333333333333</v>
      </c>
      <c r="P3226" s="7">
        <f t="shared" si="251"/>
        <v>141.71296296296296</v>
      </c>
      <c r="Q3226" s="4" t="s">
        <v>8317</v>
      </c>
      <c r="R3226" s="4" t="s">
        <v>8318</v>
      </c>
      <c r="S3226">
        <f t="shared" si="252"/>
        <v>0.49418519496420615</v>
      </c>
      <c r="T3226" s="12">
        <f t="shared" si="253"/>
        <v>25569.494185194962</v>
      </c>
      <c r="U3226" s="12">
        <f t="shared" si="254"/>
        <v>25569.244185194962</v>
      </c>
    </row>
    <row r="3227" spans="1:21" ht="43.2" x14ac:dyDescent="0.3">
      <c r="A3227" s="4">
        <v>3225</v>
      </c>
      <c r="B3227" s="6" t="s">
        <v>3225</v>
      </c>
      <c r="C3227" s="6" t="s">
        <v>7335</v>
      </c>
      <c r="D3227" s="7">
        <v>2000</v>
      </c>
      <c r="E3227" s="7">
        <v>2047</v>
      </c>
      <c r="F3227" s="4" t="s">
        <v>8219</v>
      </c>
      <c r="G3227" s="4" t="s">
        <v>8224</v>
      </c>
      <c r="H3227" s="4" t="s">
        <v>8246</v>
      </c>
      <c r="I3227" s="9">
        <v>42524.625</v>
      </c>
      <c r="J3227" s="9">
        <v>42503.309467592597</v>
      </c>
      <c r="K3227" s="4" t="b">
        <v>1</v>
      </c>
      <c r="L3227" s="4">
        <v>39</v>
      </c>
      <c r="M3227" s="4" t="b">
        <v>1</v>
      </c>
      <c r="N3227" s="4" t="s">
        <v>8271</v>
      </c>
      <c r="O3227" s="5">
        <f t="shared" si="250"/>
        <v>1.0235000000000001</v>
      </c>
      <c r="P3227" s="7">
        <f t="shared" si="251"/>
        <v>52.487179487179489</v>
      </c>
      <c r="Q3227" s="4" t="s">
        <v>8317</v>
      </c>
      <c r="R3227" s="4" t="s">
        <v>8318</v>
      </c>
      <c r="S3227">
        <f t="shared" si="252"/>
        <v>0.49193645217121063</v>
      </c>
      <c r="T3227" s="12">
        <f t="shared" si="253"/>
        <v>25569.49193645217</v>
      </c>
      <c r="U3227" s="12">
        <f t="shared" si="254"/>
        <v>25569.24193645217</v>
      </c>
    </row>
    <row r="3228" spans="1:21" ht="43.2" x14ac:dyDescent="0.3">
      <c r="A3228" s="4">
        <v>3226</v>
      </c>
      <c r="B3228" s="6" t="s">
        <v>3226</v>
      </c>
      <c r="C3228" s="6" t="s">
        <v>7336</v>
      </c>
      <c r="D3228" s="7">
        <v>1200</v>
      </c>
      <c r="E3228" s="7">
        <v>1250</v>
      </c>
      <c r="F3228" s="4" t="s">
        <v>8219</v>
      </c>
      <c r="G3228" s="4" t="s">
        <v>8225</v>
      </c>
      <c r="H3228" s="4" t="s">
        <v>8247</v>
      </c>
      <c r="I3228" s="9">
        <v>42307.333472222221</v>
      </c>
      <c r="J3228" s="9">
        <v>42277.333472222221</v>
      </c>
      <c r="K3228" s="4" t="b">
        <v>1</v>
      </c>
      <c r="L3228" s="4">
        <v>21</v>
      </c>
      <c r="M3228" s="4" t="b">
        <v>1</v>
      </c>
      <c r="N3228" s="4" t="s">
        <v>8271</v>
      </c>
      <c r="O3228" s="5">
        <f t="shared" si="250"/>
        <v>1.0416666666666667</v>
      </c>
      <c r="P3228" s="7">
        <f t="shared" si="251"/>
        <v>59.523809523809526</v>
      </c>
      <c r="Q3228" s="4" t="s">
        <v>8317</v>
      </c>
      <c r="R3228" s="4" t="s">
        <v>8318</v>
      </c>
      <c r="S3228">
        <f t="shared" si="252"/>
        <v>0.48932098926183126</v>
      </c>
      <c r="T3228" s="12">
        <f t="shared" si="253"/>
        <v>25569.489320989262</v>
      </c>
      <c r="U3228" s="12">
        <f t="shared" si="254"/>
        <v>25569.239320989262</v>
      </c>
    </row>
    <row r="3229" spans="1:21" ht="43.2" x14ac:dyDescent="0.3">
      <c r="A3229" s="4">
        <v>3227</v>
      </c>
      <c r="B3229" s="6" t="s">
        <v>3227</v>
      </c>
      <c r="C3229" s="6" t="s">
        <v>7337</v>
      </c>
      <c r="D3229" s="7">
        <v>1200</v>
      </c>
      <c r="E3229" s="7">
        <v>1500</v>
      </c>
      <c r="F3229" s="4" t="s">
        <v>8219</v>
      </c>
      <c r="G3229" s="4" t="s">
        <v>8225</v>
      </c>
      <c r="H3229" s="4" t="s">
        <v>8247</v>
      </c>
      <c r="I3229" s="9">
        <v>42752.632361111115</v>
      </c>
      <c r="J3229" s="9">
        <v>42722.632361111115</v>
      </c>
      <c r="K3229" s="4" t="b">
        <v>0</v>
      </c>
      <c r="L3229" s="4">
        <v>30</v>
      </c>
      <c r="M3229" s="4" t="b">
        <v>1</v>
      </c>
      <c r="N3229" s="4" t="s">
        <v>8271</v>
      </c>
      <c r="O3229" s="5">
        <f t="shared" si="250"/>
        <v>1.25</v>
      </c>
      <c r="P3229" s="7">
        <f t="shared" si="251"/>
        <v>50</v>
      </c>
      <c r="Q3229" s="4" t="s">
        <v>8317</v>
      </c>
      <c r="R3229" s="4" t="s">
        <v>8318</v>
      </c>
      <c r="S3229">
        <f t="shared" si="252"/>
        <v>0.49447491158693418</v>
      </c>
      <c r="T3229" s="12">
        <f t="shared" si="253"/>
        <v>25569.494474911586</v>
      </c>
      <c r="U3229" s="12">
        <f t="shared" si="254"/>
        <v>25569.244474911586</v>
      </c>
    </row>
    <row r="3230" spans="1:21" ht="28.8" x14ac:dyDescent="0.3">
      <c r="A3230" s="4">
        <v>3228</v>
      </c>
      <c r="B3230" s="6" t="s">
        <v>3228</v>
      </c>
      <c r="C3230" s="6" t="s">
        <v>7338</v>
      </c>
      <c r="D3230" s="7">
        <v>7000</v>
      </c>
      <c r="E3230" s="7">
        <v>7164</v>
      </c>
      <c r="F3230" s="4" t="s">
        <v>8219</v>
      </c>
      <c r="G3230" s="4" t="s">
        <v>8224</v>
      </c>
      <c r="H3230" s="4" t="s">
        <v>8246</v>
      </c>
      <c r="I3230" s="9">
        <v>42354.957638888889</v>
      </c>
      <c r="J3230" s="9">
        <v>42323.45930555556</v>
      </c>
      <c r="K3230" s="4" t="b">
        <v>1</v>
      </c>
      <c r="L3230" s="4">
        <v>37</v>
      </c>
      <c r="M3230" s="4" t="b">
        <v>1</v>
      </c>
      <c r="N3230" s="4" t="s">
        <v>8271</v>
      </c>
      <c r="O3230" s="5">
        <f t="shared" si="250"/>
        <v>1.0234285714285714</v>
      </c>
      <c r="P3230" s="7">
        <f t="shared" si="251"/>
        <v>193.62162162162161</v>
      </c>
      <c r="Q3230" s="4" t="s">
        <v>8317</v>
      </c>
      <c r="R3230" s="4" t="s">
        <v>8318</v>
      </c>
      <c r="S3230">
        <f t="shared" si="252"/>
        <v>0.48985485307355975</v>
      </c>
      <c r="T3230" s="12">
        <f t="shared" si="253"/>
        <v>25569.489854853073</v>
      </c>
      <c r="U3230" s="12">
        <f t="shared" si="254"/>
        <v>25569.239854853073</v>
      </c>
    </row>
    <row r="3231" spans="1:21" ht="43.2" x14ac:dyDescent="0.3">
      <c r="A3231" s="4">
        <v>3229</v>
      </c>
      <c r="B3231" s="6" t="s">
        <v>3229</v>
      </c>
      <c r="C3231" s="6" t="s">
        <v>7339</v>
      </c>
      <c r="D3231" s="7">
        <v>20000</v>
      </c>
      <c r="E3231" s="7">
        <v>21573</v>
      </c>
      <c r="F3231" s="4" t="s">
        <v>8219</v>
      </c>
      <c r="G3231" s="4" t="s">
        <v>8224</v>
      </c>
      <c r="H3231" s="4" t="s">
        <v>8246</v>
      </c>
      <c r="I3231" s="9">
        <v>41963.083310185189</v>
      </c>
      <c r="J3231" s="9">
        <v>41933.041643518518</v>
      </c>
      <c r="K3231" s="4" t="b">
        <v>1</v>
      </c>
      <c r="L3231" s="4">
        <v>202</v>
      </c>
      <c r="M3231" s="4" t="b">
        <v>1</v>
      </c>
      <c r="N3231" s="4" t="s">
        <v>8271</v>
      </c>
      <c r="O3231" s="5">
        <f t="shared" si="250"/>
        <v>1.0786500000000001</v>
      </c>
      <c r="P3231" s="7">
        <f t="shared" si="251"/>
        <v>106.79702970297029</v>
      </c>
      <c r="Q3231" s="4" t="s">
        <v>8317</v>
      </c>
      <c r="R3231" s="4" t="s">
        <v>8318</v>
      </c>
      <c r="S3231">
        <f t="shared" si="252"/>
        <v>0.48533613013331617</v>
      </c>
      <c r="T3231" s="12">
        <f t="shared" si="253"/>
        <v>25569.485336130132</v>
      </c>
      <c r="U3231" s="12">
        <f t="shared" si="254"/>
        <v>25569.235336130132</v>
      </c>
    </row>
    <row r="3232" spans="1:21" ht="43.2" x14ac:dyDescent="0.3">
      <c r="A3232" s="4">
        <v>3230</v>
      </c>
      <c r="B3232" s="6" t="s">
        <v>3230</v>
      </c>
      <c r="C3232" s="6" t="s">
        <v>7340</v>
      </c>
      <c r="D3232" s="7">
        <v>2600</v>
      </c>
      <c r="E3232" s="7">
        <v>2857</v>
      </c>
      <c r="F3232" s="4" t="s">
        <v>8219</v>
      </c>
      <c r="G3232" s="4" t="s">
        <v>8224</v>
      </c>
      <c r="H3232" s="4" t="s">
        <v>8246</v>
      </c>
      <c r="I3232" s="9">
        <v>41912.915972222225</v>
      </c>
      <c r="J3232" s="9">
        <v>41897.918125000004</v>
      </c>
      <c r="K3232" s="4" t="b">
        <v>1</v>
      </c>
      <c r="L3232" s="4">
        <v>37</v>
      </c>
      <c r="M3232" s="4" t="b">
        <v>1</v>
      </c>
      <c r="N3232" s="4" t="s">
        <v>8271</v>
      </c>
      <c r="O3232" s="5">
        <f t="shared" si="250"/>
        <v>1.0988461538461538</v>
      </c>
      <c r="P3232" s="7">
        <f t="shared" si="251"/>
        <v>77.21621621621621</v>
      </c>
      <c r="Q3232" s="4" t="s">
        <v>8317</v>
      </c>
      <c r="R3232" s="4" t="s">
        <v>8318</v>
      </c>
      <c r="S3232">
        <f t="shared" si="252"/>
        <v>0.48492960792824075</v>
      </c>
      <c r="T3232" s="12">
        <f t="shared" si="253"/>
        <v>25569.484929607926</v>
      </c>
      <c r="U3232" s="12">
        <f t="shared" si="254"/>
        <v>25569.234929607926</v>
      </c>
    </row>
    <row r="3233" spans="1:21" ht="43.2" x14ac:dyDescent="0.3">
      <c r="A3233" s="4">
        <v>3231</v>
      </c>
      <c r="B3233" s="6" t="s">
        <v>3231</v>
      </c>
      <c r="C3233" s="6" t="s">
        <v>7341</v>
      </c>
      <c r="D3233" s="7">
        <v>1000</v>
      </c>
      <c r="E3233" s="7">
        <v>1610</v>
      </c>
      <c r="F3233" s="4" t="s">
        <v>8219</v>
      </c>
      <c r="G3233" s="4" t="s">
        <v>8224</v>
      </c>
      <c r="H3233" s="4" t="s">
        <v>8246</v>
      </c>
      <c r="I3233" s="9">
        <v>42476.693831018521</v>
      </c>
      <c r="J3233" s="9">
        <v>42446.693831018521</v>
      </c>
      <c r="K3233" s="4" t="b">
        <v>0</v>
      </c>
      <c r="L3233" s="4">
        <v>28</v>
      </c>
      <c r="M3233" s="4" t="b">
        <v>1</v>
      </c>
      <c r="N3233" s="4" t="s">
        <v>8271</v>
      </c>
      <c r="O3233" s="5">
        <f t="shared" si="250"/>
        <v>1.61</v>
      </c>
      <c r="P3233" s="7">
        <f t="shared" si="251"/>
        <v>57.5</v>
      </c>
      <c r="Q3233" s="4" t="s">
        <v>8317</v>
      </c>
      <c r="R3233" s="4" t="s">
        <v>8318</v>
      </c>
      <c r="S3233">
        <f t="shared" si="252"/>
        <v>0.49128117859975146</v>
      </c>
      <c r="T3233" s="12">
        <f t="shared" si="253"/>
        <v>25569.491281178598</v>
      </c>
      <c r="U3233" s="12">
        <f t="shared" si="254"/>
        <v>25569.241281178598</v>
      </c>
    </row>
    <row r="3234" spans="1:21" ht="43.2" x14ac:dyDescent="0.3">
      <c r="A3234" s="4">
        <v>3232</v>
      </c>
      <c r="B3234" s="6" t="s">
        <v>3232</v>
      </c>
      <c r="C3234" s="6" t="s">
        <v>7342</v>
      </c>
      <c r="D3234" s="7">
        <v>1000</v>
      </c>
      <c r="E3234" s="7">
        <v>1312</v>
      </c>
      <c r="F3234" s="4" t="s">
        <v>8219</v>
      </c>
      <c r="G3234" s="4" t="s">
        <v>8224</v>
      </c>
      <c r="H3234" s="4" t="s">
        <v>8246</v>
      </c>
      <c r="I3234" s="9">
        <v>42493.915972222225</v>
      </c>
      <c r="J3234" s="9">
        <v>42463.56385416667</v>
      </c>
      <c r="K3234" s="4" t="b">
        <v>1</v>
      </c>
      <c r="L3234" s="4">
        <v>26</v>
      </c>
      <c r="M3234" s="4" t="b">
        <v>1</v>
      </c>
      <c r="N3234" s="4" t="s">
        <v>8271</v>
      </c>
      <c r="O3234" s="5">
        <f t="shared" si="250"/>
        <v>1.3120000000000001</v>
      </c>
      <c r="P3234" s="7">
        <f t="shared" si="251"/>
        <v>50.46153846153846</v>
      </c>
      <c r="Q3234" s="4" t="s">
        <v>8317</v>
      </c>
      <c r="R3234" s="4" t="s">
        <v>8318</v>
      </c>
      <c r="S3234">
        <f t="shared" si="252"/>
        <v>0.49147643349729941</v>
      </c>
      <c r="T3234" s="12">
        <f t="shared" si="253"/>
        <v>25569.491476433497</v>
      </c>
      <c r="U3234" s="12">
        <f t="shared" si="254"/>
        <v>25569.241476433497</v>
      </c>
    </row>
    <row r="3235" spans="1:21" ht="43.2" x14ac:dyDescent="0.3">
      <c r="A3235" s="4">
        <v>3233</v>
      </c>
      <c r="B3235" s="6" t="s">
        <v>3233</v>
      </c>
      <c r="C3235" s="6" t="s">
        <v>7343</v>
      </c>
      <c r="D3235" s="7">
        <v>5000</v>
      </c>
      <c r="E3235" s="7">
        <v>5940</v>
      </c>
      <c r="F3235" s="4" t="s">
        <v>8219</v>
      </c>
      <c r="G3235" s="4" t="s">
        <v>8224</v>
      </c>
      <c r="H3235" s="4" t="s">
        <v>8246</v>
      </c>
      <c r="I3235" s="9">
        <v>42796.555034722223</v>
      </c>
      <c r="J3235" s="9">
        <v>42766.555034722223</v>
      </c>
      <c r="K3235" s="4" t="b">
        <v>0</v>
      </c>
      <c r="L3235" s="4">
        <v>61</v>
      </c>
      <c r="M3235" s="4" t="b">
        <v>1</v>
      </c>
      <c r="N3235" s="4" t="s">
        <v>8271</v>
      </c>
      <c r="O3235" s="5">
        <f t="shared" si="250"/>
        <v>1.1879999999999999</v>
      </c>
      <c r="P3235" s="7">
        <f t="shared" si="251"/>
        <v>97.377049180327873</v>
      </c>
      <c r="Q3235" s="4" t="s">
        <v>8317</v>
      </c>
      <c r="R3235" s="4" t="s">
        <v>8318</v>
      </c>
      <c r="S3235">
        <f t="shared" si="252"/>
        <v>0.49498327586484053</v>
      </c>
      <c r="T3235" s="12">
        <f t="shared" si="253"/>
        <v>25569.494983275865</v>
      </c>
      <c r="U3235" s="12">
        <f t="shared" si="254"/>
        <v>25569.244983275865</v>
      </c>
    </row>
    <row r="3236" spans="1:21" ht="43.2" x14ac:dyDescent="0.3">
      <c r="A3236" s="4">
        <v>3234</v>
      </c>
      <c r="B3236" s="6" t="s">
        <v>3234</v>
      </c>
      <c r="C3236" s="6" t="s">
        <v>7344</v>
      </c>
      <c r="D3236" s="7">
        <v>4000</v>
      </c>
      <c r="E3236" s="7">
        <v>4015.71</v>
      </c>
      <c r="F3236" s="4" t="s">
        <v>8219</v>
      </c>
      <c r="G3236" s="4" t="s">
        <v>8225</v>
      </c>
      <c r="H3236" s="4" t="s">
        <v>8247</v>
      </c>
      <c r="I3236" s="9">
        <v>42767.729861111111</v>
      </c>
      <c r="J3236" s="9">
        <v>42734.539444444439</v>
      </c>
      <c r="K3236" s="4" t="b">
        <v>0</v>
      </c>
      <c r="L3236" s="4">
        <v>115</v>
      </c>
      <c r="M3236" s="4" t="b">
        <v>1</v>
      </c>
      <c r="N3236" s="4" t="s">
        <v>8271</v>
      </c>
      <c r="O3236" s="5">
        <f t="shared" si="250"/>
        <v>1.0039275000000001</v>
      </c>
      <c r="P3236" s="7">
        <f t="shared" si="251"/>
        <v>34.91921739130435</v>
      </c>
      <c r="Q3236" s="4" t="s">
        <v>8317</v>
      </c>
      <c r="R3236" s="4" t="s">
        <v>8318</v>
      </c>
      <c r="S3236">
        <f t="shared" si="252"/>
        <v>0.49461272505144027</v>
      </c>
      <c r="T3236" s="12">
        <f t="shared" si="253"/>
        <v>25569.494612725051</v>
      </c>
      <c r="U3236" s="12">
        <f t="shared" si="254"/>
        <v>25569.244612725051</v>
      </c>
    </row>
    <row r="3237" spans="1:21" ht="43.2" x14ac:dyDescent="0.3">
      <c r="A3237" s="4">
        <v>3235</v>
      </c>
      <c r="B3237" s="6" t="s">
        <v>3235</v>
      </c>
      <c r="C3237" s="6" t="s">
        <v>7345</v>
      </c>
      <c r="D3237" s="7">
        <v>15000</v>
      </c>
      <c r="E3237" s="7">
        <v>15481</v>
      </c>
      <c r="F3237" s="4" t="s">
        <v>8219</v>
      </c>
      <c r="G3237" s="4" t="s">
        <v>8224</v>
      </c>
      <c r="H3237" s="4" t="s">
        <v>8246</v>
      </c>
      <c r="I3237" s="9">
        <v>42552.097812499997</v>
      </c>
      <c r="J3237" s="9">
        <v>42522.097812499997</v>
      </c>
      <c r="K3237" s="4" t="b">
        <v>1</v>
      </c>
      <c r="L3237" s="4">
        <v>181</v>
      </c>
      <c r="M3237" s="4" t="b">
        <v>1</v>
      </c>
      <c r="N3237" s="4" t="s">
        <v>8271</v>
      </c>
      <c r="O3237" s="5">
        <f t="shared" si="250"/>
        <v>1.0320666666666667</v>
      </c>
      <c r="P3237" s="7">
        <f t="shared" si="251"/>
        <v>85.530386740331494</v>
      </c>
      <c r="Q3237" s="4" t="s">
        <v>8317</v>
      </c>
      <c r="R3237" s="4" t="s">
        <v>8318</v>
      </c>
      <c r="S3237">
        <f t="shared" si="252"/>
        <v>0.49215390986689811</v>
      </c>
      <c r="T3237" s="12">
        <f t="shared" si="253"/>
        <v>25569.492153909869</v>
      </c>
      <c r="U3237" s="12">
        <f t="shared" si="254"/>
        <v>25569.242153909869</v>
      </c>
    </row>
    <row r="3238" spans="1:21" ht="43.2" x14ac:dyDescent="0.3">
      <c r="A3238" s="4">
        <v>3236</v>
      </c>
      <c r="B3238" s="6" t="s">
        <v>3236</v>
      </c>
      <c r="C3238" s="6" t="s">
        <v>7346</v>
      </c>
      <c r="D3238" s="7">
        <v>20000</v>
      </c>
      <c r="E3238" s="7">
        <v>20120</v>
      </c>
      <c r="F3238" s="4" t="s">
        <v>8219</v>
      </c>
      <c r="G3238" s="4" t="s">
        <v>8224</v>
      </c>
      <c r="H3238" s="4" t="s">
        <v>8246</v>
      </c>
      <c r="I3238" s="9">
        <v>42732.667048611111</v>
      </c>
      <c r="J3238" s="9">
        <v>42702.667048611111</v>
      </c>
      <c r="K3238" s="4" t="b">
        <v>0</v>
      </c>
      <c r="L3238" s="4">
        <v>110</v>
      </c>
      <c r="M3238" s="4" t="b">
        <v>1</v>
      </c>
      <c r="N3238" s="4" t="s">
        <v>8271</v>
      </c>
      <c r="O3238" s="5">
        <f t="shared" si="250"/>
        <v>1.006</v>
      </c>
      <c r="P3238" s="7">
        <f t="shared" si="251"/>
        <v>182.90909090909091</v>
      </c>
      <c r="Q3238" s="4" t="s">
        <v>8317</v>
      </c>
      <c r="R3238" s="4" t="s">
        <v>8318</v>
      </c>
      <c r="S3238">
        <f t="shared" si="252"/>
        <v>0.4942438315811471</v>
      </c>
      <c r="T3238" s="12">
        <f t="shared" si="253"/>
        <v>25569.494243831581</v>
      </c>
      <c r="U3238" s="12">
        <f t="shared" si="254"/>
        <v>25569.244243831581</v>
      </c>
    </row>
    <row r="3239" spans="1:21" ht="28.8" x14ac:dyDescent="0.3">
      <c r="A3239" s="4">
        <v>3237</v>
      </c>
      <c r="B3239" s="6" t="s">
        <v>3237</v>
      </c>
      <c r="C3239" s="6" t="s">
        <v>7347</v>
      </c>
      <c r="D3239" s="7">
        <v>35000</v>
      </c>
      <c r="E3239" s="7">
        <v>35275.64</v>
      </c>
      <c r="F3239" s="4" t="s">
        <v>8219</v>
      </c>
      <c r="G3239" s="4" t="s">
        <v>8224</v>
      </c>
      <c r="H3239" s="4" t="s">
        <v>8246</v>
      </c>
      <c r="I3239" s="9">
        <v>42275.915972222225</v>
      </c>
      <c r="J3239" s="9">
        <v>42252.224351851852</v>
      </c>
      <c r="K3239" s="4" t="b">
        <v>1</v>
      </c>
      <c r="L3239" s="4">
        <v>269</v>
      </c>
      <c r="M3239" s="4" t="b">
        <v>1</v>
      </c>
      <c r="N3239" s="4" t="s">
        <v>8271</v>
      </c>
      <c r="O3239" s="5">
        <f t="shared" si="250"/>
        <v>1.0078754285714286</v>
      </c>
      <c r="P3239" s="7">
        <f t="shared" si="251"/>
        <v>131.13620817843866</v>
      </c>
      <c r="Q3239" s="4" t="s">
        <v>8317</v>
      </c>
      <c r="R3239" s="4" t="s">
        <v>8318</v>
      </c>
      <c r="S3239">
        <f t="shared" si="252"/>
        <v>0.48903037444272973</v>
      </c>
      <c r="T3239" s="12">
        <f t="shared" si="253"/>
        <v>25569.489030374443</v>
      </c>
      <c r="U3239" s="12">
        <f t="shared" si="254"/>
        <v>25569.239030374443</v>
      </c>
    </row>
    <row r="3240" spans="1:21" ht="43.2" x14ac:dyDescent="0.3">
      <c r="A3240" s="4">
        <v>3238</v>
      </c>
      <c r="B3240" s="6" t="s">
        <v>3238</v>
      </c>
      <c r="C3240" s="6" t="s">
        <v>7348</v>
      </c>
      <c r="D3240" s="7">
        <v>2800</v>
      </c>
      <c r="E3240" s="7">
        <v>3145</v>
      </c>
      <c r="F3240" s="4" t="s">
        <v>8219</v>
      </c>
      <c r="G3240" s="4" t="s">
        <v>8225</v>
      </c>
      <c r="H3240" s="4" t="s">
        <v>8247</v>
      </c>
      <c r="I3240" s="9">
        <v>42186.260393518518</v>
      </c>
      <c r="J3240" s="9">
        <v>42156.260393518518</v>
      </c>
      <c r="K3240" s="4" t="b">
        <v>1</v>
      </c>
      <c r="L3240" s="4">
        <v>79</v>
      </c>
      <c r="M3240" s="4" t="b">
        <v>1</v>
      </c>
      <c r="N3240" s="4" t="s">
        <v>8271</v>
      </c>
      <c r="O3240" s="5">
        <f t="shared" si="250"/>
        <v>1.1232142857142857</v>
      </c>
      <c r="P3240" s="7">
        <f t="shared" si="251"/>
        <v>39.810126582278478</v>
      </c>
      <c r="Q3240" s="4" t="s">
        <v>8317</v>
      </c>
      <c r="R3240" s="4" t="s">
        <v>8318</v>
      </c>
      <c r="S3240">
        <f t="shared" si="252"/>
        <v>0.48791968048053841</v>
      </c>
      <c r="T3240" s="12">
        <f t="shared" si="253"/>
        <v>25569.48791968048</v>
      </c>
      <c r="U3240" s="12">
        <f t="shared" si="254"/>
        <v>25569.23791968048</v>
      </c>
    </row>
    <row r="3241" spans="1:21" ht="57.6" x14ac:dyDescent="0.3">
      <c r="A3241" s="4">
        <v>3239</v>
      </c>
      <c r="B3241" s="6" t="s">
        <v>3239</v>
      </c>
      <c r="C3241" s="6" t="s">
        <v>7349</v>
      </c>
      <c r="D3241" s="7">
        <v>5862</v>
      </c>
      <c r="E3241" s="7">
        <v>6208.98</v>
      </c>
      <c r="F3241" s="4" t="s">
        <v>8219</v>
      </c>
      <c r="G3241" s="4" t="s">
        <v>8225</v>
      </c>
      <c r="H3241" s="4" t="s">
        <v>8247</v>
      </c>
      <c r="I3241" s="9">
        <v>42302.749305555553</v>
      </c>
      <c r="J3241" s="9">
        <v>42277.839039351849</v>
      </c>
      <c r="K3241" s="4" t="b">
        <v>1</v>
      </c>
      <c r="L3241" s="4">
        <v>104</v>
      </c>
      <c r="M3241" s="4" t="b">
        <v>1</v>
      </c>
      <c r="N3241" s="4" t="s">
        <v>8271</v>
      </c>
      <c r="O3241" s="5">
        <f t="shared" si="250"/>
        <v>1.0591914022517912</v>
      </c>
      <c r="P3241" s="7">
        <f t="shared" si="251"/>
        <v>59.701730769230764</v>
      </c>
      <c r="Q3241" s="4" t="s">
        <v>8317</v>
      </c>
      <c r="R3241" s="4" t="s">
        <v>8318</v>
      </c>
      <c r="S3241">
        <f t="shared" si="252"/>
        <v>0.48932684073323901</v>
      </c>
      <c r="T3241" s="12">
        <f t="shared" si="253"/>
        <v>25569.489326840732</v>
      </c>
      <c r="U3241" s="12">
        <f t="shared" si="254"/>
        <v>25569.239326840732</v>
      </c>
    </row>
    <row r="3242" spans="1:21" ht="43.2" x14ac:dyDescent="0.3">
      <c r="A3242" s="4">
        <v>3240</v>
      </c>
      <c r="B3242" s="6" t="s">
        <v>3240</v>
      </c>
      <c r="C3242" s="6" t="s">
        <v>7350</v>
      </c>
      <c r="D3242" s="7">
        <v>3000</v>
      </c>
      <c r="E3242" s="7">
        <v>3017</v>
      </c>
      <c r="F3242" s="4" t="s">
        <v>8219</v>
      </c>
      <c r="G3242" s="4" t="s">
        <v>8225</v>
      </c>
      <c r="H3242" s="4" t="s">
        <v>8247</v>
      </c>
      <c r="I3242" s="9">
        <v>42782.708333333328</v>
      </c>
      <c r="J3242" s="9">
        <v>42754.443842592591</v>
      </c>
      <c r="K3242" s="4" t="b">
        <v>0</v>
      </c>
      <c r="L3242" s="4">
        <v>34</v>
      </c>
      <c r="M3242" s="4" t="b">
        <v>1</v>
      </c>
      <c r="N3242" s="4" t="s">
        <v>8271</v>
      </c>
      <c r="O3242" s="5">
        <f t="shared" si="250"/>
        <v>1.0056666666666667</v>
      </c>
      <c r="P3242" s="7">
        <f t="shared" si="251"/>
        <v>88.735294117647058</v>
      </c>
      <c r="Q3242" s="4" t="s">
        <v>8317</v>
      </c>
      <c r="R3242" s="4" t="s">
        <v>8318</v>
      </c>
      <c r="S3242">
        <f t="shared" si="252"/>
        <v>0.49484310003000687</v>
      </c>
      <c r="T3242" s="12">
        <f t="shared" si="253"/>
        <v>25569.49484310003</v>
      </c>
      <c r="U3242" s="12">
        <f t="shared" si="254"/>
        <v>25569.24484310003</v>
      </c>
    </row>
    <row r="3243" spans="1:21" ht="57.6" x14ac:dyDescent="0.3">
      <c r="A3243" s="4">
        <v>3241</v>
      </c>
      <c r="B3243" s="6" t="s">
        <v>3241</v>
      </c>
      <c r="C3243" s="6" t="s">
        <v>7351</v>
      </c>
      <c r="D3243" s="7">
        <v>8500</v>
      </c>
      <c r="E3243" s="7">
        <v>9801</v>
      </c>
      <c r="F3243" s="4" t="s">
        <v>8219</v>
      </c>
      <c r="G3243" s="4" t="s">
        <v>8224</v>
      </c>
      <c r="H3243" s="4" t="s">
        <v>8246</v>
      </c>
      <c r="I3243" s="9">
        <v>41926.040972222225</v>
      </c>
      <c r="J3243" s="9">
        <v>41893.074884259258</v>
      </c>
      <c r="K3243" s="4" t="b">
        <v>1</v>
      </c>
      <c r="L3243" s="4">
        <v>167</v>
      </c>
      <c r="M3243" s="4" t="b">
        <v>1</v>
      </c>
      <c r="N3243" s="4" t="s">
        <v>8271</v>
      </c>
      <c r="O3243" s="5">
        <f t="shared" si="250"/>
        <v>1.1530588235294117</v>
      </c>
      <c r="P3243" s="7">
        <f t="shared" si="251"/>
        <v>58.688622754491021</v>
      </c>
      <c r="Q3243" s="4" t="s">
        <v>8317</v>
      </c>
      <c r="R3243" s="4" t="s">
        <v>8318</v>
      </c>
      <c r="S3243">
        <f t="shared" si="252"/>
        <v>0.48487355190114884</v>
      </c>
      <c r="T3243" s="12">
        <f t="shared" si="253"/>
        <v>25569.484873551901</v>
      </c>
      <c r="U3243" s="12">
        <f t="shared" si="254"/>
        <v>25569.234873551901</v>
      </c>
    </row>
    <row r="3244" spans="1:21" ht="43.2" x14ac:dyDescent="0.3">
      <c r="A3244" s="4">
        <v>3242</v>
      </c>
      <c r="B3244" s="6" t="s">
        <v>3242</v>
      </c>
      <c r="C3244" s="6" t="s">
        <v>7352</v>
      </c>
      <c r="D3244" s="7">
        <v>10000</v>
      </c>
      <c r="E3244" s="7">
        <v>12730.42</v>
      </c>
      <c r="F3244" s="4" t="s">
        <v>8219</v>
      </c>
      <c r="G3244" s="4" t="s">
        <v>8224</v>
      </c>
      <c r="H3244" s="4" t="s">
        <v>8246</v>
      </c>
      <c r="I3244" s="9">
        <v>41901.505694444444</v>
      </c>
      <c r="J3244" s="9">
        <v>41871.505694444444</v>
      </c>
      <c r="K3244" s="4" t="b">
        <v>1</v>
      </c>
      <c r="L3244" s="4">
        <v>183</v>
      </c>
      <c r="M3244" s="4" t="b">
        <v>1</v>
      </c>
      <c r="N3244" s="4" t="s">
        <v>8271</v>
      </c>
      <c r="O3244" s="5">
        <f t="shared" si="250"/>
        <v>1.273042</v>
      </c>
      <c r="P3244" s="7">
        <f t="shared" si="251"/>
        <v>69.56513661202186</v>
      </c>
      <c r="Q3244" s="4" t="s">
        <v>8317</v>
      </c>
      <c r="R3244" s="4" t="s">
        <v>8318</v>
      </c>
      <c r="S3244">
        <f t="shared" si="252"/>
        <v>0.4846239085005144</v>
      </c>
      <c r="T3244" s="12">
        <f t="shared" si="253"/>
        <v>25569.484623908502</v>
      </c>
      <c r="U3244" s="12">
        <f t="shared" si="254"/>
        <v>25569.234623908502</v>
      </c>
    </row>
    <row r="3245" spans="1:21" ht="43.2" x14ac:dyDescent="0.3">
      <c r="A3245" s="4">
        <v>3243</v>
      </c>
      <c r="B3245" s="6" t="s">
        <v>3243</v>
      </c>
      <c r="C3245" s="6" t="s">
        <v>7353</v>
      </c>
      <c r="D3245" s="7">
        <v>8000</v>
      </c>
      <c r="E3245" s="7">
        <v>8227</v>
      </c>
      <c r="F3245" s="4" t="s">
        <v>8219</v>
      </c>
      <c r="G3245" s="4" t="s">
        <v>8224</v>
      </c>
      <c r="H3245" s="4" t="s">
        <v>8246</v>
      </c>
      <c r="I3245" s="9">
        <v>42285.75</v>
      </c>
      <c r="J3245" s="9">
        <v>42261.846782407403</v>
      </c>
      <c r="K3245" s="4" t="b">
        <v>1</v>
      </c>
      <c r="L3245" s="4">
        <v>71</v>
      </c>
      <c r="M3245" s="4" t="b">
        <v>1</v>
      </c>
      <c r="N3245" s="4" t="s">
        <v>8271</v>
      </c>
      <c r="O3245" s="5">
        <f t="shared" si="250"/>
        <v>1.028375</v>
      </c>
      <c r="P3245" s="7">
        <f t="shared" si="251"/>
        <v>115.87323943661971</v>
      </c>
      <c r="Q3245" s="4" t="s">
        <v>8317</v>
      </c>
      <c r="R3245" s="4" t="s">
        <v>8318</v>
      </c>
      <c r="S3245">
        <f t="shared" si="252"/>
        <v>0.48914174516675235</v>
      </c>
      <c r="T3245" s="12">
        <f t="shared" si="253"/>
        <v>25569.489141745165</v>
      </c>
      <c r="U3245" s="12">
        <f t="shared" si="254"/>
        <v>25569.239141745165</v>
      </c>
    </row>
    <row r="3246" spans="1:21" ht="43.2" x14ac:dyDescent="0.3">
      <c r="A3246" s="4">
        <v>3244</v>
      </c>
      <c r="B3246" s="6" t="s">
        <v>3244</v>
      </c>
      <c r="C3246" s="6" t="s">
        <v>7354</v>
      </c>
      <c r="D3246" s="7">
        <v>1600</v>
      </c>
      <c r="E3246" s="7">
        <v>1647</v>
      </c>
      <c r="F3246" s="4" t="s">
        <v>8219</v>
      </c>
      <c r="G3246" s="4" t="s">
        <v>8225</v>
      </c>
      <c r="H3246" s="4" t="s">
        <v>8247</v>
      </c>
      <c r="I3246" s="9">
        <v>42705.485902777778</v>
      </c>
      <c r="J3246" s="9">
        <v>42675.444236111114</v>
      </c>
      <c r="K3246" s="4" t="b">
        <v>0</v>
      </c>
      <c r="L3246" s="4">
        <v>69</v>
      </c>
      <c r="M3246" s="4" t="b">
        <v>1</v>
      </c>
      <c r="N3246" s="4" t="s">
        <v>8271</v>
      </c>
      <c r="O3246" s="5">
        <f t="shared" si="250"/>
        <v>1.0293749999999999</v>
      </c>
      <c r="P3246" s="7">
        <f t="shared" si="251"/>
        <v>23.869565217391305</v>
      </c>
      <c r="Q3246" s="4" t="s">
        <v>8317</v>
      </c>
      <c r="R3246" s="4" t="s">
        <v>8318</v>
      </c>
      <c r="S3246">
        <f t="shared" si="252"/>
        <v>0.49392875273276754</v>
      </c>
      <c r="T3246" s="12">
        <f t="shared" si="253"/>
        <v>25569.493928752734</v>
      </c>
      <c r="U3246" s="12">
        <f t="shared" si="254"/>
        <v>25569.243928752734</v>
      </c>
    </row>
    <row r="3247" spans="1:21" ht="43.2" x14ac:dyDescent="0.3">
      <c r="A3247" s="4">
        <v>3245</v>
      </c>
      <c r="B3247" s="6" t="s">
        <v>3245</v>
      </c>
      <c r="C3247" s="6" t="s">
        <v>7355</v>
      </c>
      <c r="D3247" s="7">
        <v>21000</v>
      </c>
      <c r="E3247" s="7">
        <v>21904</v>
      </c>
      <c r="F3247" s="4" t="s">
        <v>8219</v>
      </c>
      <c r="G3247" s="4" t="s">
        <v>8224</v>
      </c>
      <c r="H3247" s="4" t="s">
        <v>8246</v>
      </c>
      <c r="I3247" s="9">
        <v>42166.833333333328</v>
      </c>
      <c r="J3247" s="9">
        <v>42135.35020833333</v>
      </c>
      <c r="K3247" s="4" t="b">
        <v>0</v>
      </c>
      <c r="L3247" s="4">
        <v>270</v>
      </c>
      <c r="M3247" s="4" t="b">
        <v>1</v>
      </c>
      <c r="N3247" s="4" t="s">
        <v>8271</v>
      </c>
      <c r="O3247" s="5">
        <f t="shared" si="250"/>
        <v>1.043047619047619</v>
      </c>
      <c r="P3247" s="7">
        <f t="shared" si="251"/>
        <v>81.125925925925927</v>
      </c>
      <c r="Q3247" s="4" t="s">
        <v>8317</v>
      </c>
      <c r="R3247" s="4" t="s">
        <v>8318</v>
      </c>
      <c r="S3247">
        <f t="shared" si="252"/>
        <v>0.48767766444830246</v>
      </c>
      <c r="T3247" s="12">
        <f t="shared" si="253"/>
        <v>25569.487677664449</v>
      </c>
      <c r="U3247" s="12">
        <f t="shared" si="254"/>
        <v>25569.237677664449</v>
      </c>
    </row>
    <row r="3248" spans="1:21" ht="43.2" x14ac:dyDescent="0.3">
      <c r="A3248" s="4">
        <v>3246</v>
      </c>
      <c r="B3248" s="6" t="s">
        <v>3246</v>
      </c>
      <c r="C3248" s="6" t="s">
        <v>7356</v>
      </c>
      <c r="D3248" s="7">
        <v>10000</v>
      </c>
      <c r="E3248" s="7">
        <v>11122</v>
      </c>
      <c r="F3248" s="4" t="s">
        <v>8219</v>
      </c>
      <c r="G3248" s="4" t="s">
        <v>8224</v>
      </c>
      <c r="H3248" s="4" t="s">
        <v>8246</v>
      </c>
      <c r="I3248" s="9">
        <v>42258.915972222225</v>
      </c>
      <c r="J3248" s="9">
        <v>42230.222222222219</v>
      </c>
      <c r="K3248" s="4" t="b">
        <v>1</v>
      </c>
      <c r="L3248" s="4">
        <v>193</v>
      </c>
      <c r="M3248" s="4" t="b">
        <v>1</v>
      </c>
      <c r="N3248" s="4" t="s">
        <v>8271</v>
      </c>
      <c r="O3248" s="5">
        <f t="shared" si="250"/>
        <v>1.1122000000000001</v>
      </c>
      <c r="P3248" s="7">
        <f t="shared" si="251"/>
        <v>57.626943005181346</v>
      </c>
      <c r="Q3248" s="4" t="s">
        <v>8317</v>
      </c>
      <c r="R3248" s="4" t="s">
        <v>8318</v>
      </c>
      <c r="S3248">
        <f t="shared" si="252"/>
        <v>0.48877572016460902</v>
      </c>
      <c r="T3248" s="12">
        <f t="shared" si="253"/>
        <v>25569.488775720165</v>
      </c>
      <c r="U3248" s="12">
        <f t="shared" si="254"/>
        <v>25569.238775720165</v>
      </c>
    </row>
    <row r="3249" spans="1:21" ht="43.2" x14ac:dyDescent="0.3">
      <c r="A3249" s="4">
        <v>3247</v>
      </c>
      <c r="B3249" s="6" t="s">
        <v>3247</v>
      </c>
      <c r="C3249" s="6" t="s">
        <v>7357</v>
      </c>
      <c r="D3249" s="7">
        <v>2500</v>
      </c>
      <c r="E3249" s="7">
        <v>2646.5</v>
      </c>
      <c r="F3249" s="4" t="s">
        <v>8219</v>
      </c>
      <c r="G3249" s="4" t="s">
        <v>8225</v>
      </c>
      <c r="H3249" s="4" t="s">
        <v>8247</v>
      </c>
      <c r="I3249" s="9">
        <v>42197.184166666666</v>
      </c>
      <c r="J3249" s="9">
        <v>42167.184166666666</v>
      </c>
      <c r="K3249" s="4" t="b">
        <v>1</v>
      </c>
      <c r="L3249" s="4">
        <v>57</v>
      </c>
      <c r="M3249" s="4" t="b">
        <v>1</v>
      </c>
      <c r="N3249" s="4" t="s">
        <v>8271</v>
      </c>
      <c r="O3249" s="5">
        <f t="shared" si="250"/>
        <v>1.0586</v>
      </c>
      <c r="P3249" s="7">
        <f t="shared" si="251"/>
        <v>46.429824561403507</v>
      </c>
      <c r="Q3249" s="4" t="s">
        <v>8317</v>
      </c>
      <c r="R3249" s="4" t="s">
        <v>8318</v>
      </c>
      <c r="S3249">
        <f t="shared" si="252"/>
        <v>0.48804611304012346</v>
      </c>
      <c r="T3249" s="12">
        <f t="shared" si="253"/>
        <v>25569.488046113041</v>
      </c>
      <c r="U3249" s="12">
        <f t="shared" si="254"/>
        <v>25569.238046113041</v>
      </c>
    </row>
    <row r="3250" spans="1:21" ht="28.8" x14ac:dyDescent="0.3">
      <c r="A3250" s="4">
        <v>3248</v>
      </c>
      <c r="B3250" s="6" t="s">
        <v>3248</v>
      </c>
      <c r="C3250" s="6" t="s">
        <v>7358</v>
      </c>
      <c r="D3250" s="7">
        <v>12000</v>
      </c>
      <c r="E3250" s="7">
        <v>12095</v>
      </c>
      <c r="F3250" s="4" t="s">
        <v>8219</v>
      </c>
      <c r="G3250" s="4" t="s">
        <v>8224</v>
      </c>
      <c r="H3250" s="4" t="s">
        <v>8246</v>
      </c>
      <c r="I3250" s="9">
        <v>42098.596724537041</v>
      </c>
      <c r="J3250" s="9">
        <v>42068.638391203705</v>
      </c>
      <c r="K3250" s="4" t="b">
        <v>1</v>
      </c>
      <c r="L3250" s="4">
        <v>200</v>
      </c>
      <c r="M3250" s="4" t="b">
        <v>1</v>
      </c>
      <c r="N3250" s="4" t="s">
        <v>8271</v>
      </c>
      <c r="O3250" s="5">
        <f t="shared" si="250"/>
        <v>1.0079166666666666</v>
      </c>
      <c r="P3250" s="7">
        <f t="shared" si="251"/>
        <v>60.475000000000001</v>
      </c>
      <c r="Q3250" s="4" t="s">
        <v>8317</v>
      </c>
      <c r="R3250" s="4" t="s">
        <v>8318</v>
      </c>
      <c r="S3250">
        <f t="shared" si="252"/>
        <v>0.48690553693522803</v>
      </c>
      <c r="T3250" s="12">
        <f t="shared" si="253"/>
        <v>25569.486905536935</v>
      </c>
      <c r="U3250" s="12">
        <f t="shared" si="254"/>
        <v>25569.236905536935</v>
      </c>
    </row>
    <row r="3251" spans="1:21" ht="43.2" x14ac:dyDescent="0.3">
      <c r="A3251" s="4">
        <v>3249</v>
      </c>
      <c r="B3251" s="6" t="s">
        <v>3249</v>
      </c>
      <c r="C3251" s="6" t="s">
        <v>7359</v>
      </c>
      <c r="D3251" s="7">
        <v>5500</v>
      </c>
      <c r="E3251" s="7">
        <v>5771</v>
      </c>
      <c r="F3251" s="4" t="s">
        <v>8219</v>
      </c>
      <c r="G3251" s="4" t="s">
        <v>8224</v>
      </c>
      <c r="H3251" s="4" t="s">
        <v>8246</v>
      </c>
      <c r="I3251" s="9">
        <v>42175.496689814812</v>
      </c>
      <c r="J3251" s="9">
        <v>42145.496689814812</v>
      </c>
      <c r="K3251" s="4" t="b">
        <v>1</v>
      </c>
      <c r="L3251" s="4">
        <v>88</v>
      </c>
      <c r="M3251" s="4" t="b">
        <v>1</v>
      </c>
      <c r="N3251" s="4" t="s">
        <v>8271</v>
      </c>
      <c r="O3251" s="5">
        <f t="shared" si="250"/>
        <v>1.0492727272727274</v>
      </c>
      <c r="P3251" s="7">
        <f t="shared" si="251"/>
        <v>65.579545454545453</v>
      </c>
      <c r="Q3251" s="4" t="s">
        <v>8317</v>
      </c>
      <c r="R3251" s="4" t="s">
        <v>8318</v>
      </c>
      <c r="S3251">
        <f t="shared" si="252"/>
        <v>0.48779510057656034</v>
      </c>
      <c r="T3251" s="12">
        <f t="shared" si="253"/>
        <v>25569.487795100576</v>
      </c>
      <c r="U3251" s="12">
        <f t="shared" si="254"/>
        <v>25569.237795100576</v>
      </c>
    </row>
    <row r="3252" spans="1:21" ht="57.6" x14ac:dyDescent="0.3">
      <c r="A3252" s="4">
        <v>3250</v>
      </c>
      <c r="B3252" s="6" t="s">
        <v>3250</v>
      </c>
      <c r="C3252" s="6" t="s">
        <v>7360</v>
      </c>
      <c r="D3252" s="7">
        <v>25000</v>
      </c>
      <c r="E3252" s="7">
        <v>25388</v>
      </c>
      <c r="F3252" s="4" t="s">
        <v>8219</v>
      </c>
      <c r="G3252" s="4" t="s">
        <v>8224</v>
      </c>
      <c r="H3252" s="4" t="s">
        <v>8246</v>
      </c>
      <c r="I3252" s="9">
        <v>41948.533842592595</v>
      </c>
      <c r="J3252" s="9">
        <v>41918.492175925923</v>
      </c>
      <c r="K3252" s="4" t="b">
        <v>1</v>
      </c>
      <c r="L3252" s="4">
        <v>213</v>
      </c>
      <c r="M3252" s="4" t="b">
        <v>1</v>
      </c>
      <c r="N3252" s="4" t="s">
        <v>8271</v>
      </c>
      <c r="O3252" s="5">
        <f t="shared" si="250"/>
        <v>1.01552</v>
      </c>
      <c r="P3252" s="7">
        <f t="shared" si="251"/>
        <v>119.1924882629108</v>
      </c>
      <c r="Q3252" s="4" t="s">
        <v>8317</v>
      </c>
      <c r="R3252" s="4" t="s">
        <v>8318</v>
      </c>
      <c r="S3252">
        <f t="shared" si="252"/>
        <v>0.48516773351766113</v>
      </c>
      <c r="T3252" s="12">
        <f t="shared" si="253"/>
        <v>25569.485167733517</v>
      </c>
      <c r="U3252" s="12">
        <f t="shared" si="254"/>
        <v>25569.235167733517</v>
      </c>
    </row>
    <row r="3253" spans="1:21" ht="43.2" x14ac:dyDescent="0.3">
      <c r="A3253" s="4">
        <v>3251</v>
      </c>
      <c r="B3253" s="6" t="s">
        <v>3251</v>
      </c>
      <c r="C3253" s="6" t="s">
        <v>7361</v>
      </c>
      <c r="D3253" s="7">
        <v>1500</v>
      </c>
      <c r="E3253" s="7">
        <v>1661</v>
      </c>
      <c r="F3253" s="4" t="s">
        <v>8219</v>
      </c>
      <c r="G3253" s="4" t="s">
        <v>8224</v>
      </c>
      <c r="H3253" s="4" t="s">
        <v>8246</v>
      </c>
      <c r="I3253" s="9">
        <v>42176.481087962966</v>
      </c>
      <c r="J3253" s="9">
        <v>42146.481087962966</v>
      </c>
      <c r="K3253" s="4" t="b">
        <v>1</v>
      </c>
      <c r="L3253" s="4">
        <v>20</v>
      </c>
      <c r="M3253" s="4" t="b">
        <v>1</v>
      </c>
      <c r="N3253" s="4" t="s">
        <v>8271</v>
      </c>
      <c r="O3253" s="5">
        <f t="shared" si="250"/>
        <v>1.1073333333333333</v>
      </c>
      <c r="P3253" s="7">
        <f t="shared" si="251"/>
        <v>83.05</v>
      </c>
      <c r="Q3253" s="4" t="s">
        <v>8317</v>
      </c>
      <c r="R3253" s="4" t="s">
        <v>8318</v>
      </c>
      <c r="S3253">
        <f t="shared" si="252"/>
        <v>0.48780649407364546</v>
      </c>
      <c r="T3253" s="12">
        <f t="shared" si="253"/>
        <v>25569.487806494075</v>
      </c>
      <c r="U3253" s="12">
        <f t="shared" si="254"/>
        <v>25569.237806494075</v>
      </c>
    </row>
    <row r="3254" spans="1:21" ht="43.2" x14ac:dyDescent="0.3">
      <c r="A3254" s="4">
        <v>3252</v>
      </c>
      <c r="B3254" s="6" t="s">
        <v>3252</v>
      </c>
      <c r="C3254" s="6" t="s">
        <v>7362</v>
      </c>
      <c r="D3254" s="7">
        <v>2250</v>
      </c>
      <c r="E3254" s="7">
        <v>2876</v>
      </c>
      <c r="F3254" s="4" t="s">
        <v>8219</v>
      </c>
      <c r="G3254" s="4" t="s">
        <v>8225</v>
      </c>
      <c r="H3254" s="4" t="s">
        <v>8247</v>
      </c>
      <c r="I3254" s="9">
        <v>42620.222685185188</v>
      </c>
      <c r="J3254" s="9">
        <v>42590.222685185188</v>
      </c>
      <c r="K3254" s="4" t="b">
        <v>1</v>
      </c>
      <c r="L3254" s="4">
        <v>50</v>
      </c>
      <c r="M3254" s="4" t="b">
        <v>1</v>
      </c>
      <c r="N3254" s="4" t="s">
        <v>8271</v>
      </c>
      <c r="O3254" s="5">
        <f t="shared" si="250"/>
        <v>1.2782222222222221</v>
      </c>
      <c r="P3254" s="7">
        <f t="shared" si="251"/>
        <v>57.52</v>
      </c>
      <c r="Q3254" s="4" t="s">
        <v>8317</v>
      </c>
      <c r="R3254" s="4" t="s">
        <v>8318</v>
      </c>
      <c r="S3254">
        <f t="shared" si="252"/>
        <v>0.49294239218964342</v>
      </c>
      <c r="T3254" s="12">
        <f t="shared" si="253"/>
        <v>25569.492942392189</v>
      </c>
      <c r="U3254" s="12">
        <f t="shared" si="254"/>
        <v>25569.242942392189</v>
      </c>
    </row>
    <row r="3255" spans="1:21" ht="43.2" x14ac:dyDescent="0.3">
      <c r="A3255" s="4">
        <v>3253</v>
      </c>
      <c r="B3255" s="6" t="s">
        <v>3253</v>
      </c>
      <c r="C3255" s="6" t="s">
        <v>7363</v>
      </c>
      <c r="D3255" s="7">
        <v>20000</v>
      </c>
      <c r="E3255" s="7">
        <v>20365</v>
      </c>
      <c r="F3255" s="4" t="s">
        <v>8219</v>
      </c>
      <c r="G3255" s="4" t="s">
        <v>8224</v>
      </c>
      <c r="H3255" s="4" t="s">
        <v>8246</v>
      </c>
      <c r="I3255" s="9">
        <v>42620.90625</v>
      </c>
      <c r="J3255" s="9">
        <v>42602.326712962968</v>
      </c>
      <c r="K3255" s="4" t="b">
        <v>1</v>
      </c>
      <c r="L3255" s="4">
        <v>115</v>
      </c>
      <c r="M3255" s="4" t="b">
        <v>1</v>
      </c>
      <c r="N3255" s="4" t="s">
        <v>8271</v>
      </c>
      <c r="O3255" s="5">
        <f t="shared" si="250"/>
        <v>1.0182500000000001</v>
      </c>
      <c r="P3255" s="7">
        <f t="shared" si="251"/>
        <v>177.08695652173913</v>
      </c>
      <c r="Q3255" s="4" t="s">
        <v>8317</v>
      </c>
      <c r="R3255" s="4" t="s">
        <v>8318</v>
      </c>
      <c r="S3255">
        <f t="shared" si="252"/>
        <v>0.49308248510373803</v>
      </c>
      <c r="T3255" s="12">
        <f t="shared" si="253"/>
        <v>25569.493082485104</v>
      </c>
      <c r="U3255" s="12">
        <f t="shared" si="254"/>
        <v>25569.243082485104</v>
      </c>
    </row>
    <row r="3256" spans="1:21" ht="43.2" x14ac:dyDescent="0.3">
      <c r="A3256" s="4">
        <v>3254</v>
      </c>
      <c r="B3256" s="6" t="s">
        <v>3254</v>
      </c>
      <c r="C3256" s="6" t="s">
        <v>7364</v>
      </c>
      <c r="D3256" s="7">
        <v>13000</v>
      </c>
      <c r="E3256" s="7">
        <v>13163.5</v>
      </c>
      <c r="F3256" s="4" t="s">
        <v>8219</v>
      </c>
      <c r="G3256" s="4" t="s">
        <v>8225</v>
      </c>
      <c r="H3256" s="4" t="s">
        <v>8247</v>
      </c>
      <c r="I3256" s="9">
        <v>42088.794085648144</v>
      </c>
      <c r="J3256" s="9">
        <v>42058.835752314815</v>
      </c>
      <c r="K3256" s="4" t="b">
        <v>1</v>
      </c>
      <c r="L3256" s="4">
        <v>186</v>
      </c>
      <c r="M3256" s="4" t="b">
        <v>1</v>
      </c>
      <c r="N3256" s="4" t="s">
        <v>8271</v>
      </c>
      <c r="O3256" s="5">
        <f t="shared" si="250"/>
        <v>1.012576923076923</v>
      </c>
      <c r="P3256" s="7">
        <f t="shared" si="251"/>
        <v>70.771505376344081</v>
      </c>
      <c r="Q3256" s="4" t="s">
        <v>8317</v>
      </c>
      <c r="R3256" s="4" t="s">
        <v>8318</v>
      </c>
      <c r="S3256">
        <f t="shared" si="252"/>
        <v>0.48679208046660666</v>
      </c>
      <c r="T3256" s="12">
        <f t="shared" si="253"/>
        <v>25569.486792080468</v>
      </c>
      <c r="U3256" s="12">
        <f t="shared" si="254"/>
        <v>25569.236792080468</v>
      </c>
    </row>
    <row r="3257" spans="1:21" ht="57.6" x14ac:dyDescent="0.3">
      <c r="A3257" s="4">
        <v>3255</v>
      </c>
      <c r="B3257" s="6" t="s">
        <v>3255</v>
      </c>
      <c r="C3257" s="6" t="s">
        <v>7365</v>
      </c>
      <c r="D3257" s="7">
        <v>300</v>
      </c>
      <c r="E3257" s="7">
        <v>525</v>
      </c>
      <c r="F3257" s="4" t="s">
        <v>8219</v>
      </c>
      <c r="G3257" s="4" t="s">
        <v>8225</v>
      </c>
      <c r="H3257" s="4" t="s">
        <v>8247</v>
      </c>
      <c r="I3257" s="9">
        <v>41919.518229166664</v>
      </c>
      <c r="J3257" s="9">
        <v>41889.518229166664</v>
      </c>
      <c r="K3257" s="4" t="b">
        <v>1</v>
      </c>
      <c r="L3257" s="4">
        <v>18</v>
      </c>
      <c r="M3257" s="4" t="b">
        <v>1</v>
      </c>
      <c r="N3257" s="4" t="s">
        <v>8271</v>
      </c>
      <c r="O3257" s="5">
        <f t="shared" si="250"/>
        <v>1.75</v>
      </c>
      <c r="P3257" s="7">
        <f t="shared" si="251"/>
        <v>29.166666666666668</v>
      </c>
      <c r="Q3257" s="4" t="s">
        <v>8317</v>
      </c>
      <c r="R3257" s="4" t="s">
        <v>8318</v>
      </c>
      <c r="S3257">
        <f t="shared" si="252"/>
        <v>0.48483238691165115</v>
      </c>
      <c r="T3257" s="12">
        <f t="shared" si="253"/>
        <v>25569.484832386912</v>
      </c>
      <c r="U3257" s="12">
        <f t="shared" si="254"/>
        <v>25569.234832386912</v>
      </c>
    </row>
    <row r="3258" spans="1:21" ht="43.2" x14ac:dyDescent="0.3">
      <c r="A3258" s="4">
        <v>3256</v>
      </c>
      <c r="B3258" s="6" t="s">
        <v>3256</v>
      </c>
      <c r="C3258" s="6" t="s">
        <v>7366</v>
      </c>
      <c r="D3258" s="7">
        <v>10000</v>
      </c>
      <c r="E3258" s="7">
        <v>12806</v>
      </c>
      <c r="F3258" s="4" t="s">
        <v>8219</v>
      </c>
      <c r="G3258" s="4" t="s">
        <v>8224</v>
      </c>
      <c r="H3258" s="4" t="s">
        <v>8246</v>
      </c>
      <c r="I3258" s="9">
        <v>42165.915972222225</v>
      </c>
      <c r="J3258" s="9">
        <v>42144.323807870373</v>
      </c>
      <c r="K3258" s="4" t="b">
        <v>1</v>
      </c>
      <c r="L3258" s="4">
        <v>176</v>
      </c>
      <c r="M3258" s="4" t="b">
        <v>1</v>
      </c>
      <c r="N3258" s="4" t="s">
        <v>8271</v>
      </c>
      <c r="O3258" s="5">
        <f t="shared" si="250"/>
        <v>1.2806</v>
      </c>
      <c r="P3258" s="7">
        <f t="shared" si="251"/>
        <v>72.76136363636364</v>
      </c>
      <c r="Q3258" s="4" t="s">
        <v>8317</v>
      </c>
      <c r="R3258" s="4" t="s">
        <v>8318</v>
      </c>
      <c r="S3258">
        <f t="shared" si="252"/>
        <v>0.48778152555405524</v>
      </c>
      <c r="T3258" s="12">
        <f t="shared" si="253"/>
        <v>25569.487781525553</v>
      </c>
      <c r="U3258" s="12">
        <f t="shared" si="254"/>
        <v>25569.237781525553</v>
      </c>
    </row>
    <row r="3259" spans="1:21" ht="43.2" x14ac:dyDescent="0.3">
      <c r="A3259" s="4">
        <v>3257</v>
      </c>
      <c r="B3259" s="6" t="s">
        <v>3257</v>
      </c>
      <c r="C3259" s="6" t="s">
        <v>7367</v>
      </c>
      <c r="D3259" s="7">
        <v>2000</v>
      </c>
      <c r="E3259" s="7">
        <v>2125.9899999999998</v>
      </c>
      <c r="F3259" s="4" t="s">
        <v>8219</v>
      </c>
      <c r="G3259" s="4" t="s">
        <v>8225</v>
      </c>
      <c r="H3259" s="4" t="s">
        <v>8247</v>
      </c>
      <c r="I3259" s="9">
        <v>42788.309629629628</v>
      </c>
      <c r="J3259" s="9">
        <v>42758.309629629628</v>
      </c>
      <c r="K3259" s="4" t="b">
        <v>0</v>
      </c>
      <c r="L3259" s="4">
        <v>41</v>
      </c>
      <c r="M3259" s="4" t="b">
        <v>1</v>
      </c>
      <c r="N3259" s="4" t="s">
        <v>8271</v>
      </c>
      <c r="O3259" s="5">
        <f t="shared" si="250"/>
        <v>1.0629949999999999</v>
      </c>
      <c r="P3259" s="7">
        <f t="shared" si="251"/>
        <v>51.853414634146333</v>
      </c>
      <c r="Q3259" s="4" t="s">
        <v>8317</v>
      </c>
      <c r="R3259" s="4" t="s">
        <v>8318</v>
      </c>
      <c r="S3259">
        <f t="shared" si="252"/>
        <v>0.49488784293552812</v>
      </c>
      <c r="T3259" s="12">
        <f t="shared" si="253"/>
        <v>25569.494887842935</v>
      </c>
      <c r="U3259" s="12">
        <f t="shared" si="254"/>
        <v>25569.244887842935</v>
      </c>
    </row>
    <row r="3260" spans="1:21" ht="43.2" x14ac:dyDescent="0.3">
      <c r="A3260" s="4">
        <v>3258</v>
      </c>
      <c r="B3260" s="6" t="s">
        <v>3258</v>
      </c>
      <c r="C3260" s="6" t="s">
        <v>7368</v>
      </c>
      <c r="D3260" s="7">
        <v>7000</v>
      </c>
      <c r="E3260" s="7">
        <v>7365</v>
      </c>
      <c r="F3260" s="4" t="s">
        <v>8219</v>
      </c>
      <c r="G3260" s="4" t="s">
        <v>8224</v>
      </c>
      <c r="H3260" s="4" t="s">
        <v>8246</v>
      </c>
      <c r="I3260" s="9">
        <v>42012.637280092589</v>
      </c>
      <c r="J3260" s="9">
        <v>41982.637280092589</v>
      </c>
      <c r="K3260" s="4" t="b">
        <v>1</v>
      </c>
      <c r="L3260" s="4">
        <v>75</v>
      </c>
      <c r="M3260" s="4" t="b">
        <v>1</v>
      </c>
      <c r="N3260" s="4" t="s">
        <v>8271</v>
      </c>
      <c r="O3260" s="5">
        <f t="shared" si="250"/>
        <v>1.052142857142857</v>
      </c>
      <c r="P3260" s="7">
        <f t="shared" si="251"/>
        <v>98.2</v>
      </c>
      <c r="Q3260" s="4" t="s">
        <v>8317</v>
      </c>
      <c r="R3260" s="4" t="s">
        <v>8318</v>
      </c>
      <c r="S3260">
        <f t="shared" si="252"/>
        <v>0.48591015370477536</v>
      </c>
      <c r="T3260" s="12">
        <f t="shared" si="253"/>
        <v>25569.485910153704</v>
      </c>
      <c r="U3260" s="12">
        <f t="shared" si="254"/>
        <v>25569.235910153704</v>
      </c>
    </row>
    <row r="3261" spans="1:21" ht="43.2" x14ac:dyDescent="0.3">
      <c r="A3261" s="4">
        <v>3259</v>
      </c>
      <c r="B3261" s="6" t="s">
        <v>3259</v>
      </c>
      <c r="C3261" s="6" t="s">
        <v>7369</v>
      </c>
      <c r="D3261" s="7">
        <v>23000</v>
      </c>
      <c r="E3261" s="7">
        <v>24418.6</v>
      </c>
      <c r="F3261" s="4" t="s">
        <v>8219</v>
      </c>
      <c r="G3261" s="4" t="s">
        <v>8224</v>
      </c>
      <c r="H3261" s="4" t="s">
        <v>8246</v>
      </c>
      <c r="I3261" s="9">
        <v>42643.915972222225</v>
      </c>
      <c r="J3261" s="9">
        <v>42614.510937500003</v>
      </c>
      <c r="K3261" s="4" t="b">
        <v>1</v>
      </c>
      <c r="L3261" s="4">
        <v>97</v>
      </c>
      <c r="M3261" s="4" t="b">
        <v>1</v>
      </c>
      <c r="N3261" s="4" t="s">
        <v>8271</v>
      </c>
      <c r="O3261" s="5">
        <f t="shared" si="250"/>
        <v>1.0616782608695652</v>
      </c>
      <c r="P3261" s="7">
        <f t="shared" si="251"/>
        <v>251.7381443298969</v>
      </c>
      <c r="Q3261" s="4" t="s">
        <v>8317</v>
      </c>
      <c r="R3261" s="4" t="s">
        <v>8318</v>
      </c>
      <c r="S3261">
        <f t="shared" si="252"/>
        <v>0.49322350622106487</v>
      </c>
      <c r="T3261" s="12">
        <f t="shared" si="253"/>
        <v>25569.493223506222</v>
      </c>
      <c r="U3261" s="12">
        <f t="shared" si="254"/>
        <v>25569.243223506222</v>
      </c>
    </row>
    <row r="3262" spans="1:21" ht="43.2" x14ac:dyDescent="0.3">
      <c r="A3262" s="4">
        <v>3260</v>
      </c>
      <c r="B3262" s="6" t="s">
        <v>3260</v>
      </c>
      <c r="C3262" s="6" t="s">
        <v>7370</v>
      </c>
      <c r="D3262" s="7">
        <v>5000</v>
      </c>
      <c r="E3262" s="7">
        <v>5462</v>
      </c>
      <c r="F3262" s="4" t="s">
        <v>8219</v>
      </c>
      <c r="G3262" s="4" t="s">
        <v>8224</v>
      </c>
      <c r="H3262" s="4" t="s">
        <v>8246</v>
      </c>
      <c r="I3262" s="9">
        <v>42338.464328703703</v>
      </c>
      <c r="J3262" s="9">
        <v>42303.422662037032</v>
      </c>
      <c r="K3262" s="4" t="b">
        <v>1</v>
      </c>
      <c r="L3262" s="4">
        <v>73</v>
      </c>
      <c r="M3262" s="4" t="b">
        <v>1</v>
      </c>
      <c r="N3262" s="4" t="s">
        <v>8271</v>
      </c>
      <c r="O3262" s="5">
        <f t="shared" si="250"/>
        <v>1.0924</v>
      </c>
      <c r="P3262" s="7">
        <f t="shared" si="251"/>
        <v>74.821917808219183</v>
      </c>
      <c r="Q3262" s="4" t="s">
        <v>8317</v>
      </c>
      <c r="R3262" s="4" t="s">
        <v>8318</v>
      </c>
      <c r="S3262">
        <f t="shared" si="252"/>
        <v>0.48962294747728047</v>
      </c>
      <c r="T3262" s="12">
        <f t="shared" si="253"/>
        <v>25569.489622947476</v>
      </c>
      <c r="U3262" s="12">
        <f t="shared" si="254"/>
        <v>25569.239622947476</v>
      </c>
    </row>
    <row r="3263" spans="1:21" ht="43.2" x14ac:dyDescent="0.3">
      <c r="A3263" s="4">
        <v>3261</v>
      </c>
      <c r="B3263" s="6" t="s">
        <v>3261</v>
      </c>
      <c r="C3263" s="6" t="s">
        <v>7371</v>
      </c>
      <c r="D3263" s="7">
        <v>3300</v>
      </c>
      <c r="E3263" s="7">
        <v>3315</v>
      </c>
      <c r="F3263" s="4" t="s">
        <v>8219</v>
      </c>
      <c r="G3263" s="4" t="s">
        <v>8224</v>
      </c>
      <c r="H3263" s="4" t="s">
        <v>8246</v>
      </c>
      <c r="I3263" s="9">
        <v>42201.475416666668</v>
      </c>
      <c r="J3263" s="9">
        <v>42171.475416666668</v>
      </c>
      <c r="K3263" s="4" t="b">
        <v>1</v>
      </c>
      <c r="L3263" s="4">
        <v>49</v>
      </c>
      <c r="M3263" s="4" t="b">
        <v>1</v>
      </c>
      <c r="N3263" s="4" t="s">
        <v>8271</v>
      </c>
      <c r="O3263" s="5">
        <f t="shared" si="250"/>
        <v>1.0045454545454546</v>
      </c>
      <c r="P3263" s="7">
        <f t="shared" si="251"/>
        <v>67.65306122448979</v>
      </c>
      <c r="Q3263" s="4" t="s">
        <v>8317</v>
      </c>
      <c r="R3263" s="4" t="s">
        <v>8318</v>
      </c>
      <c r="S3263">
        <f t="shared" si="252"/>
        <v>0.48809578028549389</v>
      </c>
      <c r="T3263" s="12">
        <f t="shared" si="253"/>
        <v>25569.488095780285</v>
      </c>
      <c r="U3263" s="12">
        <f t="shared" si="254"/>
        <v>25569.238095780285</v>
      </c>
    </row>
    <row r="3264" spans="1:21" ht="28.8" x14ac:dyDescent="0.3">
      <c r="A3264" s="4">
        <v>3262</v>
      </c>
      <c r="B3264" s="6" t="s">
        <v>3262</v>
      </c>
      <c r="C3264" s="6" t="s">
        <v>7372</v>
      </c>
      <c r="D3264" s="7">
        <v>12200</v>
      </c>
      <c r="E3264" s="7">
        <v>12571</v>
      </c>
      <c r="F3264" s="4" t="s">
        <v>8219</v>
      </c>
      <c r="G3264" s="4" t="s">
        <v>8224</v>
      </c>
      <c r="H3264" s="4" t="s">
        <v>8246</v>
      </c>
      <c r="I3264" s="9">
        <v>41994.916666666672</v>
      </c>
      <c r="J3264" s="9">
        <v>41964.065532407403</v>
      </c>
      <c r="K3264" s="4" t="b">
        <v>1</v>
      </c>
      <c r="L3264" s="4">
        <v>134</v>
      </c>
      <c r="M3264" s="4" t="b">
        <v>1</v>
      </c>
      <c r="N3264" s="4" t="s">
        <v>8271</v>
      </c>
      <c r="O3264" s="5">
        <f t="shared" si="250"/>
        <v>1.0304098360655738</v>
      </c>
      <c r="P3264" s="7">
        <f t="shared" si="251"/>
        <v>93.81343283582089</v>
      </c>
      <c r="Q3264" s="4" t="s">
        <v>8317</v>
      </c>
      <c r="R3264" s="4" t="s">
        <v>8318</v>
      </c>
      <c r="S3264">
        <f t="shared" si="252"/>
        <v>0.48569520292138196</v>
      </c>
      <c r="T3264" s="12">
        <f t="shared" si="253"/>
        <v>25569.485695202922</v>
      </c>
      <c r="U3264" s="12">
        <f t="shared" si="254"/>
        <v>25569.235695202922</v>
      </c>
    </row>
    <row r="3265" spans="1:21" ht="28.8" x14ac:dyDescent="0.3">
      <c r="A3265" s="4">
        <v>3263</v>
      </c>
      <c r="B3265" s="6" t="s">
        <v>3263</v>
      </c>
      <c r="C3265" s="6" t="s">
        <v>7373</v>
      </c>
      <c r="D3265" s="7">
        <v>2500</v>
      </c>
      <c r="E3265" s="7">
        <v>2804.16</v>
      </c>
      <c r="F3265" s="4" t="s">
        <v>8219</v>
      </c>
      <c r="G3265" s="4" t="s">
        <v>8224</v>
      </c>
      <c r="H3265" s="4" t="s">
        <v>8246</v>
      </c>
      <c r="I3265" s="9">
        <v>42307.625</v>
      </c>
      <c r="J3265" s="9">
        <v>42284.266064814816</v>
      </c>
      <c r="K3265" s="4" t="b">
        <v>1</v>
      </c>
      <c r="L3265" s="4">
        <v>68</v>
      </c>
      <c r="M3265" s="4" t="b">
        <v>1</v>
      </c>
      <c r="N3265" s="4" t="s">
        <v>8271</v>
      </c>
      <c r="O3265" s="5">
        <f t="shared" si="250"/>
        <v>1.121664</v>
      </c>
      <c r="P3265" s="7">
        <f t="shared" si="251"/>
        <v>41.237647058823526</v>
      </c>
      <c r="Q3265" s="4" t="s">
        <v>8317</v>
      </c>
      <c r="R3265" s="4" t="s">
        <v>8318</v>
      </c>
      <c r="S3265">
        <f t="shared" si="252"/>
        <v>0.48940122760202337</v>
      </c>
      <c r="T3265" s="12">
        <f t="shared" si="253"/>
        <v>25569.489401227602</v>
      </c>
      <c r="U3265" s="12">
        <f t="shared" si="254"/>
        <v>25569.239401227602</v>
      </c>
    </row>
    <row r="3266" spans="1:21" ht="28.8" x14ac:dyDescent="0.3">
      <c r="A3266" s="4">
        <v>3264</v>
      </c>
      <c r="B3266" s="6" t="s">
        <v>3264</v>
      </c>
      <c r="C3266" s="6" t="s">
        <v>7374</v>
      </c>
      <c r="D3266" s="7">
        <v>2500</v>
      </c>
      <c r="E3266" s="7">
        <v>2575</v>
      </c>
      <c r="F3266" s="4" t="s">
        <v>8219</v>
      </c>
      <c r="G3266" s="4" t="s">
        <v>8224</v>
      </c>
      <c r="H3266" s="4" t="s">
        <v>8246</v>
      </c>
      <c r="I3266" s="9">
        <v>42032.666666666672</v>
      </c>
      <c r="J3266" s="9">
        <v>42016.550208333334</v>
      </c>
      <c r="K3266" s="4" t="b">
        <v>1</v>
      </c>
      <c r="L3266" s="4">
        <v>49</v>
      </c>
      <c r="M3266" s="4" t="b">
        <v>1</v>
      </c>
      <c r="N3266" s="4" t="s">
        <v>8271</v>
      </c>
      <c r="O3266" s="5">
        <f t="shared" si="250"/>
        <v>1.03</v>
      </c>
      <c r="P3266" s="7">
        <f t="shared" si="251"/>
        <v>52.551020408163268</v>
      </c>
      <c r="Q3266" s="4" t="s">
        <v>8317</v>
      </c>
      <c r="R3266" s="4" t="s">
        <v>8318</v>
      </c>
      <c r="S3266">
        <f t="shared" si="252"/>
        <v>0.48630266444830245</v>
      </c>
      <c r="T3266" s="12">
        <f t="shared" si="253"/>
        <v>25569.486302664449</v>
      </c>
      <c r="U3266" s="12">
        <f t="shared" si="254"/>
        <v>25569.236302664449</v>
      </c>
    </row>
    <row r="3267" spans="1:21" ht="43.2" x14ac:dyDescent="0.3">
      <c r="A3267" s="4">
        <v>3265</v>
      </c>
      <c r="B3267" s="6" t="s">
        <v>3265</v>
      </c>
      <c r="C3267" s="6" t="s">
        <v>7375</v>
      </c>
      <c r="D3267" s="7">
        <v>2700</v>
      </c>
      <c r="E3267" s="7">
        <v>4428</v>
      </c>
      <c r="F3267" s="4" t="s">
        <v>8219</v>
      </c>
      <c r="G3267" s="4" t="s">
        <v>8241</v>
      </c>
      <c r="H3267" s="4" t="s">
        <v>8249</v>
      </c>
      <c r="I3267" s="9">
        <v>42341.458333333328</v>
      </c>
      <c r="J3267" s="9">
        <v>42311.461979166663</v>
      </c>
      <c r="K3267" s="4" t="b">
        <v>1</v>
      </c>
      <c r="L3267" s="4">
        <v>63</v>
      </c>
      <c r="M3267" s="4" t="b">
        <v>1</v>
      </c>
      <c r="N3267" s="4" t="s">
        <v>8271</v>
      </c>
      <c r="O3267" s="5">
        <f t="shared" ref="O3267:O3330" si="255">E3267/D3267</f>
        <v>1.64</v>
      </c>
      <c r="P3267" s="7">
        <f t="shared" ref="P3267:P3330" si="256">E3267/L3267</f>
        <v>70.285714285714292</v>
      </c>
      <c r="Q3267" s="4" t="s">
        <v>8317</v>
      </c>
      <c r="R3267" s="4" t="s">
        <v>8318</v>
      </c>
      <c r="S3267">
        <f t="shared" ref="S3267:S3330" si="257">(((J3267/60)/60)/24)</f>
        <v>0.4897159951292438</v>
      </c>
      <c r="T3267" s="12">
        <f t="shared" ref="T3267:T3330" si="258">S3267+DATE(1970,1,1)</f>
        <v>25569.489715995129</v>
      </c>
      <c r="U3267" s="12">
        <f t="shared" ref="U3267:U3330" si="259">T3267+(-6/24)</f>
        <v>25569.239715995129</v>
      </c>
    </row>
    <row r="3268" spans="1:21" ht="43.2" x14ac:dyDescent="0.3">
      <c r="A3268" s="4">
        <v>3266</v>
      </c>
      <c r="B3268" s="6" t="s">
        <v>3266</v>
      </c>
      <c r="C3268" s="6" t="s">
        <v>7376</v>
      </c>
      <c r="D3268" s="7">
        <v>6000</v>
      </c>
      <c r="E3268" s="7">
        <v>7877</v>
      </c>
      <c r="F3268" s="4" t="s">
        <v>8219</v>
      </c>
      <c r="G3268" s="4" t="s">
        <v>8224</v>
      </c>
      <c r="H3268" s="4" t="s">
        <v>8246</v>
      </c>
      <c r="I3268" s="9">
        <v>42167.625</v>
      </c>
      <c r="J3268" s="9">
        <v>42136.286134259266</v>
      </c>
      <c r="K3268" s="4" t="b">
        <v>1</v>
      </c>
      <c r="L3268" s="4">
        <v>163</v>
      </c>
      <c r="M3268" s="4" t="b">
        <v>1</v>
      </c>
      <c r="N3268" s="4" t="s">
        <v>8271</v>
      </c>
      <c r="O3268" s="5">
        <f t="shared" si="255"/>
        <v>1.3128333333333333</v>
      </c>
      <c r="P3268" s="7">
        <f t="shared" si="256"/>
        <v>48.325153374233132</v>
      </c>
      <c r="Q3268" s="4" t="s">
        <v>8317</v>
      </c>
      <c r="R3268" s="4" t="s">
        <v>8318</v>
      </c>
      <c r="S3268">
        <f t="shared" si="257"/>
        <v>0.48768849692429711</v>
      </c>
      <c r="T3268" s="12">
        <f t="shared" si="258"/>
        <v>25569.487688496924</v>
      </c>
      <c r="U3268" s="12">
        <f t="shared" si="259"/>
        <v>25569.237688496924</v>
      </c>
    </row>
    <row r="3269" spans="1:21" ht="43.2" x14ac:dyDescent="0.3">
      <c r="A3269" s="4">
        <v>3267</v>
      </c>
      <c r="B3269" s="6" t="s">
        <v>3267</v>
      </c>
      <c r="C3269" s="6" t="s">
        <v>7377</v>
      </c>
      <c r="D3269" s="7">
        <v>15000</v>
      </c>
      <c r="E3269" s="7">
        <v>15315</v>
      </c>
      <c r="F3269" s="4" t="s">
        <v>8219</v>
      </c>
      <c r="G3269" s="4" t="s">
        <v>8224</v>
      </c>
      <c r="H3269" s="4" t="s">
        <v>8246</v>
      </c>
      <c r="I3269" s="9">
        <v>42202.507638888885</v>
      </c>
      <c r="J3269" s="9">
        <v>42172.507638888885</v>
      </c>
      <c r="K3269" s="4" t="b">
        <v>1</v>
      </c>
      <c r="L3269" s="4">
        <v>288</v>
      </c>
      <c r="M3269" s="4" t="b">
        <v>1</v>
      </c>
      <c r="N3269" s="4" t="s">
        <v>8271</v>
      </c>
      <c r="O3269" s="5">
        <f t="shared" si="255"/>
        <v>1.0209999999999999</v>
      </c>
      <c r="P3269" s="7">
        <f t="shared" si="256"/>
        <v>53.177083333333336</v>
      </c>
      <c r="Q3269" s="4" t="s">
        <v>8317</v>
      </c>
      <c r="R3269" s="4" t="s">
        <v>8318</v>
      </c>
      <c r="S3269">
        <f t="shared" si="257"/>
        <v>0.48810772730195473</v>
      </c>
      <c r="T3269" s="12">
        <f t="shared" si="258"/>
        <v>25569.488107727302</v>
      </c>
      <c r="U3269" s="12">
        <f t="shared" si="259"/>
        <v>25569.238107727302</v>
      </c>
    </row>
    <row r="3270" spans="1:21" ht="43.2" x14ac:dyDescent="0.3">
      <c r="A3270" s="4">
        <v>3268</v>
      </c>
      <c r="B3270" s="6" t="s">
        <v>3268</v>
      </c>
      <c r="C3270" s="6" t="s">
        <v>7378</v>
      </c>
      <c r="D3270" s="7">
        <v>2000</v>
      </c>
      <c r="E3270" s="7">
        <v>2560</v>
      </c>
      <c r="F3270" s="4" t="s">
        <v>8219</v>
      </c>
      <c r="G3270" s="4" t="s">
        <v>8224</v>
      </c>
      <c r="H3270" s="4" t="s">
        <v>8246</v>
      </c>
      <c r="I3270" s="9">
        <v>42606.65425925926</v>
      </c>
      <c r="J3270" s="9">
        <v>42590.65425925926</v>
      </c>
      <c r="K3270" s="4" t="b">
        <v>1</v>
      </c>
      <c r="L3270" s="4">
        <v>42</v>
      </c>
      <c r="M3270" s="4" t="b">
        <v>1</v>
      </c>
      <c r="N3270" s="4" t="s">
        <v>8271</v>
      </c>
      <c r="O3270" s="5">
        <f t="shared" si="255"/>
        <v>1.28</v>
      </c>
      <c r="P3270" s="7">
        <f t="shared" si="256"/>
        <v>60.952380952380949</v>
      </c>
      <c r="Q3270" s="4" t="s">
        <v>8317</v>
      </c>
      <c r="R3270" s="4" t="s">
        <v>8318</v>
      </c>
      <c r="S3270">
        <f t="shared" si="257"/>
        <v>0.49294738725994508</v>
      </c>
      <c r="T3270" s="12">
        <f t="shared" si="258"/>
        <v>25569.492947387262</v>
      </c>
      <c r="U3270" s="12">
        <f t="shared" si="259"/>
        <v>25569.242947387262</v>
      </c>
    </row>
    <row r="3271" spans="1:21" ht="43.2" x14ac:dyDescent="0.3">
      <c r="A3271" s="4">
        <v>3269</v>
      </c>
      <c r="B3271" s="6" t="s">
        <v>3269</v>
      </c>
      <c r="C3271" s="6" t="s">
        <v>7379</v>
      </c>
      <c r="D3271" s="7">
        <v>8000</v>
      </c>
      <c r="E3271" s="7">
        <v>8120</v>
      </c>
      <c r="F3271" s="4" t="s">
        <v>8219</v>
      </c>
      <c r="G3271" s="4" t="s">
        <v>8225</v>
      </c>
      <c r="H3271" s="4" t="s">
        <v>8247</v>
      </c>
      <c r="I3271" s="9">
        <v>42171.208333333328</v>
      </c>
      <c r="J3271" s="9">
        <v>42137.145798611105</v>
      </c>
      <c r="K3271" s="4" t="b">
        <v>1</v>
      </c>
      <c r="L3271" s="4">
        <v>70</v>
      </c>
      <c r="M3271" s="4" t="b">
        <v>1</v>
      </c>
      <c r="N3271" s="4" t="s">
        <v>8271</v>
      </c>
      <c r="O3271" s="5">
        <f t="shared" si="255"/>
        <v>1.0149999999999999</v>
      </c>
      <c r="P3271" s="7">
        <f t="shared" si="256"/>
        <v>116</v>
      </c>
      <c r="Q3271" s="4" t="s">
        <v>8317</v>
      </c>
      <c r="R3271" s="4" t="s">
        <v>8318</v>
      </c>
      <c r="S3271">
        <f t="shared" si="257"/>
        <v>0.48769844674318413</v>
      </c>
      <c r="T3271" s="12">
        <f t="shared" si="258"/>
        <v>25569.487698446745</v>
      </c>
      <c r="U3271" s="12">
        <f t="shared" si="259"/>
        <v>25569.237698446745</v>
      </c>
    </row>
    <row r="3272" spans="1:21" ht="57.6" x14ac:dyDescent="0.3">
      <c r="A3272" s="4">
        <v>3270</v>
      </c>
      <c r="B3272" s="6" t="s">
        <v>3270</v>
      </c>
      <c r="C3272" s="6" t="s">
        <v>7380</v>
      </c>
      <c r="D3272" s="7">
        <v>1800</v>
      </c>
      <c r="E3272" s="7">
        <v>1830</v>
      </c>
      <c r="F3272" s="4" t="s">
        <v>8219</v>
      </c>
      <c r="G3272" s="4" t="s">
        <v>8225</v>
      </c>
      <c r="H3272" s="4" t="s">
        <v>8247</v>
      </c>
      <c r="I3272" s="9">
        <v>42197.283159722225</v>
      </c>
      <c r="J3272" s="9">
        <v>42167.283159722225</v>
      </c>
      <c r="K3272" s="4" t="b">
        <v>1</v>
      </c>
      <c r="L3272" s="4">
        <v>30</v>
      </c>
      <c r="M3272" s="4" t="b">
        <v>1</v>
      </c>
      <c r="N3272" s="4" t="s">
        <v>8271</v>
      </c>
      <c r="O3272" s="5">
        <f t="shared" si="255"/>
        <v>1.0166666666666666</v>
      </c>
      <c r="P3272" s="7">
        <f t="shared" si="256"/>
        <v>61</v>
      </c>
      <c r="Q3272" s="4" t="s">
        <v>8317</v>
      </c>
      <c r="R3272" s="4" t="s">
        <v>8318</v>
      </c>
      <c r="S3272">
        <f t="shared" si="257"/>
        <v>0.48804725879308131</v>
      </c>
      <c r="T3272" s="12">
        <f t="shared" si="258"/>
        <v>25569.488047258794</v>
      </c>
      <c r="U3272" s="12">
        <f t="shared" si="259"/>
        <v>25569.238047258794</v>
      </c>
    </row>
    <row r="3273" spans="1:21" x14ac:dyDescent="0.3">
      <c r="A3273" s="4">
        <v>3271</v>
      </c>
      <c r="B3273" s="6" t="s">
        <v>3271</v>
      </c>
      <c r="C3273" s="6" t="s">
        <v>7381</v>
      </c>
      <c r="D3273" s="7">
        <v>1500</v>
      </c>
      <c r="E3273" s="7">
        <v>1950</v>
      </c>
      <c r="F3273" s="4" t="s">
        <v>8219</v>
      </c>
      <c r="G3273" s="4" t="s">
        <v>8225</v>
      </c>
      <c r="H3273" s="4" t="s">
        <v>8247</v>
      </c>
      <c r="I3273" s="9">
        <v>41945.228877314818</v>
      </c>
      <c r="J3273" s="9">
        <v>41915.187210648146</v>
      </c>
      <c r="K3273" s="4" t="b">
        <v>1</v>
      </c>
      <c r="L3273" s="4">
        <v>51</v>
      </c>
      <c r="M3273" s="4" t="b">
        <v>1</v>
      </c>
      <c r="N3273" s="4" t="s">
        <v>8271</v>
      </c>
      <c r="O3273" s="5">
        <f t="shared" si="255"/>
        <v>1.3</v>
      </c>
      <c r="P3273" s="7">
        <f t="shared" si="256"/>
        <v>38.235294117647058</v>
      </c>
      <c r="Q3273" s="4" t="s">
        <v>8317</v>
      </c>
      <c r="R3273" s="4" t="s">
        <v>8318</v>
      </c>
      <c r="S3273">
        <f t="shared" si="257"/>
        <v>0.48512948160472397</v>
      </c>
      <c r="T3273" s="12">
        <f t="shared" si="258"/>
        <v>25569.485129481604</v>
      </c>
      <c r="U3273" s="12">
        <f t="shared" si="259"/>
        <v>25569.235129481604</v>
      </c>
    </row>
    <row r="3274" spans="1:21" ht="43.2" x14ac:dyDescent="0.3">
      <c r="A3274" s="4">
        <v>3272</v>
      </c>
      <c r="B3274" s="6" t="s">
        <v>3272</v>
      </c>
      <c r="C3274" s="6" t="s">
        <v>7382</v>
      </c>
      <c r="D3274" s="7">
        <v>10000</v>
      </c>
      <c r="E3274" s="7">
        <v>15443</v>
      </c>
      <c r="F3274" s="4" t="s">
        <v>8219</v>
      </c>
      <c r="G3274" s="4" t="s">
        <v>8224</v>
      </c>
      <c r="H3274" s="4" t="s">
        <v>8246</v>
      </c>
      <c r="I3274" s="9">
        <v>42314.291770833333</v>
      </c>
      <c r="J3274" s="9">
        <v>42284.250104166669</v>
      </c>
      <c r="K3274" s="4" t="b">
        <v>1</v>
      </c>
      <c r="L3274" s="4">
        <v>145</v>
      </c>
      <c r="M3274" s="4" t="b">
        <v>1</v>
      </c>
      <c r="N3274" s="4" t="s">
        <v>8271</v>
      </c>
      <c r="O3274" s="5">
        <f t="shared" si="255"/>
        <v>1.5443</v>
      </c>
      <c r="P3274" s="7">
        <f t="shared" si="256"/>
        <v>106.50344827586207</v>
      </c>
      <c r="Q3274" s="4" t="s">
        <v>8317</v>
      </c>
      <c r="R3274" s="4" t="s">
        <v>8318</v>
      </c>
      <c r="S3274">
        <f t="shared" si="257"/>
        <v>0.48940104287229946</v>
      </c>
      <c r="T3274" s="12">
        <f t="shared" si="258"/>
        <v>25569.489401042872</v>
      </c>
      <c r="U3274" s="12">
        <f t="shared" si="259"/>
        <v>25569.239401042872</v>
      </c>
    </row>
    <row r="3275" spans="1:21" ht="57.6" x14ac:dyDescent="0.3">
      <c r="A3275" s="4">
        <v>3273</v>
      </c>
      <c r="B3275" s="6" t="s">
        <v>3273</v>
      </c>
      <c r="C3275" s="6" t="s">
        <v>7383</v>
      </c>
      <c r="D3275" s="7">
        <v>4000</v>
      </c>
      <c r="E3275" s="7">
        <v>4296</v>
      </c>
      <c r="F3275" s="4" t="s">
        <v>8219</v>
      </c>
      <c r="G3275" s="4" t="s">
        <v>8224</v>
      </c>
      <c r="H3275" s="4" t="s">
        <v>8246</v>
      </c>
      <c r="I3275" s="9">
        <v>42627.541666666672</v>
      </c>
      <c r="J3275" s="9">
        <v>42611.551412037035</v>
      </c>
      <c r="K3275" s="4" t="b">
        <v>1</v>
      </c>
      <c r="L3275" s="4">
        <v>21</v>
      </c>
      <c r="M3275" s="4" t="b">
        <v>1</v>
      </c>
      <c r="N3275" s="4" t="s">
        <v>8271</v>
      </c>
      <c r="O3275" s="5">
        <f t="shared" si="255"/>
        <v>1.0740000000000001</v>
      </c>
      <c r="P3275" s="7">
        <f t="shared" si="256"/>
        <v>204.57142857142858</v>
      </c>
      <c r="Q3275" s="4" t="s">
        <v>8317</v>
      </c>
      <c r="R3275" s="4" t="s">
        <v>8318</v>
      </c>
      <c r="S3275">
        <f t="shared" si="257"/>
        <v>0.49318925245413237</v>
      </c>
      <c r="T3275" s="12">
        <f t="shared" si="258"/>
        <v>25569.493189252455</v>
      </c>
      <c r="U3275" s="12">
        <f t="shared" si="259"/>
        <v>25569.243189252455</v>
      </c>
    </row>
    <row r="3276" spans="1:21" ht="43.2" x14ac:dyDescent="0.3">
      <c r="A3276" s="4">
        <v>3274</v>
      </c>
      <c r="B3276" s="6" t="s">
        <v>3274</v>
      </c>
      <c r="C3276" s="6" t="s">
        <v>7384</v>
      </c>
      <c r="D3276" s="7">
        <v>15500</v>
      </c>
      <c r="E3276" s="7">
        <v>15705</v>
      </c>
      <c r="F3276" s="4" t="s">
        <v>8219</v>
      </c>
      <c r="G3276" s="4" t="s">
        <v>8224</v>
      </c>
      <c r="H3276" s="4" t="s">
        <v>8246</v>
      </c>
      <c r="I3276" s="9">
        <v>42444.625</v>
      </c>
      <c r="J3276" s="9">
        <v>42400.454537037032</v>
      </c>
      <c r="K3276" s="4" t="b">
        <v>1</v>
      </c>
      <c r="L3276" s="4">
        <v>286</v>
      </c>
      <c r="M3276" s="4" t="b">
        <v>1</v>
      </c>
      <c r="N3276" s="4" t="s">
        <v>8271</v>
      </c>
      <c r="O3276" s="5">
        <f t="shared" si="255"/>
        <v>1.0132258064516129</v>
      </c>
      <c r="P3276" s="7">
        <f t="shared" si="256"/>
        <v>54.912587412587413</v>
      </c>
      <c r="Q3276" s="4" t="s">
        <v>8317</v>
      </c>
      <c r="R3276" s="4" t="s">
        <v>8318</v>
      </c>
      <c r="S3276">
        <f t="shared" si="257"/>
        <v>0.49074600158607679</v>
      </c>
      <c r="T3276" s="12">
        <f t="shared" si="258"/>
        <v>25569.490746001586</v>
      </c>
      <c r="U3276" s="12">
        <f t="shared" si="259"/>
        <v>25569.240746001586</v>
      </c>
    </row>
    <row r="3277" spans="1:21" ht="43.2" x14ac:dyDescent="0.3">
      <c r="A3277" s="4">
        <v>3275</v>
      </c>
      <c r="B3277" s="6" t="s">
        <v>3275</v>
      </c>
      <c r="C3277" s="6" t="s">
        <v>7385</v>
      </c>
      <c r="D3277" s="7">
        <v>1800</v>
      </c>
      <c r="E3277" s="7">
        <v>1805</v>
      </c>
      <c r="F3277" s="4" t="s">
        <v>8219</v>
      </c>
      <c r="G3277" s="4" t="s">
        <v>8224</v>
      </c>
      <c r="H3277" s="4" t="s">
        <v>8246</v>
      </c>
      <c r="I3277" s="9">
        <v>42043.9375</v>
      </c>
      <c r="J3277" s="9">
        <v>42017.63045138889</v>
      </c>
      <c r="K3277" s="4" t="b">
        <v>1</v>
      </c>
      <c r="L3277" s="4">
        <v>12</v>
      </c>
      <c r="M3277" s="4" t="b">
        <v>1</v>
      </c>
      <c r="N3277" s="4" t="s">
        <v>8271</v>
      </c>
      <c r="O3277" s="5">
        <f t="shared" si="255"/>
        <v>1.0027777777777778</v>
      </c>
      <c r="P3277" s="7">
        <f t="shared" si="256"/>
        <v>150.41666666666666</v>
      </c>
      <c r="Q3277" s="4" t="s">
        <v>8317</v>
      </c>
      <c r="R3277" s="4" t="s">
        <v>8318</v>
      </c>
      <c r="S3277">
        <f t="shared" si="257"/>
        <v>0.48631516726144547</v>
      </c>
      <c r="T3277" s="12">
        <f t="shared" si="258"/>
        <v>25569.486315167262</v>
      </c>
      <c r="U3277" s="12">
        <f t="shared" si="259"/>
        <v>25569.236315167262</v>
      </c>
    </row>
    <row r="3278" spans="1:21" ht="43.2" x14ac:dyDescent="0.3">
      <c r="A3278" s="4">
        <v>3276</v>
      </c>
      <c r="B3278" s="6" t="s">
        <v>3276</v>
      </c>
      <c r="C3278" s="6" t="s">
        <v>7386</v>
      </c>
      <c r="D3278" s="7">
        <v>4500</v>
      </c>
      <c r="E3278" s="7">
        <v>5258</v>
      </c>
      <c r="F3278" s="4" t="s">
        <v>8219</v>
      </c>
      <c r="G3278" s="4" t="s">
        <v>8229</v>
      </c>
      <c r="H3278" s="4" t="s">
        <v>8251</v>
      </c>
      <c r="I3278" s="9">
        <v>42460.915972222225</v>
      </c>
      <c r="J3278" s="9">
        <v>42426.699988425928</v>
      </c>
      <c r="K3278" s="4" t="b">
        <v>1</v>
      </c>
      <c r="L3278" s="4">
        <v>100</v>
      </c>
      <c r="M3278" s="4" t="b">
        <v>1</v>
      </c>
      <c r="N3278" s="4" t="s">
        <v>8271</v>
      </c>
      <c r="O3278" s="5">
        <f t="shared" si="255"/>
        <v>1.1684444444444444</v>
      </c>
      <c r="P3278" s="7">
        <f t="shared" si="256"/>
        <v>52.58</v>
      </c>
      <c r="Q3278" s="4" t="s">
        <v>8317</v>
      </c>
      <c r="R3278" s="4" t="s">
        <v>8318</v>
      </c>
      <c r="S3278">
        <f t="shared" si="257"/>
        <v>0.49104976838455938</v>
      </c>
      <c r="T3278" s="12">
        <f t="shared" si="258"/>
        <v>25569.491049768385</v>
      </c>
      <c r="U3278" s="12">
        <f t="shared" si="259"/>
        <v>25569.241049768385</v>
      </c>
    </row>
    <row r="3279" spans="1:21" ht="57.6" x14ac:dyDescent="0.3">
      <c r="A3279" s="4">
        <v>3277</v>
      </c>
      <c r="B3279" s="6" t="s">
        <v>3277</v>
      </c>
      <c r="C3279" s="6" t="s">
        <v>7387</v>
      </c>
      <c r="D3279" s="7">
        <v>5000</v>
      </c>
      <c r="E3279" s="7">
        <v>5430</v>
      </c>
      <c r="F3279" s="4" t="s">
        <v>8219</v>
      </c>
      <c r="G3279" s="4" t="s">
        <v>8225</v>
      </c>
      <c r="H3279" s="4" t="s">
        <v>8247</v>
      </c>
      <c r="I3279" s="9">
        <v>41961.474606481483</v>
      </c>
      <c r="J3279" s="9">
        <v>41931.432939814818</v>
      </c>
      <c r="K3279" s="4" t="b">
        <v>1</v>
      </c>
      <c r="L3279" s="4">
        <v>100</v>
      </c>
      <c r="M3279" s="4" t="b">
        <v>1</v>
      </c>
      <c r="N3279" s="4" t="s">
        <v>8271</v>
      </c>
      <c r="O3279" s="5">
        <f t="shared" si="255"/>
        <v>1.0860000000000001</v>
      </c>
      <c r="P3279" s="7">
        <f t="shared" si="256"/>
        <v>54.3</v>
      </c>
      <c r="Q3279" s="4" t="s">
        <v>8317</v>
      </c>
      <c r="R3279" s="4" t="s">
        <v>8318</v>
      </c>
      <c r="S3279">
        <f t="shared" si="257"/>
        <v>0.48531751087748631</v>
      </c>
      <c r="T3279" s="12">
        <f t="shared" si="258"/>
        <v>25569.485317510876</v>
      </c>
      <c r="U3279" s="12">
        <f t="shared" si="259"/>
        <v>25569.235317510876</v>
      </c>
    </row>
    <row r="3280" spans="1:21" ht="43.2" x14ac:dyDescent="0.3">
      <c r="A3280" s="4">
        <v>3278</v>
      </c>
      <c r="B3280" s="6" t="s">
        <v>3278</v>
      </c>
      <c r="C3280" s="6" t="s">
        <v>7388</v>
      </c>
      <c r="D3280" s="7">
        <v>2500</v>
      </c>
      <c r="E3280" s="7">
        <v>2585</v>
      </c>
      <c r="F3280" s="4" t="s">
        <v>8219</v>
      </c>
      <c r="G3280" s="4" t="s">
        <v>8225</v>
      </c>
      <c r="H3280" s="4" t="s">
        <v>8247</v>
      </c>
      <c r="I3280" s="9">
        <v>42154.598414351851</v>
      </c>
      <c r="J3280" s="9">
        <v>42124.598414351851</v>
      </c>
      <c r="K3280" s="4" t="b">
        <v>1</v>
      </c>
      <c r="L3280" s="4">
        <v>34</v>
      </c>
      <c r="M3280" s="4" t="b">
        <v>1</v>
      </c>
      <c r="N3280" s="4" t="s">
        <v>8271</v>
      </c>
      <c r="O3280" s="5">
        <f t="shared" si="255"/>
        <v>1.034</v>
      </c>
      <c r="P3280" s="7">
        <f t="shared" si="256"/>
        <v>76.029411764705884</v>
      </c>
      <c r="Q3280" s="4" t="s">
        <v>8317</v>
      </c>
      <c r="R3280" s="4" t="s">
        <v>8318</v>
      </c>
      <c r="S3280">
        <f t="shared" si="257"/>
        <v>0.48755322238833165</v>
      </c>
      <c r="T3280" s="12">
        <f t="shared" si="258"/>
        <v>25569.487553222389</v>
      </c>
      <c r="U3280" s="12">
        <f t="shared" si="259"/>
        <v>25569.237553222389</v>
      </c>
    </row>
    <row r="3281" spans="1:21" ht="57.6" x14ac:dyDescent="0.3">
      <c r="A3281" s="4">
        <v>3279</v>
      </c>
      <c r="B3281" s="6" t="s">
        <v>3279</v>
      </c>
      <c r="C3281" s="6" t="s">
        <v>7389</v>
      </c>
      <c r="D3281" s="7">
        <v>5800</v>
      </c>
      <c r="E3281" s="7">
        <v>6628</v>
      </c>
      <c r="F3281" s="4" t="s">
        <v>8219</v>
      </c>
      <c r="G3281" s="4" t="s">
        <v>8224</v>
      </c>
      <c r="H3281" s="4" t="s">
        <v>8246</v>
      </c>
      <c r="I3281" s="9">
        <v>42460.81086805556</v>
      </c>
      <c r="J3281" s="9">
        <v>42430.852534722217</v>
      </c>
      <c r="K3281" s="4" t="b">
        <v>0</v>
      </c>
      <c r="L3281" s="4">
        <v>63</v>
      </c>
      <c r="M3281" s="4" t="b">
        <v>1</v>
      </c>
      <c r="N3281" s="4" t="s">
        <v>8271</v>
      </c>
      <c r="O3281" s="5">
        <f t="shared" si="255"/>
        <v>1.1427586206896552</v>
      </c>
      <c r="P3281" s="7">
        <f t="shared" si="256"/>
        <v>105.2063492063492</v>
      </c>
      <c r="Q3281" s="4" t="s">
        <v>8317</v>
      </c>
      <c r="R3281" s="4" t="s">
        <v>8318</v>
      </c>
      <c r="S3281">
        <f t="shared" si="257"/>
        <v>0.49109783026298864</v>
      </c>
      <c r="T3281" s="12">
        <f t="shared" si="258"/>
        <v>25569.491097830261</v>
      </c>
      <c r="U3281" s="12">
        <f t="shared" si="259"/>
        <v>25569.241097830261</v>
      </c>
    </row>
    <row r="3282" spans="1:21" ht="43.2" x14ac:dyDescent="0.3">
      <c r="A3282" s="4">
        <v>3280</v>
      </c>
      <c r="B3282" s="6" t="s">
        <v>3280</v>
      </c>
      <c r="C3282" s="6" t="s">
        <v>7390</v>
      </c>
      <c r="D3282" s="7">
        <v>2000</v>
      </c>
      <c r="E3282" s="7">
        <v>2060</v>
      </c>
      <c r="F3282" s="4" t="s">
        <v>8219</v>
      </c>
      <c r="G3282" s="4" t="s">
        <v>8224</v>
      </c>
      <c r="H3282" s="4" t="s">
        <v>8246</v>
      </c>
      <c r="I3282" s="9">
        <v>42155.958333333328</v>
      </c>
      <c r="J3282" s="9">
        <v>42121.506921296299</v>
      </c>
      <c r="K3282" s="4" t="b">
        <v>0</v>
      </c>
      <c r="L3282" s="4">
        <v>30</v>
      </c>
      <c r="M3282" s="4" t="b">
        <v>1</v>
      </c>
      <c r="N3282" s="4" t="s">
        <v>8271</v>
      </c>
      <c r="O3282" s="5">
        <f t="shared" si="255"/>
        <v>1.03</v>
      </c>
      <c r="P3282" s="7">
        <f t="shared" si="256"/>
        <v>68.666666666666671</v>
      </c>
      <c r="Q3282" s="4" t="s">
        <v>8317</v>
      </c>
      <c r="R3282" s="4" t="s">
        <v>8318</v>
      </c>
      <c r="S3282">
        <f t="shared" si="257"/>
        <v>0.48751744121870716</v>
      </c>
      <c r="T3282" s="12">
        <f t="shared" si="258"/>
        <v>25569.487517441219</v>
      </c>
      <c r="U3282" s="12">
        <f t="shared" si="259"/>
        <v>25569.237517441219</v>
      </c>
    </row>
    <row r="3283" spans="1:21" ht="28.8" x14ac:dyDescent="0.3">
      <c r="A3283" s="4">
        <v>3281</v>
      </c>
      <c r="B3283" s="6" t="s">
        <v>3281</v>
      </c>
      <c r="C3283" s="6" t="s">
        <v>7391</v>
      </c>
      <c r="D3283" s="7">
        <v>5000</v>
      </c>
      <c r="E3283" s="7">
        <v>6080</v>
      </c>
      <c r="F3283" s="4" t="s">
        <v>8219</v>
      </c>
      <c r="G3283" s="4" t="s">
        <v>8224</v>
      </c>
      <c r="H3283" s="4" t="s">
        <v>8246</v>
      </c>
      <c r="I3283" s="9">
        <v>42248.769733796296</v>
      </c>
      <c r="J3283" s="9">
        <v>42218.769733796296</v>
      </c>
      <c r="K3283" s="4" t="b">
        <v>0</v>
      </c>
      <c r="L3283" s="4">
        <v>47</v>
      </c>
      <c r="M3283" s="4" t="b">
        <v>1</v>
      </c>
      <c r="N3283" s="4" t="s">
        <v>8271</v>
      </c>
      <c r="O3283" s="5">
        <f t="shared" si="255"/>
        <v>1.216</v>
      </c>
      <c r="P3283" s="7">
        <f t="shared" si="256"/>
        <v>129.36170212765958</v>
      </c>
      <c r="Q3283" s="4" t="s">
        <v>8317</v>
      </c>
      <c r="R3283" s="4" t="s">
        <v>8318</v>
      </c>
      <c r="S3283">
        <f t="shared" si="257"/>
        <v>0.48864316821523485</v>
      </c>
      <c r="T3283" s="12">
        <f t="shared" si="258"/>
        <v>25569.488643168213</v>
      </c>
      <c r="U3283" s="12">
        <f t="shared" si="259"/>
        <v>25569.238643168213</v>
      </c>
    </row>
    <row r="3284" spans="1:21" ht="43.2" x14ac:dyDescent="0.3">
      <c r="A3284" s="4">
        <v>3282</v>
      </c>
      <c r="B3284" s="6" t="s">
        <v>3282</v>
      </c>
      <c r="C3284" s="6" t="s">
        <v>7392</v>
      </c>
      <c r="D3284" s="7">
        <v>31000</v>
      </c>
      <c r="E3284" s="7">
        <v>31820.5</v>
      </c>
      <c r="F3284" s="4" t="s">
        <v>8219</v>
      </c>
      <c r="G3284" s="4" t="s">
        <v>8224</v>
      </c>
      <c r="H3284" s="4" t="s">
        <v>8246</v>
      </c>
      <c r="I3284" s="9">
        <v>42488.94430555556</v>
      </c>
      <c r="J3284" s="9">
        <v>42444.94430555556</v>
      </c>
      <c r="K3284" s="4" t="b">
        <v>0</v>
      </c>
      <c r="L3284" s="4">
        <v>237</v>
      </c>
      <c r="M3284" s="4" t="b">
        <v>1</v>
      </c>
      <c r="N3284" s="4" t="s">
        <v>8271</v>
      </c>
      <c r="O3284" s="5">
        <f t="shared" si="255"/>
        <v>1.026467741935484</v>
      </c>
      <c r="P3284" s="7">
        <f t="shared" si="256"/>
        <v>134.26371308016877</v>
      </c>
      <c r="Q3284" s="4" t="s">
        <v>8317</v>
      </c>
      <c r="R3284" s="4" t="s">
        <v>8318</v>
      </c>
      <c r="S3284">
        <f t="shared" si="257"/>
        <v>0.49126092946244859</v>
      </c>
      <c r="T3284" s="12">
        <f t="shared" si="258"/>
        <v>25569.491260929462</v>
      </c>
      <c r="U3284" s="12">
        <f t="shared" si="259"/>
        <v>25569.241260929462</v>
      </c>
    </row>
    <row r="3285" spans="1:21" ht="43.2" x14ac:dyDescent="0.3">
      <c r="A3285" s="4">
        <v>3283</v>
      </c>
      <c r="B3285" s="6" t="s">
        <v>3283</v>
      </c>
      <c r="C3285" s="6" t="s">
        <v>7393</v>
      </c>
      <c r="D3285" s="7">
        <v>800</v>
      </c>
      <c r="E3285" s="7">
        <v>838</v>
      </c>
      <c r="F3285" s="4" t="s">
        <v>8219</v>
      </c>
      <c r="G3285" s="4" t="s">
        <v>8225</v>
      </c>
      <c r="H3285" s="4" t="s">
        <v>8247</v>
      </c>
      <c r="I3285" s="9">
        <v>42410.625</v>
      </c>
      <c r="J3285" s="9">
        <v>42379.49418981481</v>
      </c>
      <c r="K3285" s="4" t="b">
        <v>0</v>
      </c>
      <c r="L3285" s="4">
        <v>47</v>
      </c>
      <c r="M3285" s="4" t="b">
        <v>1</v>
      </c>
      <c r="N3285" s="4" t="s">
        <v>8271</v>
      </c>
      <c r="O3285" s="5">
        <f t="shared" si="255"/>
        <v>1.0475000000000001</v>
      </c>
      <c r="P3285" s="7">
        <f t="shared" si="256"/>
        <v>17.829787234042552</v>
      </c>
      <c r="Q3285" s="4" t="s">
        <v>8317</v>
      </c>
      <c r="R3285" s="4" t="s">
        <v>8318</v>
      </c>
      <c r="S3285">
        <f t="shared" si="257"/>
        <v>0.49050340497470851</v>
      </c>
      <c r="T3285" s="12">
        <f t="shared" si="258"/>
        <v>25569.490503404973</v>
      </c>
      <c r="U3285" s="12">
        <f t="shared" si="259"/>
        <v>25569.240503404973</v>
      </c>
    </row>
    <row r="3286" spans="1:21" ht="43.2" x14ac:dyDescent="0.3">
      <c r="A3286" s="4">
        <v>3284</v>
      </c>
      <c r="B3286" s="6" t="s">
        <v>3284</v>
      </c>
      <c r="C3286" s="6" t="s">
        <v>7394</v>
      </c>
      <c r="D3286" s="7">
        <v>3000</v>
      </c>
      <c r="E3286" s="7">
        <v>3048</v>
      </c>
      <c r="F3286" s="4" t="s">
        <v>8219</v>
      </c>
      <c r="G3286" s="4" t="s">
        <v>8224</v>
      </c>
      <c r="H3286" s="4" t="s">
        <v>8246</v>
      </c>
      <c r="I3286" s="9">
        <v>42397.999305555553</v>
      </c>
      <c r="J3286" s="9">
        <v>42380.634872685187</v>
      </c>
      <c r="K3286" s="4" t="b">
        <v>0</v>
      </c>
      <c r="L3286" s="4">
        <v>15</v>
      </c>
      <c r="M3286" s="4" t="b">
        <v>1</v>
      </c>
      <c r="N3286" s="4" t="s">
        <v>8271</v>
      </c>
      <c r="O3286" s="5">
        <f t="shared" si="255"/>
        <v>1.016</v>
      </c>
      <c r="P3286" s="7">
        <f t="shared" si="256"/>
        <v>203.2</v>
      </c>
      <c r="Q3286" s="4" t="s">
        <v>8317</v>
      </c>
      <c r="R3286" s="4" t="s">
        <v>8318</v>
      </c>
      <c r="S3286">
        <f t="shared" si="257"/>
        <v>0.49051660732274521</v>
      </c>
      <c r="T3286" s="12">
        <f t="shared" si="258"/>
        <v>25569.490516607322</v>
      </c>
      <c r="U3286" s="12">
        <f t="shared" si="259"/>
        <v>25569.240516607322</v>
      </c>
    </row>
    <row r="3287" spans="1:21" x14ac:dyDescent="0.3">
      <c r="A3287" s="4">
        <v>3285</v>
      </c>
      <c r="B3287" s="6" t="s">
        <v>3285</v>
      </c>
      <c r="C3287" s="6" t="s">
        <v>7395</v>
      </c>
      <c r="D3287" s="7">
        <v>4999</v>
      </c>
      <c r="E3287" s="7">
        <v>5604</v>
      </c>
      <c r="F3287" s="4" t="s">
        <v>8219</v>
      </c>
      <c r="G3287" s="4" t="s">
        <v>8224</v>
      </c>
      <c r="H3287" s="4" t="s">
        <v>8246</v>
      </c>
      <c r="I3287" s="9">
        <v>42793.958333333328</v>
      </c>
      <c r="J3287" s="9">
        <v>42762.692430555559</v>
      </c>
      <c r="K3287" s="4" t="b">
        <v>0</v>
      </c>
      <c r="L3287" s="4">
        <v>81</v>
      </c>
      <c r="M3287" s="4" t="b">
        <v>1</v>
      </c>
      <c r="N3287" s="4" t="s">
        <v>8271</v>
      </c>
      <c r="O3287" s="5">
        <f t="shared" si="255"/>
        <v>1.1210242048409682</v>
      </c>
      <c r="P3287" s="7">
        <f t="shared" si="256"/>
        <v>69.18518518518519</v>
      </c>
      <c r="Q3287" s="4" t="s">
        <v>8317</v>
      </c>
      <c r="R3287" s="4" t="s">
        <v>8318</v>
      </c>
      <c r="S3287">
        <f t="shared" si="257"/>
        <v>0.49493856979809675</v>
      </c>
      <c r="T3287" s="12">
        <f t="shared" si="258"/>
        <v>25569.494938569798</v>
      </c>
      <c r="U3287" s="12">
        <f t="shared" si="259"/>
        <v>25569.244938569798</v>
      </c>
    </row>
    <row r="3288" spans="1:21" ht="57.6" x14ac:dyDescent="0.3">
      <c r="A3288" s="4">
        <v>3286</v>
      </c>
      <c r="B3288" s="6" t="s">
        <v>3286</v>
      </c>
      <c r="C3288" s="6" t="s">
        <v>7396</v>
      </c>
      <c r="D3288" s="7">
        <v>15000</v>
      </c>
      <c r="E3288" s="7">
        <v>15265</v>
      </c>
      <c r="F3288" s="4" t="s">
        <v>8219</v>
      </c>
      <c r="G3288" s="4" t="s">
        <v>8224</v>
      </c>
      <c r="H3288" s="4" t="s">
        <v>8246</v>
      </c>
      <c r="I3288" s="9">
        <v>42597.590069444443</v>
      </c>
      <c r="J3288" s="9">
        <v>42567.590069444443</v>
      </c>
      <c r="K3288" s="4" t="b">
        <v>0</v>
      </c>
      <c r="L3288" s="4">
        <v>122</v>
      </c>
      <c r="M3288" s="4" t="b">
        <v>1</v>
      </c>
      <c r="N3288" s="4" t="s">
        <v>8271</v>
      </c>
      <c r="O3288" s="5">
        <f t="shared" si="255"/>
        <v>1.0176666666666667</v>
      </c>
      <c r="P3288" s="7">
        <f t="shared" si="256"/>
        <v>125.12295081967213</v>
      </c>
      <c r="Q3288" s="4" t="s">
        <v>8317</v>
      </c>
      <c r="R3288" s="4" t="s">
        <v>8318</v>
      </c>
      <c r="S3288">
        <f t="shared" si="257"/>
        <v>0.49268044061856991</v>
      </c>
      <c r="T3288" s="12">
        <f t="shared" si="258"/>
        <v>25569.492680440617</v>
      </c>
      <c r="U3288" s="12">
        <f t="shared" si="259"/>
        <v>25569.242680440617</v>
      </c>
    </row>
    <row r="3289" spans="1:21" ht="28.8" x14ac:dyDescent="0.3">
      <c r="A3289" s="4">
        <v>3287</v>
      </c>
      <c r="B3289" s="6" t="s">
        <v>3287</v>
      </c>
      <c r="C3289" s="6" t="s">
        <v>7397</v>
      </c>
      <c r="D3289" s="7">
        <v>2500</v>
      </c>
      <c r="E3289" s="7">
        <v>2500</v>
      </c>
      <c r="F3289" s="4" t="s">
        <v>8219</v>
      </c>
      <c r="G3289" s="4" t="s">
        <v>8229</v>
      </c>
      <c r="H3289" s="4" t="s">
        <v>8251</v>
      </c>
      <c r="I3289" s="9">
        <v>42336.500324074077</v>
      </c>
      <c r="J3289" s="9">
        <v>42311.500324074077</v>
      </c>
      <c r="K3289" s="4" t="b">
        <v>0</v>
      </c>
      <c r="L3289" s="4">
        <v>34</v>
      </c>
      <c r="M3289" s="4" t="b">
        <v>1</v>
      </c>
      <c r="N3289" s="4" t="s">
        <v>8271</v>
      </c>
      <c r="O3289" s="5">
        <f t="shared" si="255"/>
        <v>1</v>
      </c>
      <c r="P3289" s="7">
        <f t="shared" si="256"/>
        <v>73.529411764705884</v>
      </c>
      <c r="Q3289" s="4" t="s">
        <v>8317</v>
      </c>
      <c r="R3289" s="4" t="s">
        <v>8318</v>
      </c>
      <c r="S3289">
        <f t="shared" si="257"/>
        <v>0.48971643893604261</v>
      </c>
      <c r="T3289" s="12">
        <f t="shared" si="258"/>
        <v>25569.489716438937</v>
      </c>
      <c r="U3289" s="12">
        <f t="shared" si="259"/>
        <v>25569.239716438937</v>
      </c>
    </row>
    <row r="3290" spans="1:21" ht="43.2" x14ac:dyDescent="0.3">
      <c r="A3290" s="4">
        <v>3288</v>
      </c>
      <c r="B3290" s="6" t="s">
        <v>3288</v>
      </c>
      <c r="C3290" s="6" t="s">
        <v>7398</v>
      </c>
      <c r="D3290" s="7">
        <v>10000</v>
      </c>
      <c r="E3290" s="7">
        <v>10026.49</v>
      </c>
      <c r="F3290" s="4" t="s">
        <v>8219</v>
      </c>
      <c r="G3290" s="4" t="s">
        <v>8225</v>
      </c>
      <c r="H3290" s="4" t="s">
        <v>8247</v>
      </c>
      <c r="I3290" s="9">
        <v>42541.708333333328</v>
      </c>
      <c r="J3290" s="9">
        <v>42505.524479166663</v>
      </c>
      <c r="K3290" s="4" t="b">
        <v>0</v>
      </c>
      <c r="L3290" s="4">
        <v>207</v>
      </c>
      <c r="M3290" s="4" t="b">
        <v>1</v>
      </c>
      <c r="N3290" s="4" t="s">
        <v>8271</v>
      </c>
      <c r="O3290" s="5">
        <f t="shared" si="255"/>
        <v>1.0026489999999999</v>
      </c>
      <c r="P3290" s="7">
        <f t="shared" si="256"/>
        <v>48.437149758454105</v>
      </c>
      <c r="Q3290" s="4" t="s">
        <v>8317</v>
      </c>
      <c r="R3290" s="4" t="s">
        <v>8318</v>
      </c>
      <c r="S3290">
        <f t="shared" si="257"/>
        <v>0.49196208887924375</v>
      </c>
      <c r="T3290" s="12">
        <f t="shared" si="258"/>
        <v>25569.49196208888</v>
      </c>
      <c r="U3290" s="12">
        <f t="shared" si="259"/>
        <v>25569.24196208888</v>
      </c>
    </row>
    <row r="3291" spans="1:21" ht="43.2" x14ac:dyDescent="0.3">
      <c r="A3291" s="4">
        <v>3289</v>
      </c>
      <c r="B3291" s="6" t="s">
        <v>3289</v>
      </c>
      <c r="C3291" s="6" t="s">
        <v>7399</v>
      </c>
      <c r="D3291" s="7">
        <v>500</v>
      </c>
      <c r="E3291" s="7">
        <v>665.21</v>
      </c>
      <c r="F3291" s="4" t="s">
        <v>8219</v>
      </c>
      <c r="G3291" s="4" t="s">
        <v>8225</v>
      </c>
      <c r="H3291" s="4" t="s">
        <v>8247</v>
      </c>
      <c r="I3291" s="9">
        <v>42786.118078703701</v>
      </c>
      <c r="J3291" s="9">
        <v>42758.118078703701</v>
      </c>
      <c r="K3291" s="4" t="b">
        <v>0</v>
      </c>
      <c r="L3291" s="4">
        <v>25</v>
      </c>
      <c r="M3291" s="4" t="b">
        <v>1</v>
      </c>
      <c r="N3291" s="4" t="s">
        <v>8271</v>
      </c>
      <c r="O3291" s="5">
        <f t="shared" si="255"/>
        <v>1.3304200000000002</v>
      </c>
      <c r="P3291" s="7">
        <f t="shared" si="256"/>
        <v>26.608400000000003</v>
      </c>
      <c r="Q3291" s="4" t="s">
        <v>8317</v>
      </c>
      <c r="R3291" s="4" t="s">
        <v>8318</v>
      </c>
      <c r="S3291">
        <f t="shared" si="257"/>
        <v>0.49488562591092244</v>
      </c>
      <c r="T3291" s="12">
        <f t="shared" si="258"/>
        <v>25569.494885625911</v>
      </c>
      <c r="U3291" s="12">
        <f t="shared" si="259"/>
        <v>25569.244885625911</v>
      </c>
    </row>
    <row r="3292" spans="1:21" ht="72" x14ac:dyDescent="0.3">
      <c r="A3292" s="4">
        <v>3290</v>
      </c>
      <c r="B3292" s="6" t="s">
        <v>3290</v>
      </c>
      <c r="C3292" s="6" t="s">
        <v>7400</v>
      </c>
      <c r="D3292" s="7">
        <v>2000</v>
      </c>
      <c r="E3292" s="7">
        <v>2424</v>
      </c>
      <c r="F3292" s="4" t="s">
        <v>8219</v>
      </c>
      <c r="G3292" s="4" t="s">
        <v>8225</v>
      </c>
      <c r="H3292" s="4" t="s">
        <v>8247</v>
      </c>
      <c r="I3292" s="9">
        <v>42805.26494212963</v>
      </c>
      <c r="J3292" s="9">
        <v>42775.26494212963</v>
      </c>
      <c r="K3292" s="4" t="b">
        <v>0</v>
      </c>
      <c r="L3292" s="4">
        <v>72</v>
      </c>
      <c r="M3292" s="4" t="b">
        <v>1</v>
      </c>
      <c r="N3292" s="4" t="s">
        <v>8271</v>
      </c>
      <c r="O3292" s="5">
        <f t="shared" si="255"/>
        <v>1.212</v>
      </c>
      <c r="P3292" s="7">
        <f t="shared" si="256"/>
        <v>33.666666666666664</v>
      </c>
      <c r="Q3292" s="4" t="s">
        <v>8317</v>
      </c>
      <c r="R3292" s="4" t="s">
        <v>8318</v>
      </c>
      <c r="S3292">
        <f t="shared" si="257"/>
        <v>0.49508408497835216</v>
      </c>
      <c r="T3292" s="12">
        <f t="shared" si="258"/>
        <v>25569.495084084978</v>
      </c>
      <c r="U3292" s="12">
        <f t="shared" si="259"/>
        <v>25569.245084084978</v>
      </c>
    </row>
    <row r="3293" spans="1:21" ht="57.6" x14ac:dyDescent="0.3">
      <c r="A3293" s="4">
        <v>3291</v>
      </c>
      <c r="B3293" s="6" t="s">
        <v>3291</v>
      </c>
      <c r="C3293" s="6" t="s">
        <v>7401</v>
      </c>
      <c r="D3293" s="7">
        <v>500</v>
      </c>
      <c r="E3293" s="7">
        <v>570</v>
      </c>
      <c r="F3293" s="4" t="s">
        <v>8219</v>
      </c>
      <c r="G3293" s="4" t="s">
        <v>8224</v>
      </c>
      <c r="H3293" s="4" t="s">
        <v>8246</v>
      </c>
      <c r="I3293" s="9">
        <v>42263.915972222225</v>
      </c>
      <c r="J3293" s="9">
        <v>42232.452546296292</v>
      </c>
      <c r="K3293" s="4" t="b">
        <v>0</v>
      </c>
      <c r="L3293" s="4">
        <v>14</v>
      </c>
      <c r="M3293" s="4" t="b">
        <v>1</v>
      </c>
      <c r="N3293" s="4" t="s">
        <v>8271</v>
      </c>
      <c r="O3293" s="5">
        <f t="shared" si="255"/>
        <v>1.1399999999999999</v>
      </c>
      <c r="P3293" s="7">
        <f t="shared" si="256"/>
        <v>40.714285714285715</v>
      </c>
      <c r="Q3293" s="4" t="s">
        <v>8317</v>
      </c>
      <c r="R3293" s="4" t="s">
        <v>8318</v>
      </c>
      <c r="S3293">
        <f t="shared" si="257"/>
        <v>0.48880153410065152</v>
      </c>
      <c r="T3293" s="12">
        <f t="shared" si="258"/>
        <v>25569.488801534102</v>
      </c>
      <c r="U3293" s="12">
        <f t="shared" si="259"/>
        <v>25569.238801534102</v>
      </c>
    </row>
    <row r="3294" spans="1:21" ht="43.2" x14ac:dyDescent="0.3">
      <c r="A3294" s="4">
        <v>3292</v>
      </c>
      <c r="B3294" s="6" t="s">
        <v>3292</v>
      </c>
      <c r="C3294" s="6" t="s">
        <v>7402</v>
      </c>
      <c r="D3294" s="7">
        <v>101</v>
      </c>
      <c r="E3294" s="7">
        <v>289</v>
      </c>
      <c r="F3294" s="4" t="s">
        <v>8219</v>
      </c>
      <c r="G3294" s="4" t="s">
        <v>8225</v>
      </c>
      <c r="H3294" s="4" t="s">
        <v>8247</v>
      </c>
      <c r="I3294" s="9">
        <v>42342.561898148153</v>
      </c>
      <c r="J3294" s="9">
        <v>42282.520231481481</v>
      </c>
      <c r="K3294" s="4" t="b">
        <v>0</v>
      </c>
      <c r="L3294" s="4">
        <v>15</v>
      </c>
      <c r="M3294" s="4" t="b">
        <v>1</v>
      </c>
      <c r="N3294" s="4" t="s">
        <v>8271</v>
      </c>
      <c r="O3294" s="5">
        <f t="shared" si="255"/>
        <v>2.8613861386138613</v>
      </c>
      <c r="P3294" s="7">
        <f t="shared" si="256"/>
        <v>19.266666666666666</v>
      </c>
      <c r="Q3294" s="4" t="s">
        <v>8317</v>
      </c>
      <c r="R3294" s="4" t="s">
        <v>8318</v>
      </c>
      <c r="S3294">
        <f t="shared" si="257"/>
        <v>0.48938102119770233</v>
      </c>
      <c r="T3294" s="12">
        <f t="shared" si="258"/>
        <v>25569.489381021198</v>
      </c>
      <c r="U3294" s="12">
        <f t="shared" si="259"/>
        <v>25569.239381021198</v>
      </c>
    </row>
    <row r="3295" spans="1:21" ht="57.6" x14ac:dyDescent="0.3">
      <c r="A3295" s="4">
        <v>3293</v>
      </c>
      <c r="B3295" s="6" t="s">
        <v>3293</v>
      </c>
      <c r="C3295" s="6" t="s">
        <v>7403</v>
      </c>
      <c r="D3295" s="7">
        <v>4500</v>
      </c>
      <c r="E3295" s="7">
        <v>7670</v>
      </c>
      <c r="F3295" s="4" t="s">
        <v>8219</v>
      </c>
      <c r="G3295" s="4" t="s">
        <v>8228</v>
      </c>
      <c r="H3295" s="4" t="s">
        <v>8250</v>
      </c>
      <c r="I3295" s="9">
        <v>42798.175370370373</v>
      </c>
      <c r="J3295" s="9">
        <v>42768.175370370373</v>
      </c>
      <c r="K3295" s="4" t="b">
        <v>0</v>
      </c>
      <c r="L3295" s="4">
        <v>91</v>
      </c>
      <c r="M3295" s="4" t="b">
        <v>1</v>
      </c>
      <c r="N3295" s="4" t="s">
        <v>8271</v>
      </c>
      <c r="O3295" s="5">
        <f t="shared" si="255"/>
        <v>1.7044444444444444</v>
      </c>
      <c r="P3295" s="7">
        <f t="shared" si="256"/>
        <v>84.285714285714292</v>
      </c>
      <c r="Q3295" s="4" t="s">
        <v>8317</v>
      </c>
      <c r="R3295" s="4" t="s">
        <v>8318</v>
      </c>
      <c r="S3295">
        <f t="shared" si="257"/>
        <v>0.49500202974965712</v>
      </c>
      <c r="T3295" s="12">
        <f t="shared" si="258"/>
        <v>25569.495002029751</v>
      </c>
      <c r="U3295" s="12">
        <f t="shared" si="259"/>
        <v>25569.245002029751</v>
      </c>
    </row>
    <row r="3296" spans="1:21" ht="43.2" x14ac:dyDescent="0.3">
      <c r="A3296" s="4">
        <v>3294</v>
      </c>
      <c r="B3296" s="6" t="s">
        <v>3294</v>
      </c>
      <c r="C3296" s="6" t="s">
        <v>7404</v>
      </c>
      <c r="D3296" s="7">
        <v>600</v>
      </c>
      <c r="E3296" s="7">
        <v>710</v>
      </c>
      <c r="F3296" s="4" t="s">
        <v>8219</v>
      </c>
      <c r="G3296" s="4" t="s">
        <v>8225</v>
      </c>
      <c r="H3296" s="4" t="s">
        <v>8247</v>
      </c>
      <c r="I3296" s="9">
        <v>42171.291134259256</v>
      </c>
      <c r="J3296" s="9">
        <v>42141.291134259256</v>
      </c>
      <c r="K3296" s="4" t="b">
        <v>0</v>
      </c>
      <c r="L3296" s="4">
        <v>24</v>
      </c>
      <c r="M3296" s="4" t="b">
        <v>1</v>
      </c>
      <c r="N3296" s="4" t="s">
        <v>8271</v>
      </c>
      <c r="O3296" s="5">
        <f t="shared" si="255"/>
        <v>1.1833333333333333</v>
      </c>
      <c r="P3296" s="7">
        <f t="shared" si="256"/>
        <v>29.583333333333332</v>
      </c>
      <c r="Q3296" s="4" t="s">
        <v>8317</v>
      </c>
      <c r="R3296" s="4" t="s">
        <v>8318</v>
      </c>
      <c r="S3296">
        <f t="shared" si="257"/>
        <v>0.48774642516503769</v>
      </c>
      <c r="T3296" s="12">
        <f t="shared" si="258"/>
        <v>25569.487746425166</v>
      </c>
      <c r="U3296" s="12">
        <f t="shared" si="259"/>
        <v>25569.237746425166</v>
      </c>
    </row>
    <row r="3297" spans="1:21" ht="43.2" x14ac:dyDescent="0.3">
      <c r="A3297" s="4">
        <v>3295</v>
      </c>
      <c r="B3297" s="6" t="s">
        <v>3295</v>
      </c>
      <c r="C3297" s="6" t="s">
        <v>7405</v>
      </c>
      <c r="D3297" s="7">
        <v>700</v>
      </c>
      <c r="E3297" s="7">
        <v>720.01</v>
      </c>
      <c r="F3297" s="4" t="s">
        <v>8219</v>
      </c>
      <c r="G3297" s="4" t="s">
        <v>8225</v>
      </c>
      <c r="H3297" s="4" t="s">
        <v>8247</v>
      </c>
      <c r="I3297" s="9">
        <v>42639.192465277782</v>
      </c>
      <c r="J3297" s="9">
        <v>42609.192465277782</v>
      </c>
      <c r="K3297" s="4" t="b">
        <v>0</v>
      </c>
      <c r="L3297" s="4">
        <v>27</v>
      </c>
      <c r="M3297" s="4" t="b">
        <v>1</v>
      </c>
      <c r="N3297" s="4" t="s">
        <v>8271</v>
      </c>
      <c r="O3297" s="5">
        <f t="shared" si="255"/>
        <v>1.0285857142857142</v>
      </c>
      <c r="P3297" s="7">
        <f t="shared" si="256"/>
        <v>26.667037037037037</v>
      </c>
      <c r="Q3297" s="4" t="s">
        <v>8317</v>
      </c>
      <c r="R3297" s="4" t="s">
        <v>8318</v>
      </c>
      <c r="S3297">
        <f t="shared" si="257"/>
        <v>0.49316194982960387</v>
      </c>
      <c r="T3297" s="12">
        <f t="shared" si="258"/>
        <v>25569.493161949831</v>
      </c>
      <c r="U3297" s="12">
        <f t="shared" si="259"/>
        <v>25569.243161949831</v>
      </c>
    </row>
    <row r="3298" spans="1:21" ht="43.2" x14ac:dyDescent="0.3">
      <c r="A3298" s="4">
        <v>3296</v>
      </c>
      <c r="B3298" s="6" t="s">
        <v>3296</v>
      </c>
      <c r="C3298" s="6" t="s">
        <v>7406</v>
      </c>
      <c r="D3298" s="7">
        <v>1500</v>
      </c>
      <c r="E3298" s="7">
        <v>2161</v>
      </c>
      <c r="F3298" s="4" t="s">
        <v>8219</v>
      </c>
      <c r="G3298" s="4" t="s">
        <v>8225</v>
      </c>
      <c r="H3298" s="4" t="s">
        <v>8247</v>
      </c>
      <c r="I3298" s="9">
        <v>42330.666666666672</v>
      </c>
      <c r="J3298" s="9">
        <v>42309.506620370375</v>
      </c>
      <c r="K3298" s="4" t="b">
        <v>0</v>
      </c>
      <c r="L3298" s="4">
        <v>47</v>
      </c>
      <c r="M3298" s="4" t="b">
        <v>1</v>
      </c>
      <c r="N3298" s="4" t="s">
        <v>8271</v>
      </c>
      <c r="O3298" s="5">
        <f t="shared" si="255"/>
        <v>1.4406666666666668</v>
      </c>
      <c r="P3298" s="7">
        <f t="shared" si="256"/>
        <v>45.978723404255319</v>
      </c>
      <c r="Q3298" s="4" t="s">
        <v>8317</v>
      </c>
      <c r="R3298" s="4" t="s">
        <v>8318</v>
      </c>
      <c r="S3298">
        <f t="shared" si="257"/>
        <v>0.48969336366169408</v>
      </c>
      <c r="T3298" s="12">
        <f t="shared" si="258"/>
        <v>25569.489693363663</v>
      </c>
      <c r="U3298" s="12">
        <f t="shared" si="259"/>
        <v>25569.239693363663</v>
      </c>
    </row>
    <row r="3299" spans="1:21" ht="43.2" x14ac:dyDescent="0.3">
      <c r="A3299" s="4">
        <v>3297</v>
      </c>
      <c r="B3299" s="6" t="s">
        <v>3297</v>
      </c>
      <c r="C3299" s="6" t="s">
        <v>7407</v>
      </c>
      <c r="D3299" s="7">
        <v>5500</v>
      </c>
      <c r="E3299" s="7">
        <v>5504</v>
      </c>
      <c r="F3299" s="4" t="s">
        <v>8219</v>
      </c>
      <c r="G3299" s="4" t="s">
        <v>8225</v>
      </c>
      <c r="H3299" s="4" t="s">
        <v>8247</v>
      </c>
      <c r="I3299" s="9">
        <v>42212.707638888889</v>
      </c>
      <c r="J3299" s="9">
        <v>42193.521481481483</v>
      </c>
      <c r="K3299" s="4" t="b">
        <v>0</v>
      </c>
      <c r="L3299" s="4">
        <v>44</v>
      </c>
      <c r="M3299" s="4" t="b">
        <v>1</v>
      </c>
      <c r="N3299" s="4" t="s">
        <v>8271</v>
      </c>
      <c r="O3299" s="5">
        <f t="shared" si="255"/>
        <v>1.0007272727272727</v>
      </c>
      <c r="P3299" s="7">
        <f t="shared" si="256"/>
        <v>125.09090909090909</v>
      </c>
      <c r="Q3299" s="4" t="s">
        <v>8317</v>
      </c>
      <c r="R3299" s="4" t="s">
        <v>8318</v>
      </c>
      <c r="S3299">
        <f t="shared" si="257"/>
        <v>0.48835094307270227</v>
      </c>
      <c r="T3299" s="12">
        <f t="shared" si="258"/>
        <v>25569.488350943073</v>
      </c>
      <c r="U3299" s="12">
        <f t="shared" si="259"/>
        <v>25569.238350943073</v>
      </c>
    </row>
    <row r="3300" spans="1:21" ht="43.2" x14ac:dyDescent="0.3">
      <c r="A3300" s="4">
        <v>3298</v>
      </c>
      <c r="B3300" s="6" t="s">
        <v>3298</v>
      </c>
      <c r="C3300" s="6" t="s">
        <v>7408</v>
      </c>
      <c r="D3300" s="7">
        <v>10000</v>
      </c>
      <c r="E3300" s="7">
        <v>10173</v>
      </c>
      <c r="F3300" s="4" t="s">
        <v>8219</v>
      </c>
      <c r="G3300" s="4" t="s">
        <v>8224</v>
      </c>
      <c r="H3300" s="4" t="s">
        <v>8246</v>
      </c>
      <c r="I3300" s="9">
        <v>42259.75</v>
      </c>
      <c r="J3300" s="9">
        <v>42239.707962962959</v>
      </c>
      <c r="K3300" s="4" t="b">
        <v>0</v>
      </c>
      <c r="L3300" s="4">
        <v>72</v>
      </c>
      <c r="M3300" s="4" t="b">
        <v>1</v>
      </c>
      <c r="N3300" s="4" t="s">
        <v>8271</v>
      </c>
      <c r="O3300" s="5">
        <f t="shared" si="255"/>
        <v>1.0173000000000001</v>
      </c>
      <c r="P3300" s="7">
        <f t="shared" si="256"/>
        <v>141.29166666666666</v>
      </c>
      <c r="Q3300" s="4" t="s">
        <v>8317</v>
      </c>
      <c r="R3300" s="4" t="s">
        <v>8318</v>
      </c>
      <c r="S3300">
        <f t="shared" si="257"/>
        <v>0.48888550883058973</v>
      </c>
      <c r="T3300" s="12">
        <f t="shared" si="258"/>
        <v>25569.488885508832</v>
      </c>
      <c r="U3300" s="12">
        <f t="shared" si="259"/>
        <v>25569.238885508832</v>
      </c>
    </row>
    <row r="3301" spans="1:21" ht="43.2" x14ac:dyDescent="0.3">
      <c r="A3301" s="4">
        <v>3299</v>
      </c>
      <c r="B3301" s="6" t="s">
        <v>3299</v>
      </c>
      <c r="C3301" s="6" t="s">
        <v>7409</v>
      </c>
      <c r="D3301" s="7">
        <v>3000</v>
      </c>
      <c r="E3301" s="7">
        <v>3486</v>
      </c>
      <c r="F3301" s="4" t="s">
        <v>8219</v>
      </c>
      <c r="G3301" s="4" t="s">
        <v>8224</v>
      </c>
      <c r="H3301" s="4" t="s">
        <v>8246</v>
      </c>
      <c r="I3301" s="9">
        <v>42291.667395833334</v>
      </c>
      <c r="J3301" s="9">
        <v>42261.667395833334</v>
      </c>
      <c r="K3301" s="4" t="b">
        <v>0</v>
      </c>
      <c r="L3301" s="4">
        <v>63</v>
      </c>
      <c r="M3301" s="4" t="b">
        <v>1</v>
      </c>
      <c r="N3301" s="4" t="s">
        <v>8271</v>
      </c>
      <c r="O3301" s="5">
        <f t="shared" si="255"/>
        <v>1.1619999999999999</v>
      </c>
      <c r="P3301" s="7">
        <f t="shared" si="256"/>
        <v>55.333333333333336</v>
      </c>
      <c r="Q3301" s="4" t="s">
        <v>8317</v>
      </c>
      <c r="R3301" s="4" t="s">
        <v>8318</v>
      </c>
      <c r="S3301">
        <f t="shared" si="257"/>
        <v>0.48913966893325617</v>
      </c>
      <c r="T3301" s="12">
        <f t="shared" si="258"/>
        <v>25569.489139668935</v>
      </c>
      <c r="U3301" s="12">
        <f t="shared" si="259"/>
        <v>25569.239139668935</v>
      </c>
    </row>
    <row r="3302" spans="1:21" ht="43.2" x14ac:dyDescent="0.3">
      <c r="A3302" s="4">
        <v>3300</v>
      </c>
      <c r="B3302" s="6" t="s">
        <v>3300</v>
      </c>
      <c r="C3302" s="6" t="s">
        <v>7410</v>
      </c>
      <c r="D3302" s="7">
        <v>3000</v>
      </c>
      <c r="E3302" s="7">
        <v>4085</v>
      </c>
      <c r="F3302" s="4" t="s">
        <v>8219</v>
      </c>
      <c r="G3302" s="4" t="s">
        <v>8224</v>
      </c>
      <c r="H3302" s="4" t="s">
        <v>8246</v>
      </c>
      <c r="I3302" s="9">
        <v>42123.493773148148</v>
      </c>
      <c r="J3302" s="9">
        <v>42102.493773148148</v>
      </c>
      <c r="K3302" s="4" t="b">
        <v>0</v>
      </c>
      <c r="L3302" s="4">
        <v>88</v>
      </c>
      <c r="M3302" s="4" t="b">
        <v>1</v>
      </c>
      <c r="N3302" s="4" t="s">
        <v>8271</v>
      </c>
      <c r="O3302" s="5">
        <f t="shared" si="255"/>
        <v>1.3616666666666666</v>
      </c>
      <c r="P3302" s="7">
        <f t="shared" si="256"/>
        <v>46.420454545454547</v>
      </c>
      <c r="Q3302" s="4" t="s">
        <v>8317</v>
      </c>
      <c r="R3302" s="4" t="s">
        <v>8318</v>
      </c>
      <c r="S3302">
        <f t="shared" si="257"/>
        <v>0.48729738163365915</v>
      </c>
      <c r="T3302" s="12">
        <f t="shared" si="258"/>
        <v>25569.487297381635</v>
      </c>
      <c r="U3302" s="12">
        <f t="shared" si="259"/>
        <v>25569.237297381635</v>
      </c>
    </row>
    <row r="3303" spans="1:21" ht="43.2" x14ac:dyDescent="0.3">
      <c r="A3303" s="4">
        <v>3301</v>
      </c>
      <c r="B3303" s="6" t="s">
        <v>3301</v>
      </c>
      <c r="C3303" s="6" t="s">
        <v>7411</v>
      </c>
      <c r="D3303" s="7">
        <v>3000</v>
      </c>
      <c r="E3303" s="7">
        <v>4004</v>
      </c>
      <c r="F3303" s="4" t="s">
        <v>8219</v>
      </c>
      <c r="G3303" s="4" t="s">
        <v>8224</v>
      </c>
      <c r="H3303" s="4" t="s">
        <v>8246</v>
      </c>
      <c r="I3303" s="9">
        <v>42583.040972222225</v>
      </c>
      <c r="J3303" s="9">
        <v>42538.48583333334</v>
      </c>
      <c r="K3303" s="4" t="b">
        <v>0</v>
      </c>
      <c r="L3303" s="4">
        <v>70</v>
      </c>
      <c r="M3303" s="4" t="b">
        <v>1</v>
      </c>
      <c r="N3303" s="4" t="s">
        <v>8271</v>
      </c>
      <c r="O3303" s="5">
        <f t="shared" si="255"/>
        <v>1.3346666666666667</v>
      </c>
      <c r="P3303" s="7">
        <f t="shared" si="256"/>
        <v>57.2</v>
      </c>
      <c r="Q3303" s="4" t="s">
        <v>8317</v>
      </c>
      <c r="R3303" s="4" t="s">
        <v>8318</v>
      </c>
      <c r="S3303">
        <f t="shared" si="257"/>
        <v>0.49234358603395068</v>
      </c>
      <c r="T3303" s="12">
        <f t="shared" si="258"/>
        <v>25569.492343586033</v>
      </c>
      <c r="U3303" s="12">
        <f t="shared" si="259"/>
        <v>25569.242343586033</v>
      </c>
    </row>
    <row r="3304" spans="1:21" x14ac:dyDescent="0.3">
      <c r="A3304" s="4">
        <v>3302</v>
      </c>
      <c r="B3304" s="6" t="s">
        <v>3302</v>
      </c>
      <c r="C3304" s="6" t="s">
        <v>7412</v>
      </c>
      <c r="D3304" s="7">
        <v>8400</v>
      </c>
      <c r="E3304" s="7">
        <v>8685</v>
      </c>
      <c r="F3304" s="4" t="s">
        <v>8219</v>
      </c>
      <c r="G3304" s="4" t="s">
        <v>8227</v>
      </c>
      <c r="H3304" s="4" t="s">
        <v>8249</v>
      </c>
      <c r="I3304" s="9">
        <v>42711.10157407407</v>
      </c>
      <c r="J3304" s="9">
        <v>42681.10157407407</v>
      </c>
      <c r="K3304" s="4" t="b">
        <v>0</v>
      </c>
      <c r="L3304" s="4">
        <v>50</v>
      </c>
      <c r="M3304" s="4" t="b">
        <v>1</v>
      </c>
      <c r="N3304" s="4" t="s">
        <v>8271</v>
      </c>
      <c r="O3304" s="5">
        <f t="shared" si="255"/>
        <v>1.0339285714285715</v>
      </c>
      <c r="P3304" s="7">
        <f t="shared" si="256"/>
        <v>173.7</v>
      </c>
      <c r="Q3304" s="4" t="s">
        <v>8317</v>
      </c>
      <c r="R3304" s="4" t="s">
        <v>8318</v>
      </c>
      <c r="S3304">
        <f t="shared" si="257"/>
        <v>0.49399423118141289</v>
      </c>
      <c r="T3304" s="12">
        <f t="shared" si="258"/>
        <v>25569.493994231183</v>
      </c>
      <c r="U3304" s="12">
        <f t="shared" si="259"/>
        <v>25569.243994231183</v>
      </c>
    </row>
    <row r="3305" spans="1:21" ht="43.2" x14ac:dyDescent="0.3">
      <c r="A3305" s="4">
        <v>3303</v>
      </c>
      <c r="B3305" s="6" t="s">
        <v>3303</v>
      </c>
      <c r="C3305" s="6" t="s">
        <v>7413</v>
      </c>
      <c r="D3305" s="7">
        <v>1800</v>
      </c>
      <c r="E3305" s="7">
        <v>2086</v>
      </c>
      <c r="F3305" s="4" t="s">
        <v>8219</v>
      </c>
      <c r="G3305" s="4" t="s">
        <v>8224</v>
      </c>
      <c r="H3305" s="4" t="s">
        <v>8246</v>
      </c>
      <c r="I3305" s="9">
        <v>42091.359768518523</v>
      </c>
      <c r="J3305" s="9">
        <v>42056.40143518518</v>
      </c>
      <c r="K3305" s="4" t="b">
        <v>0</v>
      </c>
      <c r="L3305" s="4">
        <v>35</v>
      </c>
      <c r="M3305" s="4" t="b">
        <v>1</v>
      </c>
      <c r="N3305" s="4" t="s">
        <v>8271</v>
      </c>
      <c r="O3305" s="5">
        <f t="shared" si="255"/>
        <v>1.1588888888888889</v>
      </c>
      <c r="P3305" s="7">
        <f t="shared" si="256"/>
        <v>59.6</v>
      </c>
      <c r="Q3305" s="4" t="s">
        <v>8317</v>
      </c>
      <c r="R3305" s="4" t="s">
        <v>8318</v>
      </c>
      <c r="S3305">
        <f t="shared" si="257"/>
        <v>0.48676390549982851</v>
      </c>
      <c r="T3305" s="12">
        <f t="shared" si="258"/>
        <v>25569.486763905501</v>
      </c>
      <c r="U3305" s="12">
        <f t="shared" si="259"/>
        <v>25569.236763905501</v>
      </c>
    </row>
    <row r="3306" spans="1:21" ht="43.2" x14ac:dyDescent="0.3">
      <c r="A3306" s="4">
        <v>3304</v>
      </c>
      <c r="B3306" s="6" t="s">
        <v>3304</v>
      </c>
      <c r="C3306" s="6" t="s">
        <v>7414</v>
      </c>
      <c r="D3306" s="7">
        <v>15000</v>
      </c>
      <c r="E3306" s="7">
        <v>15677.5</v>
      </c>
      <c r="F3306" s="4" t="s">
        <v>8219</v>
      </c>
      <c r="G3306" s="4" t="s">
        <v>8224</v>
      </c>
      <c r="H3306" s="4" t="s">
        <v>8246</v>
      </c>
      <c r="I3306" s="9">
        <v>42726.374444444446</v>
      </c>
      <c r="J3306" s="9">
        <v>42696.374444444446</v>
      </c>
      <c r="K3306" s="4" t="b">
        <v>0</v>
      </c>
      <c r="L3306" s="4">
        <v>175</v>
      </c>
      <c r="M3306" s="4" t="b">
        <v>1</v>
      </c>
      <c r="N3306" s="4" t="s">
        <v>8271</v>
      </c>
      <c r="O3306" s="5">
        <f t="shared" si="255"/>
        <v>1.0451666666666666</v>
      </c>
      <c r="P3306" s="7">
        <f t="shared" si="256"/>
        <v>89.585714285714289</v>
      </c>
      <c r="Q3306" s="4" t="s">
        <v>8317</v>
      </c>
      <c r="R3306" s="4" t="s">
        <v>8318</v>
      </c>
      <c r="S3306">
        <f t="shared" si="257"/>
        <v>0.49417100051440332</v>
      </c>
      <c r="T3306" s="12">
        <f t="shared" si="258"/>
        <v>25569.494171000515</v>
      </c>
      <c r="U3306" s="12">
        <f t="shared" si="259"/>
        <v>25569.244171000515</v>
      </c>
    </row>
    <row r="3307" spans="1:21" ht="43.2" x14ac:dyDescent="0.3">
      <c r="A3307" s="4">
        <v>3305</v>
      </c>
      <c r="B3307" s="6" t="s">
        <v>3305</v>
      </c>
      <c r="C3307" s="6" t="s">
        <v>7415</v>
      </c>
      <c r="D3307" s="7">
        <v>4000</v>
      </c>
      <c r="E3307" s="7">
        <v>4081</v>
      </c>
      <c r="F3307" s="4" t="s">
        <v>8219</v>
      </c>
      <c r="G3307" s="4" t="s">
        <v>8224</v>
      </c>
      <c r="H3307" s="4" t="s">
        <v>8246</v>
      </c>
      <c r="I3307" s="9">
        <v>42216.605879629627</v>
      </c>
      <c r="J3307" s="9">
        <v>42186.605879629627</v>
      </c>
      <c r="K3307" s="4" t="b">
        <v>0</v>
      </c>
      <c r="L3307" s="4">
        <v>20</v>
      </c>
      <c r="M3307" s="4" t="b">
        <v>1</v>
      </c>
      <c r="N3307" s="4" t="s">
        <v>8271</v>
      </c>
      <c r="O3307" s="5">
        <f t="shared" si="255"/>
        <v>1.0202500000000001</v>
      </c>
      <c r="P3307" s="7">
        <f t="shared" si="256"/>
        <v>204.05</v>
      </c>
      <c r="Q3307" s="4" t="s">
        <v>8317</v>
      </c>
      <c r="R3307" s="4" t="s">
        <v>8318</v>
      </c>
      <c r="S3307">
        <f t="shared" si="257"/>
        <v>0.48827090138460222</v>
      </c>
      <c r="T3307" s="12">
        <f t="shared" si="258"/>
        <v>25569.488270901384</v>
      </c>
      <c r="U3307" s="12">
        <f t="shared" si="259"/>
        <v>25569.238270901384</v>
      </c>
    </row>
    <row r="3308" spans="1:21" ht="57.6" x14ac:dyDescent="0.3">
      <c r="A3308" s="4">
        <v>3306</v>
      </c>
      <c r="B3308" s="6" t="s">
        <v>3306</v>
      </c>
      <c r="C3308" s="6" t="s">
        <v>7416</v>
      </c>
      <c r="D3308" s="7">
        <v>1500</v>
      </c>
      <c r="E3308" s="7">
        <v>2630</v>
      </c>
      <c r="F3308" s="4" t="s">
        <v>8219</v>
      </c>
      <c r="G3308" s="4" t="s">
        <v>8224</v>
      </c>
      <c r="H3308" s="4" t="s">
        <v>8246</v>
      </c>
      <c r="I3308" s="9">
        <v>42530.875</v>
      </c>
      <c r="J3308" s="9">
        <v>42492.969236111108</v>
      </c>
      <c r="K3308" s="4" t="b">
        <v>0</v>
      </c>
      <c r="L3308" s="4">
        <v>54</v>
      </c>
      <c r="M3308" s="4" t="b">
        <v>1</v>
      </c>
      <c r="N3308" s="4" t="s">
        <v>8271</v>
      </c>
      <c r="O3308" s="5">
        <f t="shared" si="255"/>
        <v>1.7533333333333334</v>
      </c>
      <c r="P3308" s="7">
        <f t="shared" si="256"/>
        <v>48.703703703703702</v>
      </c>
      <c r="Q3308" s="4" t="s">
        <v>8317</v>
      </c>
      <c r="R3308" s="4" t="s">
        <v>8318</v>
      </c>
      <c r="S3308">
        <f t="shared" si="257"/>
        <v>0.49181677356610082</v>
      </c>
      <c r="T3308" s="12">
        <f t="shared" si="258"/>
        <v>25569.491816773567</v>
      </c>
      <c r="U3308" s="12">
        <f t="shared" si="259"/>
        <v>25569.241816773567</v>
      </c>
    </row>
    <row r="3309" spans="1:21" ht="43.2" x14ac:dyDescent="0.3">
      <c r="A3309" s="4">
        <v>3307</v>
      </c>
      <c r="B3309" s="6" t="s">
        <v>3307</v>
      </c>
      <c r="C3309" s="6" t="s">
        <v>7417</v>
      </c>
      <c r="D3309" s="7">
        <v>1000</v>
      </c>
      <c r="E3309" s="7">
        <v>1066.8</v>
      </c>
      <c r="F3309" s="4" t="s">
        <v>8219</v>
      </c>
      <c r="G3309" s="4" t="s">
        <v>8224</v>
      </c>
      <c r="H3309" s="4" t="s">
        <v>8246</v>
      </c>
      <c r="I3309" s="9">
        <v>42504.807164351849</v>
      </c>
      <c r="J3309" s="9">
        <v>42474.807164351849</v>
      </c>
      <c r="K3309" s="4" t="b">
        <v>0</v>
      </c>
      <c r="L3309" s="4">
        <v>20</v>
      </c>
      <c r="M3309" s="4" t="b">
        <v>1</v>
      </c>
      <c r="N3309" s="4" t="s">
        <v>8271</v>
      </c>
      <c r="O3309" s="5">
        <f t="shared" si="255"/>
        <v>1.0668</v>
      </c>
      <c r="P3309" s="7">
        <f t="shared" si="256"/>
        <v>53.339999999999996</v>
      </c>
      <c r="Q3309" s="4" t="s">
        <v>8317</v>
      </c>
      <c r="R3309" s="4" t="s">
        <v>8318</v>
      </c>
      <c r="S3309">
        <f t="shared" si="257"/>
        <v>0.4916065644022205</v>
      </c>
      <c r="T3309" s="12">
        <f t="shared" si="258"/>
        <v>25569.491606564403</v>
      </c>
      <c r="U3309" s="12">
        <f t="shared" si="259"/>
        <v>25569.241606564403</v>
      </c>
    </row>
    <row r="3310" spans="1:21" ht="43.2" x14ac:dyDescent="0.3">
      <c r="A3310" s="4">
        <v>3308</v>
      </c>
      <c r="B3310" s="6" t="s">
        <v>3308</v>
      </c>
      <c r="C3310" s="6" t="s">
        <v>7418</v>
      </c>
      <c r="D3310" s="7">
        <v>3500</v>
      </c>
      <c r="E3310" s="7">
        <v>4280</v>
      </c>
      <c r="F3310" s="4" t="s">
        <v>8219</v>
      </c>
      <c r="G3310" s="4" t="s">
        <v>8224</v>
      </c>
      <c r="H3310" s="4" t="s">
        <v>8246</v>
      </c>
      <c r="I3310" s="9">
        <v>42473.626909722225</v>
      </c>
      <c r="J3310" s="9">
        <v>42452.626909722225</v>
      </c>
      <c r="K3310" s="4" t="b">
        <v>0</v>
      </c>
      <c r="L3310" s="4">
        <v>57</v>
      </c>
      <c r="M3310" s="4" t="b">
        <v>1</v>
      </c>
      <c r="N3310" s="4" t="s">
        <v>8271</v>
      </c>
      <c r="O3310" s="5">
        <f t="shared" si="255"/>
        <v>1.2228571428571429</v>
      </c>
      <c r="P3310" s="7">
        <f t="shared" si="256"/>
        <v>75.087719298245617</v>
      </c>
      <c r="Q3310" s="4" t="s">
        <v>8317</v>
      </c>
      <c r="R3310" s="4" t="s">
        <v>8318</v>
      </c>
      <c r="S3310">
        <f t="shared" si="257"/>
        <v>0.49134984849215541</v>
      </c>
      <c r="T3310" s="12">
        <f t="shared" si="258"/>
        <v>25569.491349848493</v>
      </c>
      <c r="U3310" s="12">
        <f t="shared" si="259"/>
        <v>25569.241349848493</v>
      </c>
    </row>
    <row r="3311" spans="1:21" ht="28.8" x14ac:dyDescent="0.3">
      <c r="A3311" s="4">
        <v>3309</v>
      </c>
      <c r="B3311" s="6" t="s">
        <v>3309</v>
      </c>
      <c r="C3311" s="6" t="s">
        <v>7419</v>
      </c>
      <c r="D3311" s="7">
        <v>350</v>
      </c>
      <c r="E3311" s="7">
        <v>558</v>
      </c>
      <c r="F3311" s="4" t="s">
        <v>8219</v>
      </c>
      <c r="G3311" s="4" t="s">
        <v>8225</v>
      </c>
      <c r="H3311" s="4" t="s">
        <v>8247</v>
      </c>
      <c r="I3311" s="9">
        <v>42659.400208333333</v>
      </c>
      <c r="J3311" s="9">
        <v>42628.400208333333</v>
      </c>
      <c r="K3311" s="4" t="b">
        <v>0</v>
      </c>
      <c r="L3311" s="4">
        <v>31</v>
      </c>
      <c r="M3311" s="4" t="b">
        <v>1</v>
      </c>
      <c r="N3311" s="4" t="s">
        <v>8271</v>
      </c>
      <c r="O3311" s="5">
        <f t="shared" si="255"/>
        <v>1.5942857142857143</v>
      </c>
      <c r="P3311" s="7">
        <f t="shared" si="256"/>
        <v>18</v>
      </c>
      <c r="Q3311" s="4" t="s">
        <v>8317</v>
      </c>
      <c r="R3311" s="4" t="s">
        <v>8318</v>
      </c>
      <c r="S3311">
        <f t="shared" si="257"/>
        <v>0.49338426167052463</v>
      </c>
      <c r="T3311" s="12">
        <f t="shared" si="258"/>
        <v>25569.49338426167</v>
      </c>
      <c r="U3311" s="12">
        <f t="shared" si="259"/>
        <v>25569.24338426167</v>
      </c>
    </row>
    <row r="3312" spans="1:21" ht="28.8" x14ac:dyDescent="0.3">
      <c r="A3312" s="4">
        <v>3310</v>
      </c>
      <c r="B3312" s="6" t="s">
        <v>3310</v>
      </c>
      <c r="C3312" s="6" t="s">
        <v>7420</v>
      </c>
      <c r="D3312" s="7">
        <v>6500</v>
      </c>
      <c r="E3312" s="7">
        <v>6505</v>
      </c>
      <c r="F3312" s="4" t="s">
        <v>8219</v>
      </c>
      <c r="G3312" s="4" t="s">
        <v>8224</v>
      </c>
      <c r="H3312" s="4" t="s">
        <v>8246</v>
      </c>
      <c r="I3312" s="9">
        <v>42283.678530092591</v>
      </c>
      <c r="J3312" s="9">
        <v>42253.678530092591</v>
      </c>
      <c r="K3312" s="4" t="b">
        <v>0</v>
      </c>
      <c r="L3312" s="4">
        <v>31</v>
      </c>
      <c r="M3312" s="4" t="b">
        <v>1</v>
      </c>
      <c r="N3312" s="4" t="s">
        <v>8271</v>
      </c>
      <c r="O3312" s="5">
        <f t="shared" si="255"/>
        <v>1.0007692307692309</v>
      </c>
      <c r="P3312" s="7">
        <f t="shared" si="256"/>
        <v>209.83870967741936</v>
      </c>
      <c r="Q3312" s="4" t="s">
        <v>8317</v>
      </c>
      <c r="R3312" s="4" t="s">
        <v>8318</v>
      </c>
      <c r="S3312">
        <f t="shared" si="257"/>
        <v>0.48904720520940498</v>
      </c>
      <c r="T3312" s="12">
        <f t="shared" si="258"/>
        <v>25569.48904720521</v>
      </c>
      <c r="U3312" s="12">
        <f t="shared" si="259"/>
        <v>25569.23904720521</v>
      </c>
    </row>
    <row r="3313" spans="1:21" ht="43.2" x14ac:dyDescent="0.3">
      <c r="A3313" s="4">
        <v>3311</v>
      </c>
      <c r="B3313" s="6" t="s">
        <v>3311</v>
      </c>
      <c r="C3313" s="6" t="s">
        <v>7421</v>
      </c>
      <c r="D3313" s="7">
        <v>2500</v>
      </c>
      <c r="E3313" s="7">
        <v>2746</v>
      </c>
      <c r="F3313" s="4" t="s">
        <v>8219</v>
      </c>
      <c r="G3313" s="4" t="s">
        <v>8224</v>
      </c>
      <c r="H3313" s="4" t="s">
        <v>8246</v>
      </c>
      <c r="I3313" s="9">
        <v>42294.04178240741</v>
      </c>
      <c r="J3313" s="9">
        <v>42264.04178240741</v>
      </c>
      <c r="K3313" s="4" t="b">
        <v>0</v>
      </c>
      <c r="L3313" s="4">
        <v>45</v>
      </c>
      <c r="M3313" s="4" t="b">
        <v>1</v>
      </c>
      <c r="N3313" s="4" t="s">
        <v>8271</v>
      </c>
      <c r="O3313" s="5">
        <f t="shared" si="255"/>
        <v>1.0984</v>
      </c>
      <c r="P3313" s="7">
        <f t="shared" si="256"/>
        <v>61.022222222222226</v>
      </c>
      <c r="Q3313" s="4" t="s">
        <v>8317</v>
      </c>
      <c r="R3313" s="4" t="s">
        <v>8318</v>
      </c>
      <c r="S3313">
        <f t="shared" si="257"/>
        <v>0.48916715025934504</v>
      </c>
      <c r="T3313" s="12">
        <f t="shared" si="258"/>
        <v>25569.489167150259</v>
      </c>
      <c r="U3313" s="12">
        <f t="shared" si="259"/>
        <v>25569.239167150259</v>
      </c>
    </row>
    <row r="3314" spans="1:21" ht="43.2" x14ac:dyDescent="0.3">
      <c r="A3314" s="4">
        <v>3312</v>
      </c>
      <c r="B3314" s="6" t="s">
        <v>3312</v>
      </c>
      <c r="C3314" s="6" t="s">
        <v>7422</v>
      </c>
      <c r="D3314" s="7">
        <v>2500</v>
      </c>
      <c r="E3314" s="7">
        <v>2501</v>
      </c>
      <c r="F3314" s="4" t="s">
        <v>8219</v>
      </c>
      <c r="G3314" s="4" t="s">
        <v>8224</v>
      </c>
      <c r="H3314" s="4" t="s">
        <v>8246</v>
      </c>
      <c r="I3314" s="9">
        <v>42685.666666666672</v>
      </c>
      <c r="J3314" s="9">
        <v>42664.559560185182</v>
      </c>
      <c r="K3314" s="4" t="b">
        <v>0</v>
      </c>
      <c r="L3314" s="4">
        <v>41</v>
      </c>
      <c r="M3314" s="4" t="b">
        <v>1</v>
      </c>
      <c r="N3314" s="4" t="s">
        <v>8271</v>
      </c>
      <c r="O3314" s="5">
        <f t="shared" si="255"/>
        <v>1.0004</v>
      </c>
      <c r="P3314" s="7">
        <f t="shared" si="256"/>
        <v>61</v>
      </c>
      <c r="Q3314" s="4" t="s">
        <v>8317</v>
      </c>
      <c r="R3314" s="4" t="s">
        <v>8318</v>
      </c>
      <c r="S3314">
        <f t="shared" si="257"/>
        <v>0.49380277268732847</v>
      </c>
      <c r="T3314" s="12">
        <f t="shared" si="258"/>
        <v>25569.493802772686</v>
      </c>
      <c r="U3314" s="12">
        <f t="shared" si="259"/>
        <v>25569.243802772686</v>
      </c>
    </row>
    <row r="3315" spans="1:21" ht="43.2" x14ac:dyDescent="0.3">
      <c r="A3315" s="4">
        <v>3313</v>
      </c>
      <c r="B3315" s="6" t="s">
        <v>3313</v>
      </c>
      <c r="C3315" s="6" t="s">
        <v>7423</v>
      </c>
      <c r="D3315" s="7">
        <v>2000</v>
      </c>
      <c r="E3315" s="7">
        <v>2321</v>
      </c>
      <c r="F3315" s="4" t="s">
        <v>8219</v>
      </c>
      <c r="G3315" s="4" t="s">
        <v>8224</v>
      </c>
      <c r="H3315" s="4" t="s">
        <v>8246</v>
      </c>
      <c r="I3315" s="9">
        <v>42395.791666666672</v>
      </c>
      <c r="J3315" s="9">
        <v>42381.994409722218</v>
      </c>
      <c r="K3315" s="4" t="b">
        <v>0</v>
      </c>
      <c r="L3315" s="4">
        <v>29</v>
      </c>
      <c r="M3315" s="4" t="b">
        <v>1</v>
      </c>
      <c r="N3315" s="4" t="s">
        <v>8271</v>
      </c>
      <c r="O3315" s="5">
        <f t="shared" si="255"/>
        <v>1.1605000000000001</v>
      </c>
      <c r="P3315" s="7">
        <f t="shared" si="256"/>
        <v>80.034482758620683</v>
      </c>
      <c r="Q3315" s="4" t="s">
        <v>8317</v>
      </c>
      <c r="R3315" s="4" t="s">
        <v>8318</v>
      </c>
      <c r="S3315">
        <f t="shared" si="257"/>
        <v>0.49053234270511825</v>
      </c>
      <c r="T3315" s="12">
        <f t="shared" si="258"/>
        <v>25569.490532342705</v>
      </c>
      <c r="U3315" s="12">
        <f t="shared" si="259"/>
        <v>25569.240532342705</v>
      </c>
    </row>
    <row r="3316" spans="1:21" ht="43.2" x14ac:dyDescent="0.3">
      <c r="A3316" s="4">
        <v>3314</v>
      </c>
      <c r="B3316" s="6" t="s">
        <v>3314</v>
      </c>
      <c r="C3316" s="6" t="s">
        <v>7424</v>
      </c>
      <c r="D3316" s="7">
        <v>800</v>
      </c>
      <c r="E3316" s="7">
        <v>1686</v>
      </c>
      <c r="F3316" s="4" t="s">
        <v>8219</v>
      </c>
      <c r="G3316" s="4" t="s">
        <v>8225</v>
      </c>
      <c r="H3316" s="4" t="s">
        <v>8247</v>
      </c>
      <c r="I3316" s="9">
        <v>42132.586805555555</v>
      </c>
      <c r="J3316" s="9">
        <v>42105.017488425925</v>
      </c>
      <c r="K3316" s="4" t="b">
        <v>0</v>
      </c>
      <c r="L3316" s="4">
        <v>58</v>
      </c>
      <c r="M3316" s="4" t="b">
        <v>1</v>
      </c>
      <c r="N3316" s="4" t="s">
        <v>8271</v>
      </c>
      <c r="O3316" s="5">
        <f t="shared" si="255"/>
        <v>2.1074999999999999</v>
      </c>
      <c r="P3316" s="7">
        <f t="shared" si="256"/>
        <v>29.068965517241381</v>
      </c>
      <c r="Q3316" s="4" t="s">
        <v>8317</v>
      </c>
      <c r="R3316" s="4" t="s">
        <v>8318</v>
      </c>
      <c r="S3316">
        <f t="shared" si="257"/>
        <v>0.48732659130122596</v>
      </c>
      <c r="T3316" s="12">
        <f t="shared" si="258"/>
        <v>25569.487326591301</v>
      </c>
      <c r="U3316" s="12">
        <f t="shared" si="259"/>
        <v>25569.237326591301</v>
      </c>
    </row>
    <row r="3317" spans="1:21" ht="43.2" x14ac:dyDescent="0.3">
      <c r="A3317" s="4">
        <v>3315</v>
      </c>
      <c r="B3317" s="6" t="s">
        <v>3315</v>
      </c>
      <c r="C3317" s="6" t="s">
        <v>7425</v>
      </c>
      <c r="D3317" s="7">
        <v>4000</v>
      </c>
      <c r="E3317" s="7">
        <v>4400</v>
      </c>
      <c r="F3317" s="4" t="s">
        <v>8219</v>
      </c>
      <c r="G3317" s="4" t="s">
        <v>8225</v>
      </c>
      <c r="H3317" s="4" t="s">
        <v>8247</v>
      </c>
      <c r="I3317" s="9">
        <v>42496.053715277783</v>
      </c>
      <c r="J3317" s="9">
        <v>42466.053715277783</v>
      </c>
      <c r="K3317" s="4" t="b">
        <v>0</v>
      </c>
      <c r="L3317" s="4">
        <v>89</v>
      </c>
      <c r="M3317" s="4" t="b">
        <v>1</v>
      </c>
      <c r="N3317" s="4" t="s">
        <v>8271</v>
      </c>
      <c r="O3317" s="5">
        <f t="shared" si="255"/>
        <v>1.1000000000000001</v>
      </c>
      <c r="P3317" s="7">
        <f t="shared" si="256"/>
        <v>49.438202247191015</v>
      </c>
      <c r="Q3317" s="4" t="s">
        <v>8317</v>
      </c>
      <c r="R3317" s="4" t="s">
        <v>8318</v>
      </c>
      <c r="S3317">
        <f t="shared" si="257"/>
        <v>0.49150525133423367</v>
      </c>
      <c r="T3317" s="12">
        <f t="shared" si="258"/>
        <v>25569.491505251335</v>
      </c>
      <c r="U3317" s="12">
        <f t="shared" si="259"/>
        <v>25569.241505251335</v>
      </c>
    </row>
    <row r="3318" spans="1:21" ht="72" x14ac:dyDescent="0.3">
      <c r="A3318" s="4">
        <v>3316</v>
      </c>
      <c r="B3318" s="6" t="s">
        <v>3316</v>
      </c>
      <c r="C3318" s="6" t="s">
        <v>7426</v>
      </c>
      <c r="D3318" s="7">
        <v>11737</v>
      </c>
      <c r="E3318" s="7">
        <v>11747.18</v>
      </c>
      <c r="F3318" s="4" t="s">
        <v>8219</v>
      </c>
      <c r="G3318" s="4" t="s">
        <v>8224</v>
      </c>
      <c r="H3318" s="4" t="s">
        <v>8246</v>
      </c>
      <c r="I3318" s="9">
        <v>41859.32916666667</v>
      </c>
      <c r="J3318" s="9">
        <v>41826.621238425927</v>
      </c>
      <c r="K3318" s="4" t="b">
        <v>0</v>
      </c>
      <c r="L3318" s="4">
        <v>125</v>
      </c>
      <c r="M3318" s="4" t="b">
        <v>1</v>
      </c>
      <c r="N3318" s="4" t="s">
        <v>8271</v>
      </c>
      <c r="O3318" s="5">
        <f t="shared" si="255"/>
        <v>1.0008673425918038</v>
      </c>
      <c r="P3318" s="7">
        <f t="shared" si="256"/>
        <v>93.977440000000001</v>
      </c>
      <c r="Q3318" s="4" t="s">
        <v>8317</v>
      </c>
      <c r="R3318" s="4" t="s">
        <v>8318</v>
      </c>
      <c r="S3318">
        <f t="shared" si="257"/>
        <v>0.48410441248178154</v>
      </c>
      <c r="T3318" s="12">
        <f t="shared" si="258"/>
        <v>25569.484104412481</v>
      </c>
      <c r="U3318" s="12">
        <f t="shared" si="259"/>
        <v>25569.234104412481</v>
      </c>
    </row>
    <row r="3319" spans="1:21" ht="43.2" x14ac:dyDescent="0.3">
      <c r="A3319" s="4">
        <v>3317</v>
      </c>
      <c r="B3319" s="6" t="s">
        <v>3317</v>
      </c>
      <c r="C3319" s="6" t="s">
        <v>7427</v>
      </c>
      <c r="D3319" s="7">
        <v>1050</v>
      </c>
      <c r="E3319" s="7">
        <v>1115</v>
      </c>
      <c r="F3319" s="4" t="s">
        <v>8219</v>
      </c>
      <c r="G3319" s="4" t="s">
        <v>8224</v>
      </c>
      <c r="H3319" s="4" t="s">
        <v>8246</v>
      </c>
      <c r="I3319" s="9">
        <v>42528.789629629624</v>
      </c>
      <c r="J3319" s="9">
        <v>42498.789629629624</v>
      </c>
      <c r="K3319" s="4" t="b">
        <v>0</v>
      </c>
      <c r="L3319" s="4">
        <v>18</v>
      </c>
      <c r="M3319" s="4" t="b">
        <v>1</v>
      </c>
      <c r="N3319" s="4" t="s">
        <v>8271</v>
      </c>
      <c r="O3319" s="5">
        <f t="shared" si="255"/>
        <v>1.0619047619047619</v>
      </c>
      <c r="P3319" s="7">
        <f t="shared" si="256"/>
        <v>61.944444444444443</v>
      </c>
      <c r="Q3319" s="4" t="s">
        <v>8317</v>
      </c>
      <c r="R3319" s="4" t="s">
        <v>8318</v>
      </c>
      <c r="S3319">
        <f t="shared" si="257"/>
        <v>0.49188413923182428</v>
      </c>
      <c r="T3319" s="12">
        <f t="shared" si="258"/>
        <v>25569.491884139232</v>
      </c>
      <c r="U3319" s="12">
        <f t="shared" si="259"/>
        <v>25569.241884139232</v>
      </c>
    </row>
    <row r="3320" spans="1:21" ht="28.8" x14ac:dyDescent="0.3">
      <c r="A3320" s="4">
        <v>3318</v>
      </c>
      <c r="B3320" s="6" t="s">
        <v>3318</v>
      </c>
      <c r="C3320" s="6" t="s">
        <v>7428</v>
      </c>
      <c r="D3320" s="7">
        <v>2000</v>
      </c>
      <c r="E3320" s="7">
        <v>2512</v>
      </c>
      <c r="F3320" s="4" t="s">
        <v>8219</v>
      </c>
      <c r="G3320" s="4" t="s">
        <v>8229</v>
      </c>
      <c r="H3320" s="4" t="s">
        <v>8251</v>
      </c>
      <c r="I3320" s="9">
        <v>42470.854166666672</v>
      </c>
      <c r="J3320" s="9">
        <v>42431.052002314813</v>
      </c>
      <c r="K3320" s="4" t="b">
        <v>0</v>
      </c>
      <c r="L3320" s="4">
        <v>32</v>
      </c>
      <c r="M3320" s="4" t="b">
        <v>1</v>
      </c>
      <c r="N3320" s="4" t="s">
        <v>8271</v>
      </c>
      <c r="O3320" s="5">
        <f t="shared" si="255"/>
        <v>1.256</v>
      </c>
      <c r="P3320" s="7">
        <f t="shared" si="256"/>
        <v>78.5</v>
      </c>
      <c r="Q3320" s="4" t="s">
        <v>8317</v>
      </c>
      <c r="R3320" s="4" t="s">
        <v>8318</v>
      </c>
      <c r="S3320">
        <f t="shared" si="257"/>
        <v>0.49110013891568066</v>
      </c>
      <c r="T3320" s="12">
        <f t="shared" si="258"/>
        <v>25569.491100138915</v>
      </c>
      <c r="U3320" s="12">
        <f t="shared" si="259"/>
        <v>25569.241100138915</v>
      </c>
    </row>
    <row r="3321" spans="1:21" ht="43.2" x14ac:dyDescent="0.3">
      <c r="A3321" s="4">
        <v>3319</v>
      </c>
      <c r="B3321" s="6" t="s">
        <v>3319</v>
      </c>
      <c r="C3321" s="6" t="s">
        <v>7429</v>
      </c>
      <c r="D3321" s="7">
        <v>500</v>
      </c>
      <c r="E3321" s="7">
        <v>540</v>
      </c>
      <c r="F3321" s="4" t="s">
        <v>8219</v>
      </c>
      <c r="G3321" s="4" t="s">
        <v>8225</v>
      </c>
      <c r="H3321" s="4" t="s">
        <v>8247</v>
      </c>
      <c r="I3321" s="9">
        <v>42035.335486111115</v>
      </c>
      <c r="J3321" s="9">
        <v>41990.335486111115</v>
      </c>
      <c r="K3321" s="4" t="b">
        <v>0</v>
      </c>
      <c r="L3321" s="4">
        <v>16</v>
      </c>
      <c r="M3321" s="4" t="b">
        <v>1</v>
      </c>
      <c r="N3321" s="4" t="s">
        <v>8271</v>
      </c>
      <c r="O3321" s="5">
        <f t="shared" si="255"/>
        <v>1.08</v>
      </c>
      <c r="P3321" s="7">
        <f t="shared" si="256"/>
        <v>33.75</v>
      </c>
      <c r="Q3321" s="4" t="s">
        <v>8317</v>
      </c>
      <c r="R3321" s="4" t="s">
        <v>8318</v>
      </c>
      <c r="S3321">
        <f t="shared" si="257"/>
        <v>0.48599925331147126</v>
      </c>
      <c r="T3321" s="12">
        <f t="shared" si="258"/>
        <v>25569.485999253313</v>
      </c>
      <c r="U3321" s="12">
        <f t="shared" si="259"/>
        <v>25569.235999253313</v>
      </c>
    </row>
    <row r="3322" spans="1:21" ht="43.2" x14ac:dyDescent="0.3">
      <c r="A3322" s="4">
        <v>3320</v>
      </c>
      <c r="B3322" s="6" t="s">
        <v>3320</v>
      </c>
      <c r="C3322" s="6" t="s">
        <v>7430</v>
      </c>
      <c r="D3322" s="7">
        <v>2500</v>
      </c>
      <c r="E3322" s="7">
        <v>2525</v>
      </c>
      <c r="F3322" s="4" t="s">
        <v>8219</v>
      </c>
      <c r="G3322" s="4" t="s">
        <v>8224</v>
      </c>
      <c r="H3322" s="4" t="s">
        <v>8246</v>
      </c>
      <c r="I3322" s="9">
        <v>42542.795798611114</v>
      </c>
      <c r="J3322" s="9">
        <v>42512.795798611114</v>
      </c>
      <c r="K3322" s="4" t="b">
        <v>0</v>
      </c>
      <c r="L3322" s="4">
        <v>38</v>
      </c>
      <c r="M3322" s="4" t="b">
        <v>1</v>
      </c>
      <c r="N3322" s="4" t="s">
        <v>8271</v>
      </c>
      <c r="O3322" s="5">
        <f t="shared" si="255"/>
        <v>1.01</v>
      </c>
      <c r="P3322" s="7">
        <f t="shared" si="256"/>
        <v>66.44736842105263</v>
      </c>
      <c r="Q3322" s="4" t="s">
        <v>8317</v>
      </c>
      <c r="R3322" s="4" t="s">
        <v>8318</v>
      </c>
      <c r="S3322">
        <f t="shared" si="257"/>
        <v>0.49204624766911009</v>
      </c>
      <c r="T3322" s="12">
        <f t="shared" si="258"/>
        <v>25569.492046247669</v>
      </c>
      <c r="U3322" s="12">
        <f t="shared" si="259"/>
        <v>25569.242046247669</v>
      </c>
    </row>
    <row r="3323" spans="1:21" ht="57.6" x14ac:dyDescent="0.3">
      <c r="A3323" s="4">
        <v>3321</v>
      </c>
      <c r="B3323" s="6" t="s">
        <v>3321</v>
      </c>
      <c r="C3323" s="6" t="s">
        <v>7431</v>
      </c>
      <c r="D3323" s="7">
        <v>500</v>
      </c>
      <c r="E3323" s="7">
        <v>537</v>
      </c>
      <c r="F3323" s="4" t="s">
        <v>8219</v>
      </c>
      <c r="G3323" s="4" t="s">
        <v>8224</v>
      </c>
      <c r="H3323" s="4" t="s">
        <v>8246</v>
      </c>
      <c r="I3323" s="9">
        <v>41927.915972222225</v>
      </c>
      <c r="J3323" s="9">
        <v>41913.850289351853</v>
      </c>
      <c r="K3323" s="4" t="b">
        <v>0</v>
      </c>
      <c r="L3323" s="4">
        <v>15</v>
      </c>
      <c r="M3323" s="4" t="b">
        <v>1</v>
      </c>
      <c r="N3323" s="4" t="s">
        <v>8271</v>
      </c>
      <c r="O3323" s="5">
        <f t="shared" si="255"/>
        <v>1.0740000000000001</v>
      </c>
      <c r="P3323" s="7">
        <f t="shared" si="256"/>
        <v>35.799999999999997</v>
      </c>
      <c r="Q3323" s="4" t="s">
        <v>8317</v>
      </c>
      <c r="R3323" s="4" t="s">
        <v>8318</v>
      </c>
      <c r="S3323">
        <f t="shared" si="257"/>
        <v>0.48511400797860937</v>
      </c>
      <c r="T3323" s="12">
        <f t="shared" si="258"/>
        <v>25569.485114007977</v>
      </c>
      <c r="U3323" s="12">
        <f t="shared" si="259"/>
        <v>25569.235114007977</v>
      </c>
    </row>
    <row r="3324" spans="1:21" ht="43.2" x14ac:dyDescent="0.3">
      <c r="A3324" s="4">
        <v>3322</v>
      </c>
      <c r="B3324" s="6" t="s">
        <v>3322</v>
      </c>
      <c r="C3324" s="6" t="s">
        <v>7432</v>
      </c>
      <c r="D3324" s="7">
        <v>3300</v>
      </c>
      <c r="E3324" s="7">
        <v>3350</v>
      </c>
      <c r="F3324" s="4" t="s">
        <v>8219</v>
      </c>
      <c r="G3324" s="4" t="s">
        <v>8224</v>
      </c>
      <c r="H3324" s="4" t="s">
        <v>8246</v>
      </c>
      <c r="I3324" s="9">
        <v>42542.913194444445</v>
      </c>
      <c r="J3324" s="9">
        <v>42520.760370370372</v>
      </c>
      <c r="K3324" s="4" t="b">
        <v>0</v>
      </c>
      <c r="L3324" s="4">
        <v>23</v>
      </c>
      <c r="M3324" s="4" t="b">
        <v>1</v>
      </c>
      <c r="N3324" s="4" t="s">
        <v>8271</v>
      </c>
      <c r="O3324" s="5">
        <f t="shared" si="255"/>
        <v>1.0151515151515151</v>
      </c>
      <c r="P3324" s="7">
        <f t="shared" si="256"/>
        <v>145.65217391304347</v>
      </c>
      <c r="Q3324" s="4" t="s">
        <v>8317</v>
      </c>
      <c r="R3324" s="4" t="s">
        <v>8318</v>
      </c>
      <c r="S3324">
        <f t="shared" si="257"/>
        <v>0.49213843021261999</v>
      </c>
      <c r="T3324" s="12">
        <f t="shared" si="258"/>
        <v>25569.492138430214</v>
      </c>
      <c r="U3324" s="12">
        <f t="shared" si="259"/>
        <v>25569.242138430214</v>
      </c>
    </row>
    <row r="3325" spans="1:21" ht="43.2" x14ac:dyDescent="0.3">
      <c r="A3325" s="4">
        <v>3323</v>
      </c>
      <c r="B3325" s="6" t="s">
        <v>3323</v>
      </c>
      <c r="C3325" s="6" t="s">
        <v>7433</v>
      </c>
      <c r="D3325" s="7">
        <v>1000</v>
      </c>
      <c r="E3325" s="7">
        <v>1259</v>
      </c>
      <c r="F3325" s="4" t="s">
        <v>8219</v>
      </c>
      <c r="G3325" s="4" t="s">
        <v>8225</v>
      </c>
      <c r="H3325" s="4" t="s">
        <v>8247</v>
      </c>
      <c r="I3325" s="9">
        <v>42638.11583333333</v>
      </c>
      <c r="J3325" s="9">
        <v>42608.11583333333</v>
      </c>
      <c r="K3325" s="4" t="b">
        <v>0</v>
      </c>
      <c r="L3325" s="4">
        <v>49</v>
      </c>
      <c r="M3325" s="4" t="b">
        <v>1</v>
      </c>
      <c r="N3325" s="4" t="s">
        <v>8271</v>
      </c>
      <c r="O3325" s="5">
        <f t="shared" si="255"/>
        <v>1.2589999999999999</v>
      </c>
      <c r="P3325" s="7">
        <f t="shared" si="256"/>
        <v>25.693877551020407</v>
      </c>
      <c r="Q3325" s="4" t="s">
        <v>8317</v>
      </c>
      <c r="R3325" s="4" t="s">
        <v>8318</v>
      </c>
      <c r="S3325">
        <f t="shared" si="257"/>
        <v>0.49314948881172832</v>
      </c>
      <c r="T3325" s="12">
        <f t="shared" si="258"/>
        <v>25569.493149488811</v>
      </c>
      <c r="U3325" s="12">
        <f t="shared" si="259"/>
        <v>25569.243149488811</v>
      </c>
    </row>
    <row r="3326" spans="1:21" ht="43.2" x14ac:dyDescent="0.3">
      <c r="A3326" s="4">
        <v>3324</v>
      </c>
      <c r="B3326" s="6" t="s">
        <v>3324</v>
      </c>
      <c r="C3326" s="6" t="s">
        <v>7434</v>
      </c>
      <c r="D3326" s="7">
        <v>1500</v>
      </c>
      <c r="E3326" s="7">
        <v>1525</v>
      </c>
      <c r="F3326" s="4" t="s">
        <v>8219</v>
      </c>
      <c r="G3326" s="4" t="s">
        <v>8241</v>
      </c>
      <c r="H3326" s="4" t="s">
        <v>8249</v>
      </c>
      <c r="I3326" s="9">
        <v>42526.33321759259</v>
      </c>
      <c r="J3326" s="9">
        <v>42512.33321759259</v>
      </c>
      <c r="K3326" s="4" t="b">
        <v>0</v>
      </c>
      <c r="L3326" s="4">
        <v>10</v>
      </c>
      <c r="M3326" s="4" t="b">
        <v>1</v>
      </c>
      <c r="N3326" s="4" t="s">
        <v>8271</v>
      </c>
      <c r="O3326" s="5">
        <f t="shared" si="255"/>
        <v>1.0166666666666666</v>
      </c>
      <c r="P3326" s="7">
        <f t="shared" si="256"/>
        <v>152.5</v>
      </c>
      <c r="Q3326" s="4" t="s">
        <v>8317</v>
      </c>
      <c r="R3326" s="4" t="s">
        <v>8318</v>
      </c>
      <c r="S3326">
        <f t="shared" si="257"/>
        <v>0.4920408937221365</v>
      </c>
      <c r="T3326" s="12">
        <f t="shared" si="258"/>
        <v>25569.492040893721</v>
      </c>
      <c r="U3326" s="12">
        <f t="shared" si="259"/>
        <v>25569.242040893721</v>
      </c>
    </row>
    <row r="3327" spans="1:21" ht="43.2" x14ac:dyDescent="0.3">
      <c r="A3327" s="4">
        <v>3325</v>
      </c>
      <c r="B3327" s="6" t="s">
        <v>3325</v>
      </c>
      <c r="C3327" s="6" t="s">
        <v>7435</v>
      </c>
      <c r="D3327" s="7">
        <v>400</v>
      </c>
      <c r="E3327" s="7">
        <v>450</v>
      </c>
      <c r="F3327" s="4" t="s">
        <v>8219</v>
      </c>
      <c r="G3327" s="4" t="s">
        <v>8225</v>
      </c>
      <c r="H3327" s="4" t="s">
        <v>8247</v>
      </c>
      <c r="I3327" s="9">
        <v>42099.493946759263</v>
      </c>
      <c r="J3327" s="9">
        <v>42064.535613425927</v>
      </c>
      <c r="K3327" s="4" t="b">
        <v>0</v>
      </c>
      <c r="L3327" s="4">
        <v>15</v>
      </c>
      <c r="M3327" s="4" t="b">
        <v>1</v>
      </c>
      <c r="N3327" s="4" t="s">
        <v>8271</v>
      </c>
      <c r="O3327" s="5">
        <f t="shared" si="255"/>
        <v>1.125</v>
      </c>
      <c r="P3327" s="7">
        <f t="shared" si="256"/>
        <v>30</v>
      </c>
      <c r="Q3327" s="4" t="s">
        <v>8317</v>
      </c>
      <c r="R3327" s="4" t="s">
        <v>8318</v>
      </c>
      <c r="S3327">
        <f t="shared" si="257"/>
        <v>0.48685805108131869</v>
      </c>
      <c r="T3327" s="12">
        <f t="shared" si="258"/>
        <v>25569.486858051081</v>
      </c>
      <c r="U3327" s="12">
        <f t="shared" si="259"/>
        <v>25569.236858051081</v>
      </c>
    </row>
    <row r="3328" spans="1:21" ht="43.2" x14ac:dyDescent="0.3">
      <c r="A3328" s="4">
        <v>3326</v>
      </c>
      <c r="B3328" s="6" t="s">
        <v>3326</v>
      </c>
      <c r="C3328" s="6" t="s">
        <v>7436</v>
      </c>
      <c r="D3328" s="7">
        <v>8000</v>
      </c>
      <c r="E3328" s="7">
        <v>8110</v>
      </c>
      <c r="F3328" s="4" t="s">
        <v>8219</v>
      </c>
      <c r="G3328" s="4" t="s">
        <v>8224</v>
      </c>
      <c r="H3328" s="4" t="s">
        <v>8246</v>
      </c>
      <c r="I3328" s="9">
        <v>42071.42251157407</v>
      </c>
      <c r="J3328" s="9">
        <v>42041.464178240742</v>
      </c>
      <c r="K3328" s="4" t="b">
        <v>0</v>
      </c>
      <c r="L3328" s="4">
        <v>57</v>
      </c>
      <c r="M3328" s="4" t="b">
        <v>1</v>
      </c>
      <c r="N3328" s="4" t="s">
        <v>8271</v>
      </c>
      <c r="O3328" s="5">
        <f t="shared" si="255"/>
        <v>1.0137499999999999</v>
      </c>
      <c r="P3328" s="7">
        <f t="shared" si="256"/>
        <v>142.28070175438597</v>
      </c>
      <c r="Q3328" s="4" t="s">
        <v>8317</v>
      </c>
      <c r="R3328" s="4" t="s">
        <v>8318</v>
      </c>
      <c r="S3328">
        <f t="shared" si="257"/>
        <v>0.48659102058149006</v>
      </c>
      <c r="T3328" s="12">
        <f t="shared" si="258"/>
        <v>25569.486591020581</v>
      </c>
      <c r="U3328" s="12">
        <f t="shared" si="259"/>
        <v>25569.236591020581</v>
      </c>
    </row>
    <row r="3329" spans="1:21" ht="43.2" x14ac:dyDescent="0.3">
      <c r="A3329" s="4">
        <v>3327</v>
      </c>
      <c r="B3329" s="6" t="s">
        <v>3327</v>
      </c>
      <c r="C3329" s="6" t="s">
        <v>7437</v>
      </c>
      <c r="D3329" s="7">
        <v>800</v>
      </c>
      <c r="E3329" s="7">
        <v>810</v>
      </c>
      <c r="F3329" s="4" t="s">
        <v>8219</v>
      </c>
      <c r="G3329" s="4" t="s">
        <v>8225</v>
      </c>
      <c r="H3329" s="4" t="s">
        <v>8247</v>
      </c>
      <c r="I3329" s="9">
        <v>42498.124606481477</v>
      </c>
      <c r="J3329" s="9">
        <v>42468.124606481477</v>
      </c>
      <c r="K3329" s="4" t="b">
        <v>0</v>
      </c>
      <c r="L3329" s="4">
        <v>33</v>
      </c>
      <c r="M3329" s="4" t="b">
        <v>1</v>
      </c>
      <c r="N3329" s="4" t="s">
        <v>8271</v>
      </c>
      <c r="O3329" s="5">
        <f t="shared" si="255"/>
        <v>1.0125</v>
      </c>
      <c r="P3329" s="7">
        <f t="shared" si="256"/>
        <v>24.545454545454547</v>
      </c>
      <c r="Q3329" s="4" t="s">
        <v>8317</v>
      </c>
      <c r="R3329" s="4" t="s">
        <v>8318</v>
      </c>
      <c r="S3329">
        <f t="shared" si="257"/>
        <v>0.49152921998242455</v>
      </c>
      <c r="T3329" s="12">
        <f t="shared" si="258"/>
        <v>25569.491529219984</v>
      </c>
      <c r="U3329" s="12">
        <f t="shared" si="259"/>
        <v>25569.241529219984</v>
      </c>
    </row>
    <row r="3330" spans="1:21" ht="43.2" x14ac:dyDescent="0.3">
      <c r="A3330" s="4">
        <v>3328</v>
      </c>
      <c r="B3330" s="6" t="s">
        <v>3328</v>
      </c>
      <c r="C3330" s="6" t="s">
        <v>7438</v>
      </c>
      <c r="D3330" s="7">
        <v>1800</v>
      </c>
      <c r="E3330" s="7">
        <v>2635</v>
      </c>
      <c r="F3330" s="4" t="s">
        <v>8219</v>
      </c>
      <c r="G3330" s="4" t="s">
        <v>8224</v>
      </c>
      <c r="H3330" s="4" t="s">
        <v>8246</v>
      </c>
      <c r="I3330" s="9">
        <v>41824.791666666664</v>
      </c>
      <c r="J3330" s="9">
        <v>41822.32503472222</v>
      </c>
      <c r="K3330" s="4" t="b">
        <v>0</v>
      </c>
      <c r="L3330" s="4">
        <v>9</v>
      </c>
      <c r="M3330" s="4" t="b">
        <v>1</v>
      </c>
      <c r="N3330" s="4" t="s">
        <v>8271</v>
      </c>
      <c r="O3330" s="5">
        <f t="shared" si="255"/>
        <v>1.4638888888888888</v>
      </c>
      <c r="P3330" s="7">
        <f t="shared" si="256"/>
        <v>292.77777777777777</v>
      </c>
      <c r="Q3330" s="4" t="s">
        <v>8317</v>
      </c>
      <c r="R3330" s="4" t="s">
        <v>8318</v>
      </c>
      <c r="S3330">
        <f t="shared" si="257"/>
        <v>0.48405468790187761</v>
      </c>
      <c r="T3330" s="12">
        <f t="shared" si="258"/>
        <v>25569.484054687902</v>
      </c>
      <c r="U3330" s="12">
        <f t="shared" si="259"/>
        <v>25569.234054687902</v>
      </c>
    </row>
    <row r="3331" spans="1:21" ht="43.2" x14ac:dyDescent="0.3">
      <c r="A3331" s="4">
        <v>3329</v>
      </c>
      <c r="B3331" s="6" t="s">
        <v>3329</v>
      </c>
      <c r="C3331" s="6" t="s">
        <v>7439</v>
      </c>
      <c r="D3331" s="7">
        <v>1000</v>
      </c>
      <c r="E3331" s="7">
        <v>1168</v>
      </c>
      <c r="F3331" s="4" t="s">
        <v>8219</v>
      </c>
      <c r="G3331" s="4" t="s">
        <v>8225</v>
      </c>
      <c r="H3331" s="4" t="s">
        <v>8247</v>
      </c>
      <c r="I3331" s="9">
        <v>41847.708333333336</v>
      </c>
      <c r="J3331" s="9">
        <v>41837.073009259257</v>
      </c>
      <c r="K3331" s="4" t="b">
        <v>0</v>
      </c>
      <c r="L3331" s="4">
        <v>26</v>
      </c>
      <c r="M3331" s="4" t="b">
        <v>1</v>
      </c>
      <c r="N3331" s="4" t="s">
        <v>8271</v>
      </c>
      <c r="O3331" s="5">
        <f t="shared" ref="O3331:O3394" si="260">E3331/D3331</f>
        <v>1.1679999999999999</v>
      </c>
      <c r="P3331" s="7">
        <f t="shared" ref="P3331:P3394" si="261">E3331/L3331</f>
        <v>44.92307692307692</v>
      </c>
      <c r="Q3331" s="4" t="s">
        <v>8317</v>
      </c>
      <c r="R3331" s="4" t="s">
        <v>8318</v>
      </c>
      <c r="S3331">
        <f t="shared" ref="S3331:S3394" si="262">(((J3331/60)/60)/24)</f>
        <v>0.48422538205161181</v>
      </c>
      <c r="T3331" s="12">
        <f t="shared" ref="T3331:T3394" si="263">S3331+DATE(1970,1,1)</f>
        <v>25569.484225382053</v>
      </c>
      <c r="U3331" s="12">
        <f t="shared" ref="U3331:U3394" si="264">T3331+(-6/24)</f>
        <v>25569.234225382053</v>
      </c>
    </row>
    <row r="3332" spans="1:21" ht="43.2" x14ac:dyDescent="0.3">
      <c r="A3332" s="4">
        <v>3330</v>
      </c>
      <c r="B3332" s="6" t="s">
        <v>3330</v>
      </c>
      <c r="C3332" s="6" t="s">
        <v>7440</v>
      </c>
      <c r="D3332" s="7">
        <v>1500</v>
      </c>
      <c r="E3332" s="7">
        <v>1594</v>
      </c>
      <c r="F3332" s="4" t="s">
        <v>8219</v>
      </c>
      <c r="G3332" s="4" t="s">
        <v>8225</v>
      </c>
      <c r="H3332" s="4" t="s">
        <v>8247</v>
      </c>
      <c r="I3332" s="9">
        <v>42095.595694444448</v>
      </c>
      <c r="J3332" s="9">
        <v>42065.637361111112</v>
      </c>
      <c r="K3332" s="4" t="b">
        <v>0</v>
      </c>
      <c r="L3332" s="4">
        <v>69</v>
      </c>
      <c r="M3332" s="4" t="b">
        <v>1</v>
      </c>
      <c r="N3332" s="4" t="s">
        <v>8271</v>
      </c>
      <c r="O3332" s="5">
        <f t="shared" si="260"/>
        <v>1.0626666666666666</v>
      </c>
      <c r="P3332" s="7">
        <f t="shared" si="261"/>
        <v>23.10144927536232</v>
      </c>
      <c r="Q3332" s="4" t="s">
        <v>8317</v>
      </c>
      <c r="R3332" s="4" t="s">
        <v>8318</v>
      </c>
      <c r="S3332">
        <f t="shared" si="262"/>
        <v>0.48687080279063788</v>
      </c>
      <c r="T3332" s="12">
        <f t="shared" si="263"/>
        <v>25569.48687080279</v>
      </c>
      <c r="U3332" s="12">
        <f t="shared" si="264"/>
        <v>25569.23687080279</v>
      </c>
    </row>
    <row r="3333" spans="1:21" ht="43.2" x14ac:dyDescent="0.3">
      <c r="A3333" s="4">
        <v>3331</v>
      </c>
      <c r="B3333" s="6" t="s">
        <v>3331</v>
      </c>
      <c r="C3333" s="6" t="s">
        <v>7441</v>
      </c>
      <c r="D3333" s="7">
        <v>5000</v>
      </c>
      <c r="E3333" s="7">
        <v>5226</v>
      </c>
      <c r="F3333" s="4" t="s">
        <v>8219</v>
      </c>
      <c r="G3333" s="4" t="s">
        <v>8224</v>
      </c>
      <c r="H3333" s="4" t="s">
        <v>8246</v>
      </c>
      <c r="I3333" s="9">
        <v>42283.447754629626</v>
      </c>
      <c r="J3333" s="9">
        <v>42248.447754629626</v>
      </c>
      <c r="K3333" s="4" t="b">
        <v>0</v>
      </c>
      <c r="L3333" s="4">
        <v>65</v>
      </c>
      <c r="M3333" s="4" t="b">
        <v>1</v>
      </c>
      <c r="N3333" s="4" t="s">
        <v>8271</v>
      </c>
      <c r="O3333" s="5">
        <f t="shared" si="260"/>
        <v>1.0451999999999999</v>
      </c>
      <c r="P3333" s="7">
        <f t="shared" si="261"/>
        <v>80.400000000000006</v>
      </c>
      <c r="Q3333" s="4" t="s">
        <v>8317</v>
      </c>
      <c r="R3333" s="4" t="s">
        <v>8318</v>
      </c>
      <c r="S3333">
        <f t="shared" si="262"/>
        <v>0.48898666382673178</v>
      </c>
      <c r="T3333" s="12">
        <f t="shared" si="263"/>
        <v>25569.488986663826</v>
      </c>
      <c r="U3333" s="12">
        <f t="shared" si="264"/>
        <v>25569.238986663826</v>
      </c>
    </row>
    <row r="3334" spans="1:21" ht="43.2" x14ac:dyDescent="0.3">
      <c r="A3334" s="4">
        <v>3332</v>
      </c>
      <c r="B3334" s="6" t="s">
        <v>3332</v>
      </c>
      <c r="C3334" s="6" t="s">
        <v>7442</v>
      </c>
      <c r="D3334" s="7">
        <v>6000</v>
      </c>
      <c r="E3334" s="7">
        <v>6000</v>
      </c>
      <c r="F3334" s="4" t="s">
        <v>8219</v>
      </c>
      <c r="G3334" s="4" t="s">
        <v>8224</v>
      </c>
      <c r="H3334" s="4" t="s">
        <v>8246</v>
      </c>
      <c r="I3334" s="9">
        <v>41839.610300925924</v>
      </c>
      <c r="J3334" s="9">
        <v>41809.610300925924</v>
      </c>
      <c r="K3334" s="4" t="b">
        <v>0</v>
      </c>
      <c r="L3334" s="4">
        <v>83</v>
      </c>
      <c r="M3334" s="4" t="b">
        <v>1</v>
      </c>
      <c r="N3334" s="4" t="s">
        <v>8271</v>
      </c>
      <c r="O3334" s="5">
        <f t="shared" si="260"/>
        <v>1</v>
      </c>
      <c r="P3334" s="7">
        <f t="shared" si="261"/>
        <v>72.289156626506028</v>
      </c>
      <c r="Q3334" s="4" t="s">
        <v>8317</v>
      </c>
      <c r="R3334" s="4" t="s">
        <v>8318</v>
      </c>
      <c r="S3334">
        <f t="shared" si="262"/>
        <v>0.48390752663108705</v>
      </c>
      <c r="T3334" s="12">
        <f t="shared" si="263"/>
        <v>25569.483907526632</v>
      </c>
      <c r="U3334" s="12">
        <f t="shared" si="264"/>
        <v>25569.233907526632</v>
      </c>
    </row>
    <row r="3335" spans="1:21" ht="43.2" x14ac:dyDescent="0.3">
      <c r="A3335" s="4">
        <v>3333</v>
      </c>
      <c r="B3335" s="6" t="s">
        <v>3333</v>
      </c>
      <c r="C3335" s="6" t="s">
        <v>7443</v>
      </c>
      <c r="D3335" s="7">
        <v>3500</v>
      </c>
      <c r="E3335" s="7">
        <v>3660</v>
      </c>
      <c r="F3335" s="4" t="s">
        <v>8219</v>
      </c>
      <c r="G3335" s="4" t="s">
        <v>8224</v>
      </c>
      <c r="H3335" s="4" t="s">
        <v>8246</v>
      </c>
      <c r="I3335" s="9">
        <v>42170.426851851851</v>
      </c>
      <c r="J3335" s="9">
        <v>42148.426851851851</v>
      </c>
      <c r="K3335" s="4" t="b">
        <v>0</v>
      </c>
      <c r="L3335" s="4">
        <v>111</v>
      </c>
      <c r="M3335" s="4" t="b">
        <v>1</v>
      </c>
      <c r="N3335" s="4" t="s">
        <v>8271</v>
      </c>
      <c r="O3335" s="5">
        <f t="shared" si="260"/>
        <v>1.0457142857142858</v>
      </c>
      <c r="P3335" s="7">
        <f t="shared" si="261"/>
        <v>32.972972972972975</v>
      </c>
      <c r="Q3335" s="4" t="s">
        <v>8317</v>
      </c>
      <c r="R3335" s="4" t="s">
        <v>8318</v>
      </c>
      <c r="S3335">
        <f t="shared" si="262"/>
        <v>0.48782901448902605</v>
      </c>
      <c r="T3335" s="12">
        <f t="shared" si="263"/>
        <v>25569.487829014488</v>
      </c>
      <c r="U3335" s="12">
        <f t="shared" si="264"/>
        <v>25569.237829014488</v>
      </c>
    </row>
    <row r="3336" spans="1:21" ht="28.8" x14ac:dyDescent="0.3">
      <c r="A3336" s="4">
        <v>3334</v>
      </c>
      <c r="B3336" s="6" t="s">
        <v>3334</v>
      </c>
      <c r="C3336" s="6" t="s">
        <v>7444</v>
      </c>
      <c r="D3336" s="7">
        <v>3871</v>
      </c>
      <c r="E3336" s="7">
        <v>5366</v>
      </c>
      <c r="F3336" s="4" t="s">
        <v>8219</v>
      </c>
      <c r="G3336" s="4" t="s">
        <v>8224</v>
      </c>
      <c r="H3336" s="4" t="s">
        <v>8246</v>
      </c>
      <c r="I3336" s="9">
        <v>42215.271087962959</v>
      </c>
      <c r="J3336" s="9">
        <v>42185.271087962959</v>
      </c>
      <c r="K3336" s="4" t="b">
        <v>0</v>
      </c>
      <c r="L3336" s="4">
        <v>46</v>
      </c>
      <c r="M3336" s="4" t="b">
        <v>1</v>
      </c>
      <c r="N3336" s="4" t="s">
        <v>8271</v>
      </c>
      <c r="O3336" s="5">
        <f t="shared" si="260"/>
        <v>1.3862051149573753</v>
      </c>
      <c r="P3336" s="7">
        <f t="shared" si="261"/>
        <v>116.65217391304348</v>
      </c>
      <c r="Q3336" s="4" t="s">
        <v>8317</v>
      </c>
      <c r="R3336" s="4" t="s">
        <v>8318</v>
      </c>
      <c r="S3336">
        <f t="shared" si="262"/>
        <v>0.48825545240697865</v>
      </c>
      <c r="T3336" s="12">
        <f t="shared" si="263"/>
        <v>25569.488255452408</v>
      </c>
      <c r="U3336" s="12">
        <f t="shared" si="264"/>
        <v>25569.238255452408</v>
      </c>
    </row>
    <row r="3337" spans="1:21" ht="43.2" x14ac:dyDescent="0.3">
      <c r="A3337" s="4">
        <v>3335</v>
      </c>
      <c r="B3337" s="6" t="s">
        <v>3335</v>
      </c>
      <c r="C3337" s="6" t="s">
        <v>7445</v>
      </c>
      <c r="D3337" s="7">
        <v>5000</v>
      </c>
      <c r="E3337" s="7">
        <v>5016</v>
      </c>
      <c r="F3337" s="4" t="s">
        <v>8219</v>
      </c>
      <c r="G3337" s="4" t="s">
        <v>8225</v>
      </c>
      <c r="H3337" s="4" t="s">
        <v>8247</v>
      </c>
      <c r="I3337" s="9">
        <v>41854.708333333336</v>
      </c>
      <c r="J3337" s="9">
        <v>41827.424143518518</v>
      </c>
      <c r="K3337" s="4" t="b">
        <v>0</v>
      </c>
      <c r="L3337" s="4">
        <v>63</v>
      </c>
      <c r="M3337" s="4" t="b">
        <v>1</v>
      </c>
      <c r="N3337" s="4" t="s">
        <v>8271</v>
      </c>
      <c r="O3337" s="5">
        <f t="shared" si="260"/>
        <v>1.0032000000000001</v>
      </c>
      <c r="P3337" s="7">
        <f t="shared" si="261"/>
        <v>79.61904761904762</v>
      </c>
      <c r="Q3337" s="4" t="s">
        <v>8317</v>
      </c>
      <c r="R3337" s="4" t="s">
        <v>8318</v>
      </c>
      <c r="S3337">
        <f t="shared" si="262"/>
        <v>0.48411370536479764</v>
      </c>
      <c r="T3337" s="12">
        <f t="shared" si="263"/>
        <v>25569.484113705366</v>
      </c>
      <c r="U3337" s="12">
        <f t="shared" si="264"/>
        <v>25569.234113705366</v>
      </c>
    </row>
    <row r="3338" spans="1:21" ht="43.2" x14ac:dyDescent="0.3">
      <c r="A3338" s="4">
        <v>3336</v>
      </c>
      <c r="B3338" s="6" t="s">
        <v>3336</v>
      </c>
      <c r="C3338" s="6" t="s">
        <v>7446</v>
      </c>
      <c r="D3338" s="7">
        <v>250</v>
      </c>
      <c r="E3338" s="7">
        <v>250</v>
      </c>
      <c r="F3338" s="4" t="s">
        <v>8219</v>
      </c>
      <c r="G3338" s="4" t="s">
        <v>8225</v>
      </c>
      <c r="H3338" s="4" t="s">
        <v>8247</v>
      </c>
      <c r="I3338" s="9">
        <v>42465.10701388889</v>
      </c>
      <c r="J3338" s="9">
        <v>42437.148680555561</v>
      </c>
      <c r="K3338" s="4" t="b">
        <v>0</v>
      </c>
      <c r="L3338" s="4">
        <v>9</v>
      </c>
      <c r="M3338" s="4" t="b">
        <v>1</v>
      </c>
      <c r="N3338" s="4" t="s">
        <v>8271</v>
      </c>
      <c r="O3338" s="5">
        <f t="shared" si="260"/>
        <v>1</v>
      </c>
      <c r="P3338" s="7">
        <f t="shared" si="261"/>
        <v>27.777777777777779</v>
      </c>
      <c r="Q3338" s="4" t="s">
        <v>8317</v>
      </c>
      <c r="R3338" s="4" t="s">
        <v>8318</v>
      </c>
      <c r="S3338">
        <f t="shared" si="262"/>
        <v>0.49117070232124488</v>
      </c>
      <c r="T3338" s="12">
        <f t="shared" si="263"/>
        <v>25569.49117070232</v>
      </c>
      <c r="U3338" s="12">
        <f t="shared" si="264"/>
        <v>25569.24117070232</v>
      </c>
    </row>
    <row r="3339" spans="1:21" ht="43.2" x14ac:dyDescent="0.3">
      <c r="A3339" s="4">
        <v>3337</v>
      </c>
      <c r="B3339" s="6" t="s">
        <v>3337</v>
      </c>
      <c r="C3339" s="6" t="s">
        <v>7447</v>
      </c>
      <c r="D3339" s="7">
        <v>2500</v>
      </c>
      <c r="E3339" s="7">
        <v>2755</v>
      </c>
      <c r="F3339" s="4" t="s">
        <v>8219</v>
      </c>
      <c r="G3339" s="4" t="s">
        <v>8225</v>
      </c>
      <c r="H3339" s="4" t="s">
        <v>8247</v>
      </c>
      <c r="I3339" s="9">
        <v>41922.625</v>
      </c>
      <c r="J3339" s="9">
        <v>41901.032025462962</v>
      </c>
      <c r="K3339" s="4" t="b">
        <v>0</v>
      </c>
      <c r="L3339" s="4">
        <v>34</v>
      </c>
      <c r="M3339" s="4" t="b">
        <v>1</v>
      </c>
      <c r="N3339" s="4" t="s">
        <v>8271</v>
      </c>
      <c r="O3339" s="5">
        <f t="shared" si="260"/>
        <v>1.1020000000000001</v>
      </c>
      <c r="P3339" s="7">
        <f t="shared" si="261"/>
        <v>81.029411764705884</v>
      </c>
      <c r="Q3339" s="4" t="s">
        <v>8317</v>
      </c>
      <c r="R3339" s="4" t="s">
        <v>8318</v>
      </c>
      <c r="S3339">
        <f t="shared" si="262"/>
        <v>0.48496564844285833</v>
      </c>
      <c r="T3339" s="12">
        <f t="shared" si="263"/>
        <v>25569.484965648444</v>
      </c>
      <c r="U3339" s="12">
        <f t="shared" si="264"/>
        <v>25569.234965648444</v>
      </c>
    </row>
    <row r="3340" spans="1:21" ht="28.8" x14ac:dyDescent="0.3">
      <c r="A3340" s="4">
        <v>3338</v>
      </c>
      <c r="B3340" s="6" t="s">
        <v>3338</v>
      </c>
      <c r="C3340" s="6" t="s">
        <v>7448</v>
      </c>
      <c r="D3340" s="7">
        <v>15000</v>
      </c>
      <c r="E3340" s="7">
        <v>15327</v>
      </c>
      <c r="F3340" s="4" t="s">
        <v>8219</v>
      </c>
      <c r="G3340" s="4" t="s">
        <v>8224</v>
      </c>
      <c r="H3340" s="4" t="s">
        <v>8246</v>
      </c>
      <c r="I3340" s="9">
        <v>42790.324999999997</v>
      </c>
      <c r="J3340" s="9">
        <v>42769.324999999997</v>
      </c>
      <c r="K3340" s="4" t="b">
        <v>0</v>
      </c>
      <c r="L3340" s="4">
        <v>112</v>
      </c>
      <c r="M3340" s="4" t="b">
        <v>1</v>
      </c>
      <c r="N3340" s="4" t="s">
        <v>8271</v>
      </c>
      <c r="O3340" s="5">
        <f t="shared" si="260"/>
        <v>1.0218</v>
      </c>
      <c r="P3340" s="7">
        <f t="shared" si="261"/>
        <v>136.84821428571428</v>
      </c>
      <c r="Q3340" s="4" t="s">
        <v>8317</v>
      </c>
      <c r="R3340" s="4" t="s">
        <v>8318</v>
      </c>
      <c r="S3340">
        <f t="shared" si="262"/>
        <v>0.49501533564814809</v>
      </c>
      <c r="T3340" s="12">
        <f t="shared" si="263"/>
        <v>25569.495015335648</v>
      </c>
      <c r="U3340" s="12">
        <f t="shared" si="264"/>
        <v>25569.245015335648</v>
      </c>
    </row>
    <row r="3341" spans="1:21" ht="43.2" x14ac:dyDescent="0.3">
      <c r="A3341" s="4">
        <v>3339</v>
      </c>
      <c r="B3341" s="6" t="s">
        <v>3339</v>
      </c>
      <c r="C3341" s="6" t="s">
        <v>7449</v>
      </c>
      <c r="D3341" s="7">
        <v>8000</v>
      </c>
      <c r="E3341" s="7">
        <v>8348</v>
      </c>
      <c r="F3341" s="4" t="s">
        <v>8219</v>
      </c>
      <c r="G3341" s="4" t="s">
        <v>8224</v>
      </c>
      <c r="H3341" s="4" t="s">
        <v>8246</v>
      </c>
      <c r="I3341" s="9">
        <v>42579.415717592594</v>
      </c>
      <c r="J3341" s="9">
        <v>42549.415717592594</v>
      </c>
      <c r="K3341" s="4" t="b">
        <v>0</v>
      </c>
      <c r="L3341" s="4">
        <v>47</v>
      </c>
      <c r="M3341" s="4" t="b">
        <v>1</v>
      </c>
      <c r="N3341" s="4" t="s">
        <v>8271</v>
      </c>
      <c r="O3341" s="5">
        <f t="shared" si="260"/>
        <v>1.0435000000000001</v>
      </c>
      <c r="P3341" s="7">
        <f t="shared" si="261"/>
        <v>177.61702127659575</v>
      </c>
      <c r="Q3341" s="4" t="s">
        <v>8317</v>
      </c>
      <c r="R3341" s="4" t="s">
        <v>8318</v>
      </c>
      <c r="S3341">
        <f t="shared" si="262"/>
        <v>0.49247008932398839</v>
      </c>
      <c r="T3341" s="12">
        <f t="shared" si="263"/>
        <v>25569.492470089324</v>
      </c>
      <c r="U3341" s="12">
        <f t="shared" si="264"/>
        <v>25569.242470089324</v>
      </c>
    </row>
    <row r="3342" spans="1:21" ht="43.2" x14ac:dyDescent="0.3">
      <c r="A3342" s="4">
        <v>3340</v>
      </c>
      <c r="B3342" s="6" t="s">
        <v>3340</v>
      </c>
      <c r="C3342" s="6" t="s">
        <v>7450</v>
      </c>
      <c r="D3342" s="7">
        <v>3000</v>
      </c>
      <c r="E3342" s="7">
        <v>4145</v>
      </c>
      <c r="F3342" s="4" t="s">
        <v>8219</v>
      </c>
      <c r="G3342" s="4" t="s">
        <v>8224</v>
      </c>
      <c r="H3342" s="4" t="s">
        <v>8246</v>
      </c>
      <c r="I3342" s="9">
        <v>42710.724004629628</v>
      </c>
      <c r="J3342" s="9">
        <v>42685.724004629628</v>
      </c>
      <c r="K3342" s="4" t="b">
        <v>0</v>
      </c>
      <c r="L3342" s="4">
        <v>38</v>
      </c>
      <c r="M3342" s="4" t="b">
        <v>1</v>
      </c>
      <c r="N3342" s="4" t="s">
        <v>8271</v>
      </c>
      <c r="O3342" s="5">
        <f t="shared" si="260"/>
        <v>1.3816666666666666</v>
      </c>
      <c r="P3342" s="7">
        <f t="shared" si="261"/>
        <v>109.07894736842105</v>
      </c>
      <c r="Q3342" s="4" t="s">
        <v>8317</v>
      </c>
      <c r="R3342" s="4" t="s">
        <v>8318</v>
      </c>
      <c r="S3342">
        <f t="shared" si="262"/>
        <v>0.49404773153506515</v>
      </c>
      <c r="T3342" s="12">
        <f t="shared" si="263"/>
        <v>25569.494047731536</v>
      </c>
      <c r="U3342" s="12">
        <f t="shared" si="264"/>
        <v>25569.244047731536</v>
      </c>
    </row>
    <row r="3343" spans="1:21" ht="43.2" x14ac:dyDescent="0.3">
      <c r="A3343" s="4">
        <v>3341</v>
      </c>
      <c r="B3343" s="6" t="s">
        <v>3341</v>
      </c>
      <c r="C3343" s="6" t="s">
        <v>7451</v>
      </c>
      <c r="D3343" s="7">
        <v>3350</v>
      </c>
      <c r="E3343" s="7">
        <v>3350</v>
      </c>
      <c r="F3343" s="4" t="s">
        <v>8219</v>
      </c>
      <c r="G3343" s="4" t="s">
        <v>8225</v>
      </c>
      <c r="H3343" s="4" t="s">
        <v>8247</v>
      </c>
      <c r="I3343" s="9">
        <v>42533.458333333328</v>
      </c>
      <c r="J3343" s="9">
        <v>42510.548854166671</v>
      </c>
      <c r="K3343" s="4" t="b">
        <v>0</v>
      </c>
      <c r="L3343" s="4">
        <v>28</v>
      </c>
      <c r="M3343" s="4" t="b">
        <v>1</v>
      </c>
      <c r="N3343" s="4" t="s">
        <v>8271</v>
      </c>
      <c r="O3343" s="5">
        <f t="shared" si="260"/>
        <v>1</v>
      </c>
      <c r="P3343" s="7">
        <f t="shared" si="261"/>
        <v>119.64285714285714</v>
      </c>
      <c r="Q3343" s="4" t="s">
        <v>8317</v>
      </c>
      <c r="R3343" s="4" t="s">
        <v>8318</v>
      </c>
      <c r="S3343">
        <f t="shared" si="262"/>
        <v>0.49202024136766981</v>
      </c>
      <c r="T3343" s="12">
        <f t="shared" si="263"/>
        <v>25569.492020241367</v>
      </c>
      <c r="U3343" s="12">
        <f t="shared" si="264"/>
        <v>25569.242020241367</v>
      </c>
    </row>
    <row r="3344" spans="1:21" ht="43.2" x14ac:dyDescent="0.3">
      <c r="A3344" s="4">
        <v>3342</v>
      </c>
      <c r="B3344" s="6" t="s">
        <v>3342</v>
      </c>
      <c r="C3344" s="6" t="s">
        <v>7452</v>
      </c>
      <c r="D3344" s="7">
        <v>6000</v>
      </c>
      <c r="E3344" s="7">
        <v>6100</v>
      </c>
      <c r="F3344" s="4" t="s">
        <v>8219</v>
      </c>
      <c r="G3344" s="4" t="s">
        <v>8224</v>
      </c>
      <c r="H3344" s="4" t="s">
        <v>8246</v>
      </c>
      <c r="I3344" s="9">
        <v>42094.957638888889</v>
      </c>
      <c r="J3344" s="9">
        <v>42062.046412037031</v>
      </c>
      <c r="K3344" s="4" t="b">
        <v>0</v>
      </c>
      <c r="L3344" s="4">
        <v>78</v>
      </c>
      <c r="M3344" s="4" t="b">
        <v>1</v>
      </c>
      <c r="N3344" s="4" t="s">
        <v>8271</v>
      </c>
      <c r="O3344" s="5">
        <f t="shared" si="260"/>
        <v>1.0166666666666666</v>
      </c>
      <c r="P3344" s="7">
        <f t="shared" si="261"/>
        <v>78.205128205128204</v>
      </c>
      <c r="Q3344" s="4" t="s">
        <v>8317</v>
      </c>
      <c r="R3344" s="4" t="s">
        <v>8318</v>
      </c>
      <c r="S3344">
        <f t="shared" si="262"/>
        <v>0.48682924088005824</v>
      </c>
      <c r="T3344" s="12">
        <f t="shared" si="263"/>
        <v>25569.486829240879</v>
      </c>
      <c r="U3344" s="12">
        <f t="shared" si="264"/>
        <v>25569.236829240879</v>
      </c>
    </row>
    <row r="3345" spans="1:21" ht="43.2" x14ac:dyDescent="0.3">
      <c r="A3345" s="4">
        <v>3343</v>
      </c>
      <c r="B3345" s="6" t="s">
        <v>3343</v>
      </c>
      <c r="C3345" s="6" t="s">
        <v>7453</v>
      </c>
      <c r="D3345" s="7">
        <v>700</v>
      </c>
      <c r="E3345" s="7">
        <v>1200</v>
      </c>
      <c r="F3345" s="4" t="s">
        <v>8219</v>
      </c>
      <c r="G3345" s="4" t="s">
        <v>8225</v>
      </c>
      <c r="H3345" s="4" t="s">
        <v>8247</v>
      </c>
      <c r="I3345" s="9">
        <v>42473.304166666669</v>
      </c>
      <c r="J3345" s="9">
        <v>42452.666481481487</v>
      </c>
      <c r="K3345" s="4" t="b">
        <v>0</v>
      </c>
      <c r="L3345" s="4">
        <v>23</v>
      </c>
      <c r="M3345" s="4" t="b">
        <v>1</v>
      </c>
      <c r="N3345" s="4" t="s">
        <v>8271</v>
      </c>
      <c r="O3345" s="5">
        <f t="shared" si="260"/>
        <v>1.7142857142857142</v>
      </c>
      <c r="P3345" s="7">
        <f t="shared" si="261"/>
        <v>52.173913043478258</v>
      </c>
      <c r="Q3345" s="4" t="s">
        <v>8317</v>
      </c>
      <c r="R3345" s="4" t="s">
        <v>8318</v>
      </c>
      <c r="S3345">
        <f t="shared" si="262"/>
        <v>0.49135030649862826</v>
      </c>
      <c r="T3345" s="12">
        <f t="shared" si="263"/>
        <v>25569.4913503065</v>
      </c>
      <c r="U3345" s="12">
        <f t="shared" si="264"/>
        <v>25569.2413503065</v>
      </c>
    </row>
    <row r="3346" spans="1:21" ht="43.2" x14ac:dyDescent="0.3">
      <c r="A3346" s="4">
        <v>3344</v>
      </c>
      <c r="B3346" s="6" t="s">
        <v>3344</v>
      </c>
      <c r="C3346" s="6" t="s">
        <v>7454</v>
      </c>
      <c r="D3346" s="7">
        <v>4500</v>
      </c>
      <c r="E3346" s="7">
        <v>4565</v>
      </c>
      <c r="F3346" s="4" t="s">
        <v>8219</v>
      </c>
      <c r="G3346" s="4" t="s">
        <v>8224</v>
      </c>
      <c r="H3346" s="4" t="s">
        <v>8246</v>
      </c>
      <c r="I3346" s="9">
        <v>41880.950150462959</v>
      </c>
      <c r="J3346" s="9">
        <v>41850.950150462959</v>
      </c>
      <c r="K3346" s="4" t="b">
        <v>0</v>
      </c>
      <c r="L3346" s="4">
        <v>40</v>
      </c>
      <c r="M3346" s="4" t="b">
        <v>1</v>
      </c>
      <c r="N3346" s="4" t="s">
        <v>8271</v>
      </c>
      <c r="O3346" s="5">
        <f t="shared" si="260"/>
        <v>1.0144444444444445</v>
      </c>
      <c r="P3346" s="7">
        <f t="shared" si="261"/>
        <v>114.125</v>
      </c>
      <c r="Q3346" s="4" t="s">
        <v>8317</v>
      </c>
      <c r="R3346" s="4" t="s">
        <v>8318</v>
      </c>
      <c r="S3346">
        <f t="shared" si="262"/>
        <v>0.48438599711183983</v>
      </c>
      <c r="T3346" s="12">
        <f t="shared" si="263"/>
        <v>25569.484385997112</v>
      </c>
      <c r="U3346" s="12">
        <f t="shared" si="264"/>
        <v>25569.234385997112</v>
      </c>
    </row>
    <row r="3347" spans="1:21" ht="43.2" x14ac:dyDescent="0.3">
      <c r="A3347" s="4">
        <v>3345</v>
      </c>
      <c r="B3347" s="6" t="s">
        <v>3345</v>
      </c>
      <c r="C3347" s="6" t="s">
        <v>7455</v>
      </c>
      <c r="D3347" s="7">
        <v>500</v>
      </c>
      <c r="E3347" s="7">
        <v>650</v>
      </c>
      <c r="F3347" s="4" t="s">
        <v>8219</v>
      </c>
      <c r="G3347" s="4" t="s">
        <v>8224</v>
      </c>
      <c r="H3347" s="4" t="s">
        <v>8246</v>
      </c>
      <c r="I3347" s="9">
        <v>42111.775694444441</v>
      </c>
      <c r="J3347" s="9">
        <v>42052.856111111112</v>
      </c>
      <c r="K3347" s="4" t="b">
        <v>0</v>
      </c>
      <c r="L3347" s="4">
        <v>13</v>
      </c>
      <c r="M3347" s="4" t="b">
        <v>1</v>
      </c>
      <c r="N3347" s="4" t="s">
        <v>8271</v>
      </c>
      <c r="O3347" s="5">
        <f t="shared" si="260"/>
        <v>1.3</v>
      </c>
      <c r="P3347" s="7">
        <f t="shared" si="261"/>
        <v>50</v>
      </c>
      <c r="Q3347" s="4" t="s">
        <v>8317</v>
      </c>
      <c r="R3347" s="4" t="s">
        <v>8318</v>
      </c>
      <c r="S3347">
        <f t="shared" si="262"/>
        <v>0.48672287165637856</v>
      </c>
      <c r="T3347" s="12">
        <f t="shared" si="263"/>
        <v>25569.486722871658</v>
      </c>
      <c r="U3347" s="12">
        <f t="shared" si="264"/>
        <v>25569.236722871658</v>
      </c>
    </row>
    <row r="3348" spans="1:21" ht="43.2" x14ac:dyDescent="0.3">
      <c r="A3348" s="4">
        <v>3346</v>
      </c>
      <c r="B3348" s="6" t="s">
        <v>3346</v>
      </c>
      <c r="C3348" s="6" t="s">
        <v>7456</v>
      </c>
      <c r="D3348" s="7">
        <v>1500</v>
      </c>
      <c r="E3348" s="7">
        <v>1650</v>
      </c>
      <c r="F3348" s="4" t="s">
        <v>8219</v>
      </c>
      <c r="G3348" s="4" t="s">
        <v>8224</v>
      </c>
      <c r="H3348" s="4" t="s">
        <v>8246</v>
      </c>
      <c r="I3348" s="9">
        <v>42060.774421296301</v>
      </c>
      <c r="J3348" s="9">
        <v>42053.774421296301</v>
      </c>
      <c r="K3348" s="4" t="b">
        <v>0</v>
      </c>
      <c r="L3348" s="4">
        <v>18</v>
      </c>
      <c r="M3348" s="4" t="b">
        <v>1</v>
      </c>
      <c r="N3348" s="4" t="s">
        <v>8271</v>
      </c>
      <c r="O3348" s="5">
        <f t="shared" si="260"/>
        <v>1.1000000000000001</v>
      </c>
      <c r="P3348" s="7">
        <f t="shared" si="261"/>
        <v>91.666666666666671</v>
      </c>
      <c r="Q3348" s="4" t="s">
        <v>8317</v>
      </c>
      <c r="R3348" s="4" t="s">
        <v>8318</v>
      </c>
      <c r="S3348">
        <f t="shared" si="262"/>
        <v>0.48673350024648493</v>
      </c>
      <c r="T3348" s="12">
        <f t="shared" si="263"/>
        <v>25569.486733500245</v>
      </c>
      <c r="U3348" s="12">
        <f t="shared" si="264"/>
        <v>25569.236733500245</v>
      </c>
    </row>
    <row r="3349" spans="1:21" ht="57.6" x14ac:dyDescent="0.3">
      <c r="A3349" s="4">
        <v>3347</v>
      </c>
      <c r="B3349" s="6" t="s">
        <v>3347</v>
      </c>
      <c r="C3349" s="6" t="s">
        <v>7457</v>
      </c>
      <c r="D3349" s="7">
        <v>2000</v>
      </c>
      <c r="E3349" s="7">
        <v>2389</v>
      </c>
      <c r="F3349" s="4" t="s">
        <v>8219</v>
      </c>
      <c r="G3349" s="4" t="s">
        <v>8225</v>
      </c>
      <c r="H3349" s="4" t="s">
        <v>8247</v>
      </c>
      <c r="I3349" s="9">
        <v>42498.625</v>
      </c>
      <c r="J3349" s="9">
        <v>42484.301550925928</v>
      </c>
      <c r="K3349" s="4" t="b">
        <v>0</v>
      </c>
      <c r="L3349" s="4">
        <v>22</v>
      </c>
      <c r="M3349" s="4" t="b">
        <v>1</v>
      </c>
      <c r="N3349" s="4" t="s">
        <v>8271</v>
      </c>
      <c r="O3349" s="5">
        <f t="shared" si="260"/>
        <v>1.1944999999999999</v>
      </c>
      <c r="P3349" s="7">
        <f t="shared" si="261"/>
        <v>108.59090909090909</v>
      </c>
      <c r="Q3349" s="4" t="s">
        <v>8317</v>
      </c>
      <c r="R3349" s="4" t="s">
        <v>8318</v>
      </c>
      <c r="S3349">
        <f t="shared" si="262"/>
        <v>0.49171645313571677</v>
      </c>
      <c r="T3349" s="12">
        <f t="shared" si="263"/>
        <v>25569.491716453136</v>
      </c>
      <c r="U3349" s="12">
        <f t="shared" si="264"/>
        <v>25569.241716453136</v>
      </c>
    </row>
    <row r="3350" spans="1:21" ht="43.2" x14ac:dyDescent="0.3">
      <c r="A3350" s="4">
        <v>3348</v>
      </c>
      <c r="B3350" s="6" t="s">
        <v>3266</v>
      </c>
      <c r="C3350" s="6" t="s">
        <v>7458</v>
      </c>
      <c r="D3350" s="7">
        <v>5500</v>
      </c>
      <c r="E3350" s="7">
        <v>5516</v>
      </c>
      <c r="F3350" s="4" t="s">
        <v>8219</v>
      </c>
      <c r="G3350" s="4" t="s">
        <v>8224</v>
      </c>
      <c r="H3350" s="4" t="s">
        <v>8246</v>
      </c>
      <c r="I3350" s="9">
        <v>42489.915972222225</v>
      </c>
      <c r="J3350" s="9">
        <v>42466.308796296296</v>
      </c>
      <c r="K3350" s="4" t="b">
        <v>0</v>
      </c>
      <c r="L3350" s="4">
        <v>79</v>
      </c>
      <c r="M3350" s="4" t="b">
        <v>1</v>
      </c>
      <c r="N3350" s="4" t="s">
        <v>8271</v>
      </c>
      <c r="O3350" s="5">
        <f t="shared" si="260"/>
        <v>1.002909090909091</v>
      </c>
      <c r="P3350" s="7">
        <f t="shared" si="261"/>
        <v>69.822784810126578</v>
      </c>
      <c r="Q3350" s="4" t="s">
        <v>8317</v>
      </c>
      <c r="R3350" s="4" t="s">
        <v>8318</v>
      </c>
      <c r="S3350">
        <f t="shared" si="262"/>
        <v>0.49150820366083675</v>
      </c>
      <c r="T3350" s="12">
        <f t="shared" si="263"/>
        <v>25569.49150820366</v>
      </c>
      <c r="U3350" s="12">
        <f t="shared" si="264"/>
        <v>25569.24150820366</v>
      </c>
    </row>
    <row r="3351" spans="1:21" ht="43.2" x14ac:dyDescent="0.3">
      <c r="A3351" s="4">
        <v>3349</v>
      </c>
      <c r="B3351" s="6" t="s">
        <v>3348</v>
      </c>
      <c r="C3351" s="6" t="s">
        <v>7459</v>
      </c>
      <c r="D3351" s="7">
        <v>1000</v>
      </c>
      <c r="E3351" s="7">
        <v>1534</v>
      </c>
      <c r="F3351" s="4" t="s">
        <v>8219</v>
      </c>
      <c r="G3351" s="4" t="s">
        <v>8224</v>
      </c>
      <c r="H3351" s="4" t="s">
        <v>8246</v>
      </c>
      <c r="I3351" s="9">
        <v>42534.458333333328</v>
      </c>
      <c r="J3351" s="9">
        <v>42512.860787037032</v>
      </c>
      <c r="K3351" s="4" t="b">
        <v>0</v>
      </c>
      <c r="L3351" s="4">
        <v>14</v>
      </c>
      <c r="M3351" s="4" t="b">
        <v>1</v>
      </c>
      <c r="N3351" s="4" t="s">
        <v>8271</v>
      </c>
      <c r="O3351" s="5">
        <f t="shared" si="260"/>
        <v>1.534</v>
      </c>
      <c r="P3351" s="7">
        <f t="shared" si="261"/>
        <v>109.57142857142857</v>
      </c>
      <c r="Q3351" s="4" t="s">
        <v>8317</v>
      </c>
      <c r="R3351" s="4" t="s">
        <v>8318</v>
      </c>
      <c r="S3351">
        <f t="shared" si="262"/>
        <v>0.49204699984996569</v>
      </c>
      <c r="T3351" s="12">
        <f t="shared" si="263"/>
        <v>25569.492046999851</v>
      </c>
      <c r="U3351" s="12">
        <f t="shared" si="264"/>
        <v>25569.242046999851</v>
      </c>
    </row>
    <row r="3352" spans="1:21" ht="57.6" x14ac:dyDescent="0.3">
      <c r="A3352" s="4">
        <v>3350</v>
      </c>
      <c r="B3352" s="6" t="s">
        <v>3349</v>
      </c>
      <c r="C3352" s="6" t="s">
        <v>7460</v>
      </c>
      <c r="D3352" s="7">
        <v>3500</v>
      </c>
      <c r="E3352" s="7">
        <v>3655</v>
      </c>
      <c r="F3352" s="4" t="s">
        <v>8219</v>
      </c>
      <c r="G3352" s="4" t="s">
        <v>8243</v>
      </c>
      <c r="H3352" s="4" t="s">
        <v>8249</v>
      </c>
      <c r="I3352" s="9">
        <v>42337.708333333328</v>
      </c>
      <c r="J3352" s="9">
        <v>42302.451516203699</v>
      </c>
      <c r="K3352" s="4" t="b">
        <v>0</v>
      </c>
      <c r="L3352" s="4">
        <v>51</v>
      </c>
      <c r="M3352" s="4" t="b">
        <v>1</v>
      </c>
      <c r="N3352" s="4" t="s">
        <v>8271</v>
      </c>
      <c r="O3352" s="5">
        <f t="shared" si="260"/>
        <v>1.0442857142857143</v>
      </c>
      <c r="P3352" s="7">
        <f t="shared" si="261"/>
        <v>71.666666666666671</v>
      </c>
      <c r="Q3352" s="4" t="s">
        <v>8317</v>
      </c>
      <c r="R3352" s="4" t="s">
        <v>8318</v>
      </c>
      <c r="S3352">
        <f t="shared" si="262"/>
        <v>0.48961170736346876</v>
      </c>
      <c r="T3352" s="12">
        <f t="shared" si="263"/>
        <v>25569.489611707362</v>
      </c>
      <c r="U3352" s="12">
        <f t="shared" si="264"/>
        <v>25569.239611707362</v>
      </c>
    </row>
    <row r="3353" spans="1:21" ht="43.2" x14ac:dyDescent="0.3">
      <c r="A3353" s="4">
        <v>3351</v>
      </c>
      <c r="B3353" s="6" t="s">
        <v>3350</v>
      </c>
      <c r="C3353" s="6" t="s">
        <v>7461</v>
      </c>
      <c r="D3353" s="7">
        <v>5000</v>
      </c>
      <c r="E3353" s="7">
        <v>5055</v>
      </c>
      <c r="F3353" s="4" t="s">
        <v>8219</v>
      </c>
      <c r="G3353" s="4" t="s">
        <v>8225</v>
      </c>
      <c r="H3353" s="4" t="s">
        <v>8247</v>
      </c>
      <c r="I3353" s="9">
        <v>41843.208333333336</v>
      </c>
      <c r="J3353" s="9">
        <v>41806.145428240743</v>
      </c>
      <c r="K3353" s="4" t="b">
        <v>0</v>
      </c>
      <c r="L3353" s="4">
        <v>54</v>
      </c>
      <c r="M3353" s="4" t="b">
        <v>1</v>
      </c>
      <c r="N3353" s="4" t="s">
        <v>8271</v>
      </c>
      <c r="O3353" s="5">
        <f t="shared" si="260"/>
        <v>1.0109999999999999</v>
      </c>
      <c r="P3353" s="7">
        <f t="shared" si="261"/>
        <v>93.611111111111114</v>
      </c>
      <c r="Q3353" s="4" t="s">
        <v>8317</v>
      </c>
      <c r="R3353" s="4" t="s">
        <v>8318</v>
      </c>
      <c r="S3353">
        <f t="shared" si="262"/>
        <v>0.48386742393797161</v>
      </c>
      <c r="T3353" s="12">
        <f t="shared" si="263"/>
        <v>25569.483867423936</v>
      </c>
      <c r="U3353" s="12">
        <f t="shared" si="264"/>
        <v>25569.233867423936</v>
      </c>
    </row>
    <row r="3354" spans="1:21" ht="43.2" x14ac:dyDescent="0.3">
      <c r="A3354" s="4">
        <v>3352</v>
      </c>
      <c r="B3354" s="6" t="s">
        <v>3351</v>
      </c>
      <c r="C3354" s="6" t="s">
        <v>7462</v>
      </c>
      <c r="D3354" s="7">
        <v>5000</v>
      </c>
      <c r="E3354" s="7">
        <v>5376</v>
      </c>
      <c r="F3354" s="4" t="s">
        <v>8219</v>
      </c>
      <c r="G3354" s="4" t="s">
        <v>8225</v>
      </c>
      <c r="H3354" s="4" t="s">
        <v>8247</v>
      </c>
      <c r="I3354" s="9">
        <v>42552.708333333328</v>
      </c>
      <c r="J3354" s="9">
        <v>42495.742800925931</v>
      </c>
      <c r="K3354" s="4" t="b">
        <v>0</v>
      </c>
      <c r="L3354" s="4">
        <v>70</v>
      </c>
      <c r="M3354" s="4" t="b">
        <v>1</v>
      </c>
      <c r="N3354" s="4" t="s">
        <v>8271</v>
      </c>
      <c r="O3354" s="5">
        <f t="shared" si="260"/>
        <v>1.0751999999999999</v>
      </c>
      <c r="P3354" s="7">
        <f t="shared" si="261"/>
        <v>76.8</v>
      </c>
      <c r="Q3354" s="4" t="s">
        <v>8317</v>
      </c>
      <c r="R3354" s="4" t="s">
        <v>8318</v>
      </c>
      <c r="S3354">
        <f t="shared" si="262"/>
        <v>0.49184887501071684</v>
      </c>
      <c r="T3354" s="12">
        <f t="shared" si="263"/>
        <v>25569.491848875012</v>
      </c>
      <c r="U3354" s="12">
        <f t="shared" si="264"/>
        <v>25569.241848875012</v>
      </c>
    </row>
    <row r="3355" spans="1:21" ht="43.2" x14ac:dyDescent="0.3">
      <c r="A3355" s="4">
        <v>3353</v>
      </c>
      <c r="B3355" s="6" t="s">
        <v>3352</v>
      </c>
      <c r="C3355" s="6" t="s">
        <v>7463</v>
      </c>
      <c r="D3355" s="7">
        <v>500</v>
      </c>
      <c r="E3355" s="7">
        <v>1575</v>
      </c>
      <c r="F3355" s="4" t="s">
        <v>8219</v>
      </c>
      <c r="G3355" s="4" t="s">
        <v>8225</v>
      </c>
      <c r="H3355" s="4" t="s">
        <v>8247</v>
      </c>
      <c r="I3355" s="9">
        <v>42492.708333333328</v>
      </c>
      <c r="J3355" s="9">
        <v>42479.182291666672</v>
      </c>
      <c r="K3355" s="4" t="b">
        <v>0</v>
      </c>
      <c r="L3355" s="4">
        <v>44</v>
      </c>
      <c r="M3355" s="4" t="b">
        <v>1</v>
      </c>
      <c r="N3355" s="4" t="s">
        <v>8271</v>
      </c>
      <c r="O3355" s="5">
        <f t="shared" si="260"/>
        <v>3.15</v>
      </c>
      <c r="P3355" s="7">
        <f t="shared" si="261"/>
        <v>35.795454545454547</v>
      </c>
      <c r="Q3355" s="4" t="s">
        <v>8317</v>
      </c>
      <c r="R3355" s="4" t="s">
        <v>8318</v>
      </c>
      <c r="S3355">
        <f t="shared" si="262"/>
        <v>0.49165720244984573</v>
      </c>
      <c r="T3355" s="12">
        <f t="shared" si="263"/>
        <v>25569.491657202449</v>
      </c>
      <c r="U3355" s="12">
        <f t="shared" si="264"/>
        <v>25569.241657202449</v>
      </c>
    </row>
    <row r="3356" spans="1:21" ht="28.8" x14ac:dyDescent="0.3">
      <c r="A3356" s="4">
        <v>3354</v>
      </c>
      <c r="B3356" s="6" t="s">
        <v>3353</v>
      </c>
      <c r="C3356" s="6" t="s">
        <v>7464</v>
      </c>
      <c r="D3356" s="7">
        <v>3000</v>
      </c>
      <c r="E3356" s="7">
        <v>3058</v>
      </c>
      <c r="F3356" s="4" t="s">
        <v>8219</v>
      </c>
      <c r="G3356" s="4" t="s">
        <v>8224</v>
      </c>
      <c r="H3356" s="4" t="s">
        <v>8246</v>
      </c>
      <c r="I3356" s="9">
        <v>42305.917361111111</v>
      </c>
      <c r="J3356" s="9">
        <v>42270.4769212963</v>
      </c>
      <c r="K3356" s="4" t="b">
        <v>0</v>
      </c>
      <c r="L3356" s="4">
        <v>55</v>
      </c>
      <c r="M3356" s="4" t="b">
        <v>1</v>
      </c>
      <c r="N3356" s="4" t="s">
        <v>8271</v>
      </c>
      <c r="O3356" s="5">
        <f t="shared" si="260"/>
        <v>1.0193333333333334</v>
      </c>
      <c r="P3356" s="7">
        <f t="shared" si="261"/>
        <v>55.6</v>
      </c>
      <c r="Q3356" s="4" t="s">
        <v>8317</v>
      </c>
      <c r="R3356" s="4" t="s">
        <v>8318</v>
      </c>
      <c r="S3356">
        <f t="shared" si="262"/>
        <v>0.48924163103352197</v>
      </c>
      <c r="T3356" s="12">
        <f t="shared" si="263"/>
        <v>25569.489241631032</v>
      </c>
      <c r="U3356" s="12">
        <f t="shared" si="264"/>
        <v>25569.239241631032</v>
      </c>
    </row>
    <row r="3357" spans="1:21" ht="43.2" x14ac:dyDescent="0.3">
      <c r="A3357" s="4">
        <v>3355</v>
      </c>
      <c r="B3357" s="6" t="s">
        <v>3354</v>
      </c>
      <c r="C3357" s="6" t="s">
        <v>7465</v>
      </c>
      <c r="D3357" s="7">
        <v>1750</v>
      </c>
      <c r="E3357" s="7">
        <v>2210</v>
      </c>
      <c r="F3357" s="4" t="s">
        <v>8219</v>
      </c>
      <c r="G3357" s="4" t="s">
        <v>8225</v>
      </c>
      <c r="H3357" s="4" t="s">
        <v>8247</v>
      </c>
      <c r="I3357" s="9">
        <v>42500.220138888893</v>
      </c>
      <c r="J3357" s="9">
        <v>42489.369525462964</v>
      </c>
      <c r="K3357" s="4" t="b">
        <v>0</v>
      </c>
      <c r="L3357" s="4">
        <v>15</v>
      </c>
      <c r="M3357" s="4" t="b">
        <v>1</v>
      </c>
      <c r="N3357" s="4" t="s">
        <v>8271</v>
      </c>
      <c r="O3357" s="5">
        <f t="shared" si="260"/>
        <v>1.2628571428571429</v>
      </c>
      <c r="P3357" s="7">
        <f t="shared" si="261"/>
        <v>147.33333333333334</v>
      </c>
      <c r="Q3357" s="4" t="s">
        <v>8317</v>
      </c>
      <c r="R3357" s="4" t="s">
        <v>8318</v>
      </c>
      <c r="S3357">
        <f t="shared" si="262"/>
        <v>0.49177511024841397</v>
      </c>
      <c r="T3357" s="12">
        <f t="shared" si="263"/>
        <v>25569.491775110248</v>
      </c>
      <c r="U3357" s="12">
        <f t="shared" si="264"/>
        <v>25569.241775110248</v>
      </c>
    </row>
    <row r="3358" spans="1:21" ht="43.2" x14ac:dyDescent="0.3">
      <c r="A3358" s="4">
        <v>3356</v>
      </c>
      <c r="B3358" s="6" t="s">
        <v>3355</v>
      </c>
      <c r="C3358" s="6" t="s">
        <v>7466</v>
      </c>
      <c r="D3358" s="7">
        <v>1500</v>
      </c>
      <c r="E3358" s="7">
        <v>1521</v>
      </c>
      <c r="F3358" s="4" t="s">
        <v>8219</v>
      </c>
      <c r="G3358" s="4" t="s">
        <v>8225</v>
      </c>
      <c r="H3358" s="4" t="s">
        <v>8247</v>
      </c>
      <c r="I3358" s="9">
        <v>42566.565648148149</v>
      </c>
      <c r="J3358" s="9">
        <v>42536.565648148149</v>
      </c>
      <c r="K3358" s="4" t="b">
        <v>0</v>
      </c>
      <c r="L3358" s="4">
        <v>27</v>
      </c>
      <c r="M3358" s="4" t="b">
        <v>1</v>
      </c>
      <c r="N3358" s="4" t="s">
        <v>8271</v>
      </c>
      <c r="O3358" s="5">
        <f t="shared" si="260"/>
        <v>1.014</v>
      </c>
      <c r="P3358" s="7">
        <f t="shared" si="261"/>
        <v>56.333333333333336</v>
      </c>
      <c r="Q3358" s="4" t="s">
        <v>8317</v>
      </c>
      <c r="R3358" s="4" t="s">
        <v>8318</v>
      </c>
      <c r="S3358">
        <f t="shared" si="262"/>
        <v>0.49232136166838131</v>
      </c>
      <c r="T3358" s="12">
        <f t="shared" si="263"/>
        <v>25569.492321361668</v>
      </c>
      <c r="U3358" s="12">
        <f t="shared" si="264"/>
        <v>25569.242321361668</v>
      </c>
    </row>
    <row r="3359" spans="1:21" ht="43.2" x14ac:dyDescent="0.3">
      <c r="A3359" s="4">
        <v>3357</v>
      </c>
      <c r="B3359" s="6" t="s">
        <v>3356</v>
      </c>
      <c r="C3359" s="6" t="s">
        <v>7467</v>
      </c>
      <c r="D3359" s="7">
        <v>2000</v>
      </c>
      <c r="E3359" s="7">
        <v>2020</v>
      </c>
      <c r="F3359" s="4" t="s">
        <v>8219</v>
      </c>
      <c r="G3359" s="4" t="s">
        <v>8225</v>
      </c>
      <c r="H3359" s="4" t="s">
        <v>8247</v>
      </c>
      <c r="I3359" s="9">
        <v>41852.167939814812</v>
      </c>
      <c r="J3359" s="9">
        <v>41822.167939814812</v>
      </c>
      <c r="K3359" s="4" t="b">
        <v>0</v>
      </c>
      <c r="L3359" s="4">
        <v>21</v>
      </c>
      <c r="M3359" s="4" t="b">
        <v>1</v>
      </c>
      <c r="N3359" s="4" t="s">
        <v>8271</v>
      </c>
      <c r="O3359" s="5">
        <f t="shared" si="260"/>
        <v>1.01</v>
      </c>
      <c r="P3359" s="7">
        <f t="shared" si="261"/>
        <v>96.19047619047619</v>
      </c>
      <c r="Q3359" s="4" t="s">
        <v>8317</v>
      </c>
      <c r="R3359" s="4" t="s">
        <v>8318</v>
      </c>
      <c r="S3359">
        <f t="shared" si="262"/>
        <v>0.48405286967378253</v>
      </c>
      <c r="T3359" s="12">
        <f t="shared" si="263"/>
        <v>25569.484052869673</v>
      </c>
      <c r="U3359" s="12">
        <f t="shared" si="264"/>
        <v>25569.234052869673</v>
      </c>
    </row>
    <row r="3360" spans="1:21" ht="43.2" x14ac:dyDescent="0.3">
      <c r="A3360" s="4">
        <v>3358</v>
      </c>
      <c r="B3360" s="6" t="s">
        <v>3357</v>
      </c>
      <c r="C3360" s="6" t="s">
        <v>7468</v>
      </c>
      <c r="D3360" s="7">
        <v>10000</v>
      </c>
      <c r="E3360" s="7">
        <v>10299</v>
      </c>
      <c r="F3360" s="4" t="s">
        <v>8219</v>
      </c>
      <c r="G3360" s="4" t="s">
        <v>8224</v>
      </c>
      <c r="H3360" s="4" t="s">
        <v>8246</v>
      </c>
      <c r="I3360" s="9">
        <v>41962.102766203709</v>
      </c>
      <c r="J3360" s="9">
        <v>41932.061099537037</v>
      </c>
      <c r="K3360" s="4" t="b">
        <v>0</v>
      </c>
      <c r="L3360" s="4">
        <v>162</v>
      </c>
      <c r="M3360" s="4" t="b">
        <v>1</v>
      </c>
      <c r="N3360" s="4" t="s">
        <v>8271</v>
      </c>
      <c r="O3360" s="5">
        <f t="shared" si="260"/>
        <v>1.0299</v>
      </c>
      <c r="P3360" s="7">
        <f t="shared" si="261"/>
        <v>63.574074074074076</v>
      </c>
      <c r="Q3360" s="4" t="s">
        <v>8317</v>
      </c>
      <c r="R3360" s="4" t="s">
        <v>8318</v>
      </c>
      <c r="S3360">
        <f t="shared" si="262"/>
        <v>0.48532478124464157</v>
      </c>
      <c r="T3360" s="12">
        <f t="shared" si="263"/>
        <v>25569.485324781246</v>
      </c>
      <c r="U3360" s="12">
        <f t="shared" si="264"/>
        <v>25569.235324781246</v>
      </c>
    </row>
    <row r="3361" spans="1:21" ht="43.2" x14ac:dyDescent="0.3">
      <c r="A3361" s="4">
        <v>3359</v>
      </c>
      <c r="B3361" s="6" t="s">
        <v>3358</v>
      </c>
      <c r="C3361" s="6" t="s">
        <v>7469</v>
      </c>
      <c r="D3361" s="7">
        <v>4000</v>
      </c>
      <c r="E3361" s="7">
        <v>4250</v>
      </c>
      <c r="F3361" s="4" t="s">
        <v>8219</v>
      </c>
      <c r="G3361" s="4" t="s">
        <v>8224</v>
      </c>
      <c r="H3361" s="4" t="s">
        <v>8246</v>
      </c>
      <c r="I3361" s="9">
        <v>42790.807106481487</v>
      </c>
      <c r="J3361" s="9">
        <v>42745.807106481487</v>
      </c>
      <c r="K3361" s="4" t="b">
        <v>0</v>
      </c>
      <c r="L3361" s="4">
        <v>23</v>
      </c>
      <c r="M3361" s="4" t="b">
        <v>1</v>
      </c>
      <c r="N3361" s="4" t="s">
        <v>8271</v>
      </c>
      <c r="O3361" s="5">
        <f t="shared" si="260"/>
        <v>1.0625</v>
      </c>
      <c r="P3361" s="7">
        <f t="shared" si="261"/>
        <v>184.78260869565219</v>
      </c>
      <c r="Q3361" s="4" t="s">
        <v>8317</v>
      </c>
      <c r="R3361" s="4" t="s">
        <v>8318</v>
      </c>
      <c r="S3361">
        <f t="shared" si="262"/>
        <v>0.49474313780649865</v>
      </c>
      <c r="T3361" s="12">
        <f t="shared" si="263"/>
        <v>25569.494743137806</v>
      </c>
      <c r="U3361" s="12">
        <f t="shared" si="264"/>
        <v>25569.244743137806</v>
      </c>
    </row>
    <row r="3362" spans="1:21" ht="28.8" x14ac:dyDescent="0.3">
      <c r="A3362" s="4">
        <v>3360</v>
      </c>
      <c r="B3362" s="6" t="s">
        <v>3359</v>
      </c>
      <c r="C3362" s="6" t="s">
        <v>7470</v>
      </c>
      <c r="D3362" s="7">
        <v>9000</v>
      </c>
      <c r="E3362" s="7">
        <v>9124</v>
      </c>
      <c r="F3362" s="4" t="s">
        <v>8219</v>
      </c>
      <c r="G3362" s="4" t="s">
        <v>8244</v>
      </c>
      <c r="H3362" s="4" t="s">
        <v>8258</v>
      </c>
      <c r="I3362" s="9">
        <v>42718.415972222225</v>
      </c>
      <c r="J3362" s="9">
        <v>42696.832673611112</v>
      </c>
      <c r="K3362" s="4" t="b">
        <v>0</v>
      </c>
      <c r="L3362" s="4">
        <v>72</v>
      </c>
      <c r="M3362" s="4" t="b">
        <v>1</v>
      </c>
      <c r="N3362" s="4" t="s">
        <v>8271</v>
      </c>
      <c r="O3362" s="5">
        <f t="shared" si="260"/>
        <v>1.0137777777777779</v>
      </c>
      <c r="P3362" s="7">
        <f t="shared" si="261"/>
        <v>126.72222222222223</v>
      </c>
      <c r="Q3362" s="4" t="s">
        <v>8317</v>
      </c>
      <c r="R3362" s="4" t="s">
        <v>8318</v>
      </c>
      <c r="S3362">
        <f t="shared" si="262"/>
        <v>0.49417630409272117</v>
      </c>
      <c r="T3362" s="12">
        <f t="shared" si="263"/>
        <v>25569.494176304092</v>
      </c>
      <c r="U3362" s="12">
        <f t="shared" si="264"/>
        <v>25569.244176304092</v>
      </c>
    </row>
    <row r="3363" spans="1:21" ht="57.6" x14ac:dyDescent="0.3">
      <c r="A3363" s="4">
        <v>3361</v>
      </c>
      <c r="B3363" s="6" t="s">
        <v>3360</v>
      </c>
      <c r="C3363" s="6" t="s">
        <v>7471</v>
      </c>
      <c r="D3363" s="7">
        <v>5000</v>
      </c>
      <c r="E3363" s="7">
        <v>5673</v>
      </c>
      <c r="F3363" s="4" t="s">
        <v>8219</v>
      </c>
      <c r="G3363" s="4" t="s">
        <v>8224</v>
      </c>
      <c r="H3363" s="4" t="s">
        <v>8246</v>
      </c>
      <c r="I3363" s="9">
        <v>41883.415972222225</v>
      </c>
      <c r="J3363" s="9">
        <v>41865.775347222225</v>
      </c>
      <c r="K3363" s="4" t="b">
        <v>0</v>
      </c>
      <c r="L3363" s="4">
        <v>68</v>
      </c>
      <c r="M3363" s="4" t="b">
        <v>1</v>
      </c>
      <c r="N3363" s="4" t="s">
        <v>8271</v>
      </c>
      <c r="O3363" s="5">
        <f t="shared" si="260"/>
        <v>1.1346000000000001</v>
      </c>
      <c r="P3363" s="7">
        <f t="shared" si="261"/>
        <v>83.42647058823529</v>
      </c>
      <c r="Q3363" s="4" t="s">
        <v>8317</v>
      </c>
      <c r="R3363" s="4" t="s">
        <v>8318</v>
      </c>
      <c r="S3363">
        <f t="shared" si="262"/>
        <v>0.48455758503729424</v>
      </c>
      <c r="T3363" s="12">
        <f t="shared" si="263"/>
        <v>25569.484557585038</v>
      </c>
      <c r="U3363" s="12">
        <f t="shared" si="264"/>
        <v>25569.234557585038</v>
      </c>
    </row>
    <row r="3364" spans="1:21" ht="43.2" x14ac:dyDescent="0.3">
      <c r="A3364" s="4">
        <v>3362</v>
      </c>
      <c r="B3364" s="6" t="s">
        <v>3361</v>
      </c>
      <c r="C3364" s="6" t="s">
        <v>7472</v>
      </c>
      <c r="D3364" s="7">
        <v>500</v>
      </c>
      <c r="E3364" s="7">
        <v>1090</v>
      </c>
      <c r="F3364" s="4" t="s">
        <v>8219</v>
      </c>
      <c r="G3364" s="4" t="s">
        <v>8224</v>
      </c>
      <c r="H3364" s="4" t="s">
        <v>8246</v>
      </c>
      <c r="I3364" s="9">
        <v>42069.954861111109</v>
      </c>
      <c r="J3364" s="9">
        <v>42055.841631944444</v>
      </c>
      <c r="K3364" s="4" t="b">
        <v>0</v>
      </c>
      <c r="L3364" s="4">
        <v>20</v>
      </c>
      <c r="M3364" s="4" t="b">
        <v>1</v>
      </c>
      <c r="N3364" s="4" t="s">
        <v>8271</v>
      </c>
      <c r="O3364" s="5">
        <f t="shared" si="260"/>
        <v>2.1800000000000002</v>
      </c>
      <c r="P3364" s="7">
        <f t="shared" si="261"/>
        <v>54.5</v>
      </c>
      <c r="Q3364" s="4" t="s">
        <v>8317</v>
      </c>
      <c r="R3364" s="4" t="s">
        <v>8318</v>
      </c>
      <c r="S3364">
        <f t="shared" si="262"/>
        <v>0.48675742629565333</v>
      </c>
      <c r="T3364" s="12">
        <f t="shared" si="263"/>
        <v>25569.486757426297</v>
      </c>
      <c r="U3364" s="12">
        <f t="shared" si="264"/>
        <v>25569.236757426297</v>
      </c>
    </row>
    <row r="3365" spans="1:21" ht="43.2" x14ac:dyDescent="0.3">
      <c r="A3365" s="4">
        <v>3363</v>
      </c>
      <c r="B3365" s="6" t="s">
        <v>3362</v>
      </c>
      <c r="C3365" s="6" t="s">
        <v>7473</v>
      </c>
      <c r="D3365" s="7">
        <v>7750</v>
      </c>
      <c r="E3365" s="7">
        <v>7860</v>
      </c>
      <c r="F3365" s="4" t="s">
        <v>8219</v>
      </c>
      <c r="G3365" s="4" t="s">
        <v>8224</v>
      </c>
      <c r="H3365" s="4" t="s">
        <v>8246</v>
      </c>
      <c r="I3365" s="9">
        <v>41870.416666666664</v>
      </c>
      <c r="J3365" s="9">
        <v>41851.521354166667</v>
      </c>
      <c r="K3365" s="4" t="b">
        <v>0</v>
      </c>
      <c r="L3365" s="4">
        <v>26</v>
      </c>
      <c r="M3365" s="4" t="b">
        <v>1</v>
      </c>
      <c r="N3365" s="4" t="s">
        <v>8271</v>
      </c>
      <c r="O3365" s="5">
        <f t="shared" si="260"/>
        <v>1.0141935483870967</v>
      </c>
      <c r="P3365" s="7">
        <f t="shared" si="261"/>
        <v>302.30769230769232</v>
      </c>
      <c r="Q3365" s="4" t="s">
        <v>8317</v>
      </c>
      <c r="R3365" s="4" t="s">
        <v>8318</v>
      </c>
      <c r="S3365">
        <f t="shared" si="262"/>
        <v>0.48439260826581787</v>
      </c>
      <c r="T3365" s="12">
        <f t="shared" si="263"/>
        <v>25569.484392608265</v>
      </c>
      <c r="U3365" s="12">
        <f t="shared" si="264"/>
        <v>25569.234392608265</v>
      </c>
    </row>
    <row r="3366" spans="1:21" ht="43.2" x14ac:dyDescent="0.3">
      <c r="A3366" s="4">
        <v>3364</v>
      </c>
      <c r="B3366" s="6" t="s">
        <v>3363</v>
      </c>
      <c r="C3366" s="6" t="s">
        <v>7474</v>
      </c>
      <c r="D3366" s="7">
        <v>3000</v>
      </c>
      <c r="E3366" s="7">
        <v>3178</v>
      </c>
      <c r="F3366" s="4" t="s">
        <v>8219</v>
      </c>
      <c r="G3366" s="4" t="s">
        <v>8225</v>
      </c>
      <c r="H3366" s="4" t="s">
        <v>8247</v>
      </c>
      <c r="I3366" s="9">
        <v>42444.625</v>
      </c>
      <c r="J3366" s="9">
        <v>42422.727418981478</v>
      </c>
      <c r="K3366" s="4" t="b">
        <v>0</v>
      </c>
      <c r="L3366" s="4">
        <v>72</v>
      </c>
      <c r="M3366" s="4" t="b">
        <v>1</v>
      </c>
      <c r="N3366" s="4" t="s">
        <v>8271</v>
      </c>
      <c r="O3366" s="5">
        <f t="shared" si="260"/>
        <v>1.0593333333333332</v>
      </c>
      <c r="P3366" s="7">
        <f t="shared" si="261"/>
        <v>44.138888888888886</v>
      </c>
      <c r="Q3366" s="4" t="s">
        <v>8317</v>
      </c>
      <c r="R3366" s="4" t="s">
        <v>8318</v>
      </c>
      <c r="S3366">
        <f t="shared" si="262"/>
        <v>0.49100378957154489</v>
      </c>
      <c r="T3366" s="12">
        <f t="shared" si="263"/>
        <v>25569.491003789572</v>
      </c>
      <c r="U3366" s="12">
        <f t="shared" si="264"/>
        <v>25569.241003789572</v>
      </c>
    </row>
    <row r="3367" spans="1:21" ht="43.2" x14ac:dyDescent="0.3">
      <c r="A3367" s="4">
        <v>3365</v>
      </c>
      <c r="B3367" s="6" t="s">
        <v>3364</v>
      </c>
      <c r="C3367" s="6" t="s">
        <v>7475</v>
      </c>
      <c r="D3367" s="7">
        <v>2500</v>
      </c>
      <c r="E3367" s="7">
        <v>2600</v>
      </c>
      <c r="F3367" s="4" t="s">
        <v>8219</v>
      </c>
      <c r="G3367" s="4" t="s">
        <v>8224</v>
      </c>
      <c r="H3367" s="4" t="s">
        <v>8246</v>
      </c>
      <c r="I3367" s="9">
        <v>42350.851759259262</v>
      </c>
      <c r="J3367" s="9">
        <v>42320.851759259262</v>
      </c>
      <c r="K3367" s="4" t="b">
        <v>0</v>
      </c>
      <c r="L3367" s="4">
        <v>3</v>
      </c>
      <c r="M3367" s="4" t="b">
        <v>1</v>
      </c>
      <c r="N3367" s="4" t="s">
        <v>8271</v>
      </c>
      <c r="O3367" s="5">
        <f t="shared" si="260"/>
        <v>1.04</v>
      </c>
      <c r="P3367" s="7">
        <f t="shared" si="261"/>
        <v>866.66666666666663</v>
      </c>
      <c r="Q3367" s="4" t="s">
        <v>8317</v>
      </c>
      <c r="R3367" s="4" t="s">
        <v>8318</v>
      </c>
      <c r="S3367">
        <f t="shared" si="262"/>
        <v>0.48982467313957484</v>
      </c>
      <c r="T3367" s="12">
        <f t="shared" si="263"/>
        <v>25569.489824673139</v>
      </c>
      <c r="U3367" s="12">
        <f t="shared" si="264"/>
        <v>25569.239824673139</v>
      </c>
    </row>
    <row r="3368" spans="1:21" ht="43.2" x14ac:dyDescent="0.3">
      <c r="A3368" s="4">
        <v>3366</v>
      </c>
      <c r="B3368" s="6" t="s">
        <v>3365</v>
      </c>
      <c r="C3368" s="6" t="s">
        <v>7476</v>
      </c>
      <c r="D3368" s="7">
        <v>500</v>
      </c>
      <c r="E3368" s="7">
        <v>1105</v>
      </c>
      <c r="F3368" s="4" t="s">
        <v>8219</v>
      </c>
      <c r="G3368" s="4" t="s">
        <v>8224</v>
      </c>
      <c r="H3368" s="4" t="s">
        <v>8246</v>
      </c>
      <c r="I3368" s="9">
        <v>42136.817557870367</v>
      </c>
      <c r="J3368" s="9">
        <v>42106.817557870367</v>
      </c>
      <c r="K3368" s="4" t="b">
        <v>0</v>
      </c>
      <c r="L3368" s="4">
        <v>18</v>
      </c>
      <c r="M3368" s="4" t="b">
        <v>1</v>
      </c>
      <c r="N3368" s="4" t="s">
        <v>8271</v>
      </c>
      <c r="O3368" s="5">
        <f t="shared" si="260"/>
        <v>2.21</v>
      </c>
      <c r="P3368" s="7">
        <f t="shared" si="261"/>
        <v>61.388888888888886</v>
      </c>
      <c r="Q3368" s="4" t="s">
        <v>8317</v>
      </c>
      <c r="R3368" s="4" t="s">
        <v>8318</v>
      </c>
      <c r="S3368">
        <f t="shared" si="262"/>
        <v>0.48734742543831439</v>
      </c>
      <c r="T3368" s="12">
        <f t="shared" si="263"/>
        <v>25569.487347425438</v>
      </c>
      <c r="U3368" s="12">
        <f t="shared" si="264"/>
        <v>25569.237347425438</v>
      </c>
    </row>
    <row r="3369" spans="1:21" ht="43.2" x14ac:dyDescent="0.3">
      <c r="A3369" s="4">
        <v>3367</v>
      </c>
      <c r="B3369" s="6" t="s">
        <v>3366</v>
      </c>
      <c r="C3369" s="6" t="s">
        <v>7477</v>
      </c>
      <c r="D3369" s="7">
        <v>750</v>
      </c>
      <c r="E3369" s="7">
        <v>890</v>
      </c>
      <c r="F3369" s="4" t="s">
        <v>8219</v>
      </c>
      <c r="G3369" s="4" t="s">
        <v>8225</v>
      </c>
      <c r="H3369" s="4" t="s">
        <v>8247</v>
      </c>
      <c r="I3369" s="9">
        <v>42217.683958333335</v>
      </c>
      <c r="J3369" s="9">
        <v>42192.683958333335</v>
      </c>
      <c r="K3369" s="4" t="b">
        <v>0</v>
      </c>
      <c r="L3369" s="4">
        <v>30</v>
      </c>
      <c r="M3369" s="4" t="b">
        <v>1</v>
      </c>
      <c r="N3369" s="4" t="s">
        <v>8271</v>
      </c>
      <c r="O3369" s="5">
        <f t="shared" si="260"/>
        <v>1.1866666666666668</v>
      </c>
      <c r="P3369" s="7">
        <f t="shared" si="261"/>
        <v>29.666666666666668</v>
      </c>
      <c r="Q3369" s="4" t="s">
        <v>8317</v>
      </c>
      <c r="R3369" s="4" t="s">
        <v>8318</v>
      </c>
      <c r="S3369">
        <f t="shared" si="262"/>
        <v>0.48834124951774688</v>
      </c>
      <c r="T3369" s="12">
        <f t="shared" si="263"/>
        <v>25569.488341249518</v>
      </c>
      <c r="U3369" s="12">
        <f t="shared" si="264"/>
        <v>25569.238341249518</v>
      </c>
    </row>
    <row r="3370" spans="1:21" ht="43.2" x14ac:dyDescent="0.3">
      <c r="A3370" s="4">
        <v>3368</v>
      </c>
      <c r="B3370" s="6" t="s">
        <v>3367</v>
      </c>
      <c r="C3370" s="6" t="s">
        <v>7478</v>
      </c>
      <c r="D3370" s="7">
        <v>1000</v>
      </c>
      <c r="E3370" s="7">
        <v>1046</v>
      </c>
      <c r="F3370" s="4" t="s">
        <v>8219</v>
      </c>
      <c r="G3370" s="4" t="s">
        <v>8224</v>
      </c>
      <c r="H3370" s="4" t="s">
        <v>8246</v>
      </c>
      <c r="I3370" s="9">
        <v>42004.958333333328</v>
      </c>
      <c r="J3370" s="9">
        <v>41968.949756944443</v>
      </c>
      <c r="K3370" s="4" t="b">
        <v>0</v>
      </c>
      <c r="L3370" s="4">
        <v>23</v>
      </c>
      <c r="M3370" s="4" t="b">
        <v>1</v>
      </c>
      <c r="N3370" s="4" t="s">
        <v>8271</v>
      </c>
      <c r="O3370" s="5">
        <f t="shared" si="260"/>
        <v>1.046</v>
      </c>
      <c r="P3370" s="7">
        <f t="shared" si="261"/>
        <v>45.478260869565219</v>
      </c>
      <c r="Q3370" s="4" t="s">
        <v>8317</v>
      </c>
      <c r="R3370" s="4" t="s">
        <v>8318</v>
      </c>
      <c r="S3370">
        <f t="shared" si="262"/>
        <v>0.48575173329796811</v>
      </c>
      <c r="T3370" s="12">
        <f t="shared" si="263"/>
        <v>25569.485751733297</v>
      </c>
      <c r="U3370" s="12">
        <f t="shared" si="264"/>
        <v>25569.235751733297</v>
      </c>
    </row>
    <row r="3371" spans="1:21" ht="43.2" x14ac:dyDescent="0.3">
      <c r="A3371" s="4">
        <v>3369</v>
      </c>
      <c r="B3371" s="6" t="s">
        <v>3368</v>
      </c>
      <c r="C3371" s="6" t="s">
        <v>7479</v>
      </c>
      <c r="D3371" s="7">
        <v>5000</v>
      </c>
      <c r="E3371" s="7">
        <v>5195</v>
      </c>
      <c r="F3371" s="4" t="s">
        <v>8219</v>
      </c>
      <c r="G3371" s="4" t="s">
        <v>8241</v>
      </c>
      <c r="H3371" s="4" t="s">
        <v>8249</v>
      </c>
      <c r="I3371" s="9">
        <v>42749.791435185187</v>
      </c>
      <c r="J3371" s="9">
        <v>42689.791435185187</v>
      </c>
      <c r="K3371" s="4" t="b">
        <v>0</v>
      </c>
      <c r="L3371" s="4">
        <v>54</v>
      </c>
      <c r="M3371" s="4" t="b">
        <v>1</v>
      </c>
      <c r="N3371" s="4" t="s">
        <v>8271</v>
      </c>
      <c r="O3371" s="5">
        <f t="shared" si="260"/>
        <v>1.0389999999999999</v>
      </c>
      <c r="P3371" s="7">
        <f t="shared" si="261"/>
        <v>96.203703703703709</v>
      </c>
      <c r="Q3371" s="4" t="s">
        <v>8317</v>
      </c>
      <c r="R3371" s="4" t="s">
        <v>8318</v>
      </c>
      <c r="S3371">
        <f t="shared" si="262"/>
        <v>0.49409480827760638</v>
      </c>
      <c r="T3371" s="12">
        <f t="shared" si="263"/>
        <v>25569.494094808277</v>
      </c>
      <c r="U3371" s="12">
        <f t="shared" si="264"/>
        <v>25569.244094808277</v>
      </c>
    </row>
    <row r="3372" spans="1:21" ht="28.8" x14ac:dyDescent="0.3">
      <c r="A3372" s="4">
        <v>3370</v>
      </c>
      <c r="B3372" s="6" t="s">
        <v>3369</v>
      </c>
      <c r="C3372" s="6" t="s">
        <v>7480</v>
      </c>
      <c r="D3372" s="7">
        <v>1500</v>
      </c>
      <c r="E3372" s="7">
        <v>1766</v>
      </c>
      <c r="F3372" s="4" t="s">
        <v>8219</v>
      </c>
      <c r="G3372" s="4" t="s">
        <v>8224</v>
      </c>
      <c r="H3372" s="4" t="s">
        <v>8246</v>
      </c>
      <c r="I3372" s="9">
        <v>42721.083333333328</v>
      </c>
      <c r="J3372" s="9">
        <v>42690.084317129629</v>
      </c>
      <c r="K3372" s="4" t="b">
        <v>0</v>
      </c>
      <c r="L3372" s="4">
        <v>26</v>
      </c>
      <c r="M3372" s="4" t="b">
        <v>1</v>
      </c>
      <c r="N3372" s="4" t="s">
        <v>8271</v>
      </c>
      <c r="O3372" s="5">
        <f t="shared" si="260"/>
        <v>1.1773333333333333</v>
      </c>
      <c r="P3372" s="7">
        <f t="shared" si="261"/>
        <v>67.92307692307692</v>
      </c>
      <c r="Q3372" s="4" t="s">
        <v>8317</v>
      </c>
      <c r="R3372" s="4" t="s">
        <v>8318</v>
      </c>
      <c r="S3372">
        <f t="shared" si="262"/>
        <v>0.49409819811492622</v>
      </c>
      <c r="T3372" s="12">
        <f t="shared" si="263"/>
        <v>25569.494098198116</v>
      </c>
      <c r="U3372" s="12">
        <f t="shared" si="264"/>
        <v>25569.244098198116</v>
      </c>
    </row>
    <row r="3373" spans="1:21" ht="28.8" x14ac:dyDescent="0.3">
      <c r="A3373" s="4">
        <v>3371</v>
      </c>
      <c r="B3373" s="6" t="s">
        <v>3370</v>
      </c>
      <c r="C3373" s="6" t="s">
        <v>7481</v>
      </c>
      <c r="D3373" s="7">
        <v>200</v>
      </c>
      <c r="E3373" s="7">
        <v>277</v>
      </c>
      <c r="F3373" s="4" t="s">
        <v>8219</v>
      </c>
      <c r="G3373" s="4" t="s">
        <v>8224</v>
      </c>
      <c r="H3373" s="4" t="s">
        <v>8246</v>
      </c>
      <c r="I3373" s="9">
        <v>42340.624594907407</v>
      </c>
      <c r="J3373" s="9">
        <v>42312.624594907407</v>
      </c>
      <c r="K3373" s="4" t="b">
        <v>0</v>
      </c>
      <c r="L3373" s="4">
        <v>9</v>
      </c>
      <c r="M3373" s="4" t="b">
        <v>1</v>
      </c>
      <c r="N3373" s="4" t="s">
        <v>8271</v>
      </c>
      <c r="O3373" s="5">
        <f t="shared" si="260"/>
        <v>1.385</v>
      </c>
      <c r="P3373" s="7">
        <f t="shared" si="261"/>
        <v>30.777777777777779</v>
      </c>
      <c r="Q3373" s="4" t="s">
        <v>8317</v>
      </c>
      <c r="R3373" s="4" t="s">
        <v>8318</v>
      </c>
      <c r="S3373">
        <f t="shared" si="262"/>
        <v>0.48972945132994683</v>
      </c>
      <c r="T3373" s="12">
        <f t="shared" si="263"/>
        <v>25569.489729451328</v>
      </c>
      <c r="U3373" s="12">
        <f t="shared" si="264"/>
        <v>25569.239729451328</v>
      </c>
    </row>
    <row r="3374" spans="1:21" ht="43.2" x14ac:dyDescent="0.3">
      <c r="A3374" s="4">
        <v>3372</v>
      </c>
      <c r="B3374" s="6" t="s">
        <v>3371</v>
      </c>
      <c r="C3374" s="6" t="s">
        <v>7482</v>
      </c>
      <c r="D3374" s="7">
        <v>1000</v>
      </c>
      <c r="E3374" s="7">
        <v>1035</v>
      </c>
      <c r="F3374" s="4" t="s">
        <v>8219</v>
      </c>
      <c r="G3374" s="4" t="s">
        <v>8224</v>
      </c>
      <c r="H3374" s="4" t="s">
        <v>8246</v>
      </c>
      <c r="I3374" s="9">
        <v>41875.957638888889</v>
      </c>
      <c r="J3374" s="9">
        <v>41855.298101851848</v>
      </c>
      <c r="K3374" s="4" t="b">
        <v>0</v>
      </c>
      <c r="L3374" s="4">
        <v>27</v>
      </c>
      <c r="M3374" s="4" t="b">
        <v>1</v>
      </c>
      <c r="N3374" s="4" t="s">
        <v>8271</v>
      </c>
      <c r="O3374" s="5">
        <f t="shared" si="260"/>
        <v>1.0349999999999999</v>
      </c>
      <c r="P3374" s="7">
        <f t="shared" si="261"/>
        <v>38.333333333333336</v>
      </c>
      <c r="Q3374" s="4" t="s">
        <v>8317</v>
      </c>
      <c r="R3374" s="4" t="s">
        <v>8318</v>
      </c>
      <c r="S3374">
        <f t="shared" si="262"/>
        <v>0.48443632062328529</v>
      </c>
      <c r="T3374" s="12">
        <f t="shared" si="263"/>
        <v>25569.484436320625</v>
      </c>
      <c r="U3374" s="12">
        <f t="shared" si="264"/>
        <v>25569.234436320625</v>
      </c>
    </row>
    <row r="3375" spans="1:21" ht="43.2" x14ac:dyDescent="0.3">
      <c r="A3375" s="4">
        <v>3373</v>
      </c>
      <c r="B3375" s="6" t="s">
        <v>3372</v>
      </c>
      <c r="C3375" s="6" t="s">
        <v>7483</v>
      </c>
      <c r="D3375" s="7">
        <v>2000</v>
      </c>
      <c r="E3375" s="7">
        <v>2005</v>
      </c>
      <c r="F3375" s="4" t="s">
        <v>8219</v>
      </c>
      <c r="G3375" s="4" t="s">
        <v>8225</v>
      </c>
      <c r="H3375" s="4" t="s">
        <v>8247</v>
      </c>
      <c r="I3375" s="9">
        <v>42203.416666666672</v>
      </c>
      <c r="J3375" s="9">
        <v>42179.604629629626</v>
      </c>
      <c r="K3375" s="4" t="b">
        <v>0</v>
      </c>
      <c r="L3375" s="4">
        <v>30</v>
      </c>
      <c r="M3375" s="4" t="b">
        <v>1</v>
      </c>
      <c r="N3375" s="4" t="s">
        <v>8271</v>
      </c>
      <c r="O3375" s="5">
        <f t="shared" si="260"/>
        <v>1.0024999999999999</v>
      </c>
      <c r="P3375" s="7">
        <f t="shared" si="261"/>
        <v>66.833333333333329</v>
      </c>
      <c r="Q3375" s="4" t="s">
        <v>8317</v>
      </c>
      <c r="R3375" s="4" t="s">
        <v>8318</v>
      </c>
      <c r="S3375">
        <f t="shared" si="262"/>
        <v>0.48818986839849104</v>
      </c>
      <c r="T3375" s="12">
        <f t="shared" si="263"/>
        <v>25569.4881898684</v>
      </c>
      <c r="U3375" s="12">
        <f t="shared" si="264"/>
        <v>25569.2381898684</v>
      </c>
    </row>
    <row r="3376" spans="1:21" ht="43.2" x14ac:dyDescent="0.3">
      <c r="A3376" s="4">
        <v>3374</v>
      </c>
      <c r="B3376" s="6" t="s">
        <v>3373</v>
      </c>
      <c r="C3376" s="6" t="s">
        <v>7484</v>
      </c>
      <c r="D3376" s="7">
        <v>3500</v>
      </c>
      <c r="E3376" s="7">
        <v>3730</v>
      </c>
      <c r="F3376" s="4" t="s">
        <v>8219</v>
      </c>
      <c r="G3376" s="4" t="s">
        <v>8229</v>
      </c>
      <c r="H3376" s="4" t="s">
        <v>8251</v>
      </c>
      <c r="I3376" s="9">
        <v>42305.481666666667</v>
      </c>
      <c r="J3376" s="9">
        <v>42275.481666666667</v>
      </c>
      <c r="K3376" s="4" t="b">
        <v>0</v>
      </c>
      <c r="L3376" s="4">
        <v>52</v>
      </c>
      <c r="M3376" s="4" t="b">
        <v>1</v>
      </c>
      <c r="N3376" s="4" t="s">
        <v>8271</v>
      </c>
      <c r="O3376" s="5">
        <f t="shared" si="260"/>
        <v>1.0657142857142856</v>
      </c>
      <c r="P3376" s="7">
        <f t="shared" si="261"/>
        <v>71.730769230769226</v>
      </c>
      <c r="Q3376" s="4" t="s">
        <v>8317</v>
      </c>
      <c r="R3376" s="4" t="s">
        <v>8318</v>
      </c>
      <c r="S3376">
        <f t="shared" si="262"/>
        <v>0.48929955632716049</v>
      </c>
      <c r="T3376" s="12">
        <f t="shared" si="263"/>
        <v>25569.489299556328</v>
      </c>
      <c r="U3376" s="12">
        <f t="shared" si="264"/>
        <v>25569.239299556328</v>
      </c>
    </row>
    <row r="3377" spans="1:21" ht="43.2" x14ac:dyDescent="0.3">
      <c r="A3377" s="4">
        <v>3375</v>
      </c>
      <c r="B3377" s="6" t="s">
        <v>3374</v>
      </c>
      <c r="C3377" s="6" t="s">
        <v>7485</v>
      </c>
      <c r="D3377" s="7">
        <v>3000</v>
      </c>
      <c r="E3377" s="7">
        <v>3000</v>
      </c>
      <c r="F3377" s="4" t="s">
        <v>8219</v>
      </c>
      <c r="G3377" s="4" t="s">
        <v>8225</v>
      </c>
      <c r="H3377" s="4" t="s">
        <v>8247</v>
      </c>
      <c r="I3377" s="9">
        <v>41777.360798611109</v>
      </c>
      <c r="J3377" s="9">
        <v>41765.360798611109</v>
      </c>
      <c r="K3377" s="4" t="b">
        <v>0</v>
      </c>
      <c r="L3377" s="4">
        <v>17</v>
      </c>
      <c r="M3377" s="4" t="b">
        <v>1</v>
      </c>
      <c r="N3377" s="4" t="s">
        <v>8271</v>
      </c>
      <c r="O3377" s="5">
        <f t="shared" si="260"/>
        <v>1</v>
      </c>
      <c r="P3377" s="7">
        <f t="shared" si="261"/>
        <v>176.47058823529412</v>
      </c>
      <c r="Q3377" s="4" t="s">
        <v>8317</v>
      </c>
      <c r="R3377" s="4" t="s">
        <v>8318</v>
      </c>
      <c r="S3377">
        <f t="shared" si="262"/>
        <v>0.48339537961355455</v>
      </c>
      <c r="T3377" s="12">
        <f t="shared" si="263"/>
        <v>25569.483395379615</v>
      </c>
      <c r="U3377" s="12">
        <f t="shared" si="264"/>
        <v>25569.233395379615</v>
      </c>
    </row>
    <row r="3378" spans="1:21" ht="43.2" x14ac:dyDescent="0.3">
      <c r="A3378" s="4">
        <v>3376</v>
      </c>
      <c r="B3378" s="6" t="s">
        <v>3375</v>
      </c>
      <c r="C3378" s="6" t="s">
        <v>7486</v>
      </c>
      <c r="D3378" s="7">
        <v>8000</v>
      </c>
      <c r="E3378" s="7">
        <v>8001</v>
      </c>
      <c r="F3378" s="4" t="s">
        <v>8219</v>
      </c>
      <c r="G3378" s="4" t="s">
        <v>8224</v>
      </c>
      <c r="H3378" s="4" t="s">
        <v>8246</v>
      </c>
      <c r="I3378" s="9">
        <v>42119.409652777773</v>
      </c>
      <c r="J3378" s="9">
        <v>42059.451319444444</v>
      </c>
      <c r="K3378" s="4" t="b">
        <v>0</v>
      </c>
      <c r="L3378" s="4">
        <v>19</v>
      </c>
      <c r="M3378" s="4" t="b">
        <v>1</v>
      </c>
      <c r="N3378" s="4" t="s">
        <v>8271</v>
      </c>
      <c r="O3378" s="5">
        <f t="shared" si="260"/>
        <v>1.0001249999999999</v>
      </c>
      <c r="P3378" s="7">
        <f t="shared" si="261"/>
        <v>421.10526315789474</v>
      </c>
      <c r="Q3378" s="4" t="s">
        <v>8317</v>
      </c>
      <c r="R3378" s="4" t="s">
        <v>8318</v>
      </c>
      <c r="S3378">
        <f t="shared" si="262"/>
        <v>0.48679920508616253</v>
      </c>
      <c r="T3378" s="12">
        <f t="shared" si="263"/>
        <v>25569.486799205086</v>
      </c>
      <c r="U3378" s="12">
        <f t="shared" si="264"/>
        <v>25569.236799205086</v>
      </c>
    </row>
    <row r="3379" spans="1:21" ht="43.2" x14ac:dyDescent="0.3">
      <c r="A3379" s="4">
        <v>3377</v>
      </c>
      <c r="B3379" s="6" t="s">
        <v>3376</v>
      </c>
      <c r="C3379" s="6" t="s">
        <v>7487</v>
      </c>
      <c r="D3379" s="7">
        <v>8000</v>
      </c>
      <c r="E3379" s="7">
        <v>8084</v>
      </c>
      <c r="F3379" s="4" t="s">
        <v>8219</v>
      </c>
      <c r="G3379" s="4" t="s">
        <v>8225</v>
      </c>
      <c r="H3379" s="4" t="s">
        <v>8247</v>
      </c>
      <c r="I3379" s="9">
        <v>42083.455555555556</v>
      </c>
      <c r="J3379" s="9">
        <v>42053.482627314821</v>
      </c>
      <c r="K3379" s="4" t="b">
        <v>0</v>
      </c>
      <c r="L3379" s="4">
        <v>77</v>
      </c>
      <c r="M3379" s="4" t="b">
        <v>1</v>
      </c>
      <c r="N3379" s="4" t="s">
        <v>8271</v>
      </c>
      <c r="O3379" s="5">
        <f t="shared" si="260"/>
        <v>1.0105</v>
      </c>
      <c r="P3379" s="7">
        <f t="shared" si="261"/>
        <v>104.98701298701299</v>
      </c>
      <c r="Q3379" s="4" t="s">
        <v>8317</v>
      </c>
      <c r="R3379" s="4" t="s">
        <v>8318</v>
      </c>
      <c r="S3379">
        <f t="shared" si="262"/>
        <v>0.48673012300132895</v>
      </c>
      <c r="T3379" s="12">
        <f t="shared" si="263"/>
        <v>25569.486730123001</v>
      </c>
      <c r="U3379" s="12">
        <f t="shared" si="264"/>
        <v>25569.236730123001</v>
      </c>
    </row>
    <row r="3380" spans="1:21" ht="43.2" x14ac:dyDescent="0.3">
      <c r="A3380" s="4">
        <v>3378</v>
      </c>
      <c r="B3380" s="6" t="s">
        <v>3377</v>
      </c>
      <c r="C3380" s="6" t="s">
        <v>7488</v>
      </c>
      <c r="D3380" s="7">
        <v>550</v>
      </c>
      <c r="E3380" s="7">
        <v>592</v>
      </c>
      <c r="F3380" s="4" t="s">
        <v>8219</v>
      </c>
      <c r="G3380" s="4" t="s">
        <v>8225</v>
      </c>
      <c r="H3380" s="4" t="s">
        <v>8247</v>
      </c>
      <c r="I3380" s="9">
        <v>41882.297222222223</v>
      </c>
      <c r="J3380" s="9">
        <v>41858.105393518519</v>
      </c>
      <c r="K3380" s="4" t="b">
        <v>0</v>
      </c>
      <c r="L3380" s="4">
        <v>21</v>
      </c>
      <c r="M3380" s="4" t="b">
        <v>1</v>
      </c>
      <c r="N3380" s="4" t="s">
        <v>8271</v>
      </c>
      <c r="O3380" s="5">
        <f t="shared" si="260"/>
        <v>1.0763636363636364</v>
      </c>
      <c r="P3380" s="7">
        <f t="shared" si="261"/>
        <v>28.19047619047619</v>
      </c>
      <c r="Q3380" s="4" t="s">
        <v>8317</v>
      </c>
      <c r="R3380" s="4" t="s">
        <v>8318</v>
      </c>
      <c r="S3380">
        <f t="shared" si="262"/>
        <v>0.48446881242498291</v>
      </c>
      <c r="T3380" s="12">
        <f t="shared" si="263"/>
        <v>25569.484468812425</v>
      </c>
      <c r="U3380" s="12">
        <f t="shared" si="264"/>
        <v>25569.234468812425</v>
      </c>
    </row>
    <row r="3381" spans="1:21" ht="57.6" x14ac:dyDescent="0.3">
      <c r="A3381" s="4">
        <v>3379</v>
      </c>
      <c r="B3381" s="6" t="s">
        <v>3378</v>
      </c>
      <c r="C3381" s="6" t="s">
        <v>7489</v>
      </c>
      <c r="D3381" s="7">
        <v>2000</v>
      </c>
      <c r="E3381" s="7">
        <v>2073</v>
      </c>
      <c r="F3381" s="4" t="s">
        <v>8219</v>
      </c>
      <c r="G3381" s="4" t="s">
        <v>8225</v>
      </c>
      <c r="H3381" s="4" t="s">
        <v>8247</v>
      </c>
      <c r="I3381" s="9">
        <v>42242.708333333328</v>
      </c>
      <c r="J3381" s="9">
        <v>42225.263888888891</v>
      </c>
      <c r="K3381" s="4" t="b">
        <v>0</v>
      </c>
      <c r="L3381" s="4">
        <v>38</v>
      </c>
      <c r="M3381" s="4" t="b">
        <v>1</v>
      </c>
      <c r="N3381" s="4" t="s">
        <v>8271</v>
      </c>
      <c r="O3381" s="5">
        <f t="shared" si="260"/>
        <v>1.0365</v>
      </c>
      <c r="P3381" s="7">
        <f t="shared" si="261"/>
        <v>54.55263157894737</v>
      </c>
      <c r="Q3381" s="4" t="s">
        <v>8317</v>
      </c>
      <c r="R3381" s="4" t="s">
        <v>8318</v>
      </c>
      <c r="S3381">
        <f t="shared" si="262"/>
        <v>0.48871833204732512</v>
      </c>
      <c r="T3381" s="12">
        <f t="shared" si="263"/>
        <v>25569.488718332046</v>
      </c>
      <c r="U3381" s="12">
        <f t="shared" si="264"/>
        <v>25569.238718332046</v>
      </c>
    </row>
    <row r="3382" spans="1:21" ht="57.6" x14ac:dyDescent="0.3">
      <c r="A3382" s="4">
        <v>3380</v>
      </c>
      <c r="B3382" s="6" t="s">
        <v>3379</v>
      </c>
      <c r="C3382" s="6" t="s">
        <v>7490</v>
      </c>
      <c r="D3382" s="7">
        <v>3000</v>
      </c>
      <c r="E3382" s="7">
        <v>3133</v>
      </c>
      <c r="F3382" s="4" t="s">
        <v>8219</v>
      </c>
      <c r="G3382" s="4" t="s">
        <v>8224</v>
      </c>
      <c r="H3382" s="4" t="s">
        <v>8246</v>
      </c>
      <c r="I3382" s="9">
        <v>41972.745115740734</v>
      </c>
      <c r="J3382" s="9">
        <v>41937.70344907407</v>
      </c>
      <c r="K3382" s="4" t="b">
        <v>0</v>
      </c>
      <c r="L3382" s="4">
        <v>28</v>
      </c>
      <c r="M3382" s="4" t="b">
        <v>1</v>
      </c>
      <c r="N3382" s="4" t="s">
        <v>8271</v>
      </c>
      <c r="O3382" s="5">
        <f t="shared" si="260"/>
        <v>1.0443333333333333</v>
      </c>
      <c r="P3382" s="7">
        <f t="shared" si="261"/>
        <v>111.89285714285714</v>
      </c>
      <c r="Q3382" s="4" t="s">
        <v>8317</v>
      </c>
      <c r="R3382" s="4" t="s">
        <v>8318</v>
      </c>
      <c r="S3382">
        <f t="shared" si="262"/>
        <v>0.48539008621613511</v>
      </c>
      <c r="T3382" s="12">
        <f t="shared" si="263"/>
        <v>25569.485390086214</v>
      </c>
      <c r="U3382" s="12">
        <f t="shared" si="264"/>
        <v>25569.235390086214</v>
      </c>
    </row>
    <row r="3383" spans="1:21" ht="43.2" x14ac:dyDescent="0.3">
      <c r="A3383" s="4">
        <v>3381</v>
      </c>
      <c r="B3383" s="6" t="s">
        <v>3380</v>
      </c>
      <c r="C3383" s="6" t="s">
        <v>7491</v>
      </c>
      <c r="D3383" s="7">
        <v>4000</v>
      </c>
      <c r="E3383" s="7">
        <v>4090</v>
      </c>
      <c r="F3383" s="4" t="s">
        <v>8219</v>
      </c>
      <c r="G3383" s="4" t="s">
        <v>8224</v>
      </c>
      <c r="H3383" s="4" t="s">
        <v>8246</v>
      </c>
      <c r="I3383" s="9">
        <v>42073.893321759257</v>
      </c>
      <c r="J3383" s="9">
        <v>42043.934988425928</v>
      </c>
      <c r="K3383" s="4" t="b">
        <v>0</v>
      </c>
      <c r="L3383" s="4">
        <v>48</v>
      </c>
      <c r="M3383" s="4" t="b">
        <v>1</v>
      </c>
      <c r="N3383" s="4" t="s">
        <v>8271</v>
      </c>
      <c r="O3383" s="5">
        <f t="shared" si="260"/>
        <v>1.0225</v>
      </c>
      <c r="P3383" s="7">
        <f t="shared" si="261"/>
        <v>85.208333333333329</v>
      </c>
      <c r="Q3383" s="4" t="s">
        <v>8317</v>
      </c>
      <c r="R3383" s="4" t="s">
        <v>8318</v>
      </c>
      <c r="S3383">
        <f t="shared" si="262"/>
        <v>0.48661961792159641</v>
      </c>
      <c r="T3383" s="12">
        <f t="shared" si="263"/>
        <v>25569.486619617921</v>
      </c>
      <c r="U3383" s="12">
        <f t="shared" si="264"/>
        <v>25569.236619617921</v>
      </c>
    </row>
    <row r="3384" spans="1:21" ht="43.2" x14ac:dyDescent="0.3">
      <c r="A3384" s="4">
        <v>3382</v>
      </c>
      <c r="B3384" s="6" t="s">
        <v>3381</v>
      </c>
      <c r="C3384" s="6" t="s">
        <v>7492</v>
      </c>
      <c r="D3384" s="7">
        <v>3500</v>
      </c>
      <c r="E3384" s="7">
        <v>3526</v>
      </c>
      <c r="F3384" s="4" t="s">
        <v>8219</v>
      </c>
      <c r="G3384" s="4" t="s">
        <v>8225</v>
      </c>
      <c r="H3384" s="4" t="s">
        <v>8247</v>
      </c>
      <c r="I3384" s="9">
        <v>42583.707638888889</v>
      </c>
      <c r="J3384" s="9">
        <v>42559.181203703702</v>
      </c>
      <c r="K3384" s="4" t="b">
        <v>0</v>
      </c>
      <c r="L3384" s="4">
        <v>46</v>
      </c>
      <c r="M3384" s="4" t="b">
        <v>1</v>
      </c>
      <c r="N3384" s="4" t="s">
        <v>8271</v>
      </c>
      <c r="O3384" s="5">
        <f t="shared" si="260"/>
        <v>1.0074285714285713</v>
      </c>
      <c r="P3384" s="7">
        <f t="shared" si="261"/>
        <v>76.652173913043484</v>
      </c>
      <c r="Q3384" s="4" t="s">
        <v>8317</v>
      </c>
      <c r="R3384" s="4" t="s">
        <v>8318</v>
      </c>
      <c r="S3384">
        <f t="shared" si="262"/>
        <v>0.49258311578360764</v>
      </c>
      <c r="T3384" s="12">
        <f t="shared" si="263"/>
        <v>25569.492583115785</v>
      </c>
      <c r="U3384" s="12">
        <f t="shared" si="264"/>
        <v>25569.242583115785</v>
      </c>
    </row>
    <row r="3385" spans="1:21" ht="43.2" x14ac:dyDescent="0.3">
      <c r="A3385" s="4">
        <v>3383</v>
      </c>
      <c r="B3385" s="6" t="s">
        <v>3382</v>
      </c>
      <c r="C3385" s="6" t="s">
        <v>7493</v>
      </c>
      <c r="D3385" s="7">
        <v>1750</v>
      </c>
      <c r="E3385" s="7">
        <v>1955</v>
      </c>
      <c r="F3385" s="4" t="s">
        <v>8219</v>
      </c>
      <c r="G3385" s="4" t="s">
        <v>8224</v>
      </c>
      <c r="H3385" s="4" t="s">
        <v>8246</v>
      </c>
      <c r="I3385" s="9">
        <v>42544.532638888893</v>
      </c>
      <c r="J3385" s="9">
        <v>42524.532638888893</v>
      </c>
      <c r="K3385" s="4" t="b">
        <v>0</v>
      </c>
      <c r="L3385" s="4">
        <v>30</v>
      </c>
      <c r="M3385" s="4" t="b">
        <v>1</v>
      </c>
      <c r="N3385" s="4" t="s">
        <v>8271</v>
      </c>
      <c r="O3385" s="5">
        <f t="shared" si="260"/>
        <v>1.1171428571428572</v>
      </c>
      <c r="P3385" s="7">
        <f t="shared" si="261"/>
        <v>65.166666666666671</v>
      </c>
      <c r="Q3385" s="4" t="s">
        <v>8317</v>
      </c>
      <c r="R3385" s="4" t="s">
        <v>8318</v>
      </c>
      <c r="S3385">
        <f t="shared" si="262"/>
        <v>0.49218209072788072</v>
      </c>
      <c r="T3385" s="12">
        <f t="shared" si="263"/>
        <v>25569.492182090729</v>
      </c>
      <c r="U3385" s="12">
        <f t="shared" si="264"/>
        <v>25569.242182090729</v>
      </c>
    </row>
    <row r="3386" spans="1:21" ht="43.2" x14ac:dyDescent="0.3">
      <c r="A3386" s="4">
        <v>3384</v>
      </c>
      <c r="B3386" s="6" t="s">
        <v>3383</v>
      </c>
      <c r="C3386" s="6" t="s">
        <v>7494</v>
      </c>
      <c r="D3386" s="7">
        <v>6000</v>
      </c>
      <c r="E3386" s="7">
        <v>6000.66</v>
      </c>
      <c r="F3386" s="4" t="s">
        <v>8219</v>
      </c>
      <c r="G3386" s="4" t="s">
        <v>8224</v>
      </c>
      <c r="H3386" s="4" t="s">
        <v>8246</v>
      </c>
      <c r="I3386" s="9">
        <v>42328.875</v>
      </c>
      <c r="J3386" s="9">
        <v>42291.837592592594</v>
      </c>
      <c r="K3386" s="4" t="b">
        <v>0</v>
      </c>
      <c r="L3386" s="4">
        <v>64</v>
      </c>
      <c r="M3386" s="4" t="b">
        <v>1</v>
      </c>
      <c r="N3386" s="4" t="s">
        <v>8271</v>
      </c>
      <c r="O3386" s="5">
        <f t="shared" si="260"/>
        <v>1.0001100000000001</v>
      </c>
      <c r="P3386" s="7">
        <f t="shared" si="261"/>
        <v>93.760312499999998</v>
      </c>
      <c r="Q3386" s="4" t="s">
        <v>8317</v>
      </c>
      <c r="R3386" s="4" t="s">
        <v>8318</v>
      </c>
      <c r="S3386">
        <f t="shared" si="262"/>
        <v>0.48948886102537731</v>
      </c>
      <c r="T3386" s="12">
        <f t="shared" si="263"/>
        <v>25569.489488861025</v>
      </c>
      <c r="U3386" s="12">
        <f t="shared" si="264"/>
        <v>25569.239488861025</v>
      </c>
    </row>
    <row r="3387" spans="1:21" ht="57.6" x14ac:dyDescent="0.3">
      <c r="A3387" s="4">
        <v>3385</v>
      </c>
      <c r="B3387" s="6" t="s">
        <v>3384</v>
      </c>
      <c r="C3387" s="6" t="s">
        <v>7495</v>
      </c>
      <c r="D3387" s="7">
        <v>2000</v>
      </c>
      <c r="E3387" s="7">
        <v>2000</v>
      </c>
      <c r="F3387" s="4" t="s">
        <v>8219</v>
      </c>
      <c r="G3387" s="4" t="s">
        <v>8224</v>
      </c>
      <c r="H3387" s="4" t="s">
        <v>8246</v>
      </c>
      <c r="I3387" s="9">
        <v>41983.6175</v>
      </c>
      <c r="J3387" s="9">
        <v>41953.6175</v>
      </c>
      <c r="K3387" s="4" t="b">
        <v>0</v>
      </c>
      <c r="L3387" s="4">
        <v>15</v>
      </c>
      <c r="M3387" s="4" t="b">
        <v>1</v>
      </c>
      <c r="N3387" s="4" t="s">
        <v>8271</v>
      </c>
      <c r="O3387" s="5">
        <f t="shared" si="260"/>
        <v>1</v>
      </c>
      <c r="P3387" s="7">
        <f t="shared" si="261"/>
        <v>133.33333333333334</v>
      </c>
      <c r="Q3387" s="4" t="s">
        <v>8317</v>
      </c>
      <c r="R3387" s="4" t="s">
        <v>8318</v>
      </c>
      <c r="S3387">
        <f t="shared" si="262"/>
        <v>0.48557427662037034</v>
      </c>
      <c r="T3387" s="12">
        <f t="shared" si="263"/>
        <v>25569.485574276619</v>
      </c>
      <c r="U3387" s="12">
        <f t="shared" si="264"/>
        <v>25569.235574276619</v>
      </c>
    </row>
    <row r="3388" spans="1:21" ht="43.2" x14ac:dyDescent="0.3">
      <c r="A3388" s="4">
        <v>3386</v>
      </c>
      <c r="B3388" s="6" t="s">
        <v>3385</v>
      </c>
      <c r="C3388" s="6" t="s">
        <v>7496</v>
      </c>
      <c r="D3388" s="7">
        <v>2000</v>
      </c>
      <c r="E3388" s="7">
        <v>2100</v>
      </c>
      <c r="F3388" s="4" t="s">
        <v>8219</v>
      </c>
      <c r="G3388" s="4" t="s">
        <v>8224</v>
      </c>
      <c r="H3388" s="4" t="s">
        <v>8246</v>
      </c>
      <c r="I3388" s="9">
        <v>41976.394745370373</v>
      </c>
      <c r="J3388" s="9">
        <v>41946.394745370373</v>
      </c>
      <c r="K3388" s="4" t="b">
        <v>0</v>
      </c>
      <c r="L3388" s="4">
        <v>41</v>
      </c>
      <c r="M3388" s="4" t="b">
        <v>1</v>
      </c>
      <c r="N3388" s="4" t="s">
        <v>8271</v>
      </c>
      <c r="O3388" s="5">
        <f t="shared" si="260"/>
        <v>1.05</v>
      </c>
      <c r="P3388" s="7">
        <f t="shared" si="261"/>
        <v>51.219512195121951</v>
      </c>
      <c r="Q3388" s="4" t="s">
        <v>8317</v>
      </c>
      <c r="R3388" s="4" t="s">
        <v>8318</v>
      </c>
      <c r="S3388">
        <f t="shared" si="262"/>
        <v>0.48549067992326816</v>
      </c>
      <c r="T3388" s="12">
        <f t="shared" si="263"/>
        <v>25569.485490679923</v>
      </c>
      <c r="U3388" s="12">
        <f t="shared" si="264"/>
        <v>25569.235490679923</v>
      </c>
    </row>
    <row r="3389" spans="1:21" ht="57.6" x14ac:dyDescent="0.3">
      <c r="A3389" s="4">
        <v>3387</v>
      </c>
      <c r="B3389" s="6" t="s">
        <v>3386</v>
      </c>
      <c r="C3389" s="6" t="s">
        <v>7497</v>
      </c>
      <c r="D3389" s="7">
        <v>3000</v>
      </c>
      <c r="E3389" s="7">
        <v>3506</v>
      </c>
      <c r="F3389" s="4" t="s">
        <v>8219</v>
      </c>
      <c r="G3389" s="4" t="s">
        <v>8224</v>
      </c>
      <c r="H3389" s="4" t="s">
        <v>8246</v>
      </c>
      <c r="I3389" s="9">
        <v>41987.512592592597</v>
      </c>
      <c r="J3389" s="9">
        <v>41947.512592592589</v>
      </c>
      <c r="K3389" s="4" t="b">
        <v>0</v>
      </c>
      <c r="L3389" s="4">
        <v>35</v>
      </c>
      <c r="M3389" s="4" t="b">
        <v>1</v>
      </c>
      <c r="N3389" s="4" t="s">
        <v>8271</v>
      </c>
      <c r="O3389" s="5">
        <f t="shared" si="260"/>
        <v>1.1686666666666667</v>
      </c>
      <c r="P3389" s="7">
        <f t="shared" si="261"/>
        <v>100.17142857142858</v>
      </c>
      <c r="Q3389" s="4" t="s">
        <v>8317</v>
      </c>
      <c r="R3389" s="4" t="s">
        <v>8318</v>
      </c>
      <c r="S3389">
        <f t="shared" si="262"/>
        <v>0.48550361796982161</v>
      </c>
      <c r="T3389" s="12">
        <f t="shared" si="263"/>
        <v>25569.485503617969</v>
      </c>
      <c r="U3389" s="12">
        <f t="shared" si="264"/>
        <v>25569.235503617969</v>
      </c>
    </row>
    <row r="3390" spans="1:21" ht="57.6" x14ac:dyDescent="0.3">
      <c r="A3390" s="4">
        <v>3388</v>
      </c>
      <c r="B3390" s="6" t="s">
        <v>3387</v>
      </c>
      <c r="C3390" s="6" t="s">
        <v>7498</v>
      </c>
      <c r="D3390" s="7">
        <v>1500</v>
      </c>
      <c r="E3390" s="7">
        <v>1557</v>
      </c>
      <c r="F3390" s="4" t="s">
        <v>8219</v>
      </c>
      <c r="G3390" s="4" t="s">
        <v>8225</v>
      </c>
      <c r="H3390" s="4" t="s">
        <v>8247</v>
      </c>
      <c r="I3390" s="9">
        <v>42173.211122685185</v>
      </c>
      <c r="J3390" s="9">
        <v>42143.211122685185</v>
      </c>
      <c r="K3390" s="4" t="b">
        <v>0</v>
      </c>
      <c r="L3390" s="4">
        <v>45</v>
      </c>
      <c r="M3390" s="4" t="b">
        <v>1</v>
      </c>
      <c r="N3390" s="4" t="s">
        <v>8271</v>
      </c>
      <c r="O3390" s="5">
        <f t="shared" si="260"/>
        <v>1.038</v>
      </c>
      <c r="P3390" s="7">
        <f t="shared" si="261"/>
        <v>34.6</v>
      </c>
      <c r="Q3390" s="4" t="s">
        <v>8317</v>
      </c>
      <c r="R3390" s="4" t="s">
        <v>8318</v>
      </c>
      <c r="S3390">
        <f t="shared" si="262"/>
        <v>0.48776864725330071</v>
      </c>
      <c r="T3390" s="12">
        <f t="shared" si="263"/>
        <v>25569.487768647254</v>
      </c>
      <c r="U3390" s="12">
        <f t="shared" si="264"/>
        <v>25569.237768647254</v>
      </c>
    </row>
    <row r="3391" spans="1:21" ht="43.2" x14ac:dyDescent="0.3">
      <c r="A3391" s="4">
        <v>3389</v>
      </c>
      <c r="B3391" s="6" t="s">
        <v>3388</v>
      </c>
      <c r="C3391" s="6" t="s">
        <v>7499</v>
      </c>
      <c r="D3391" s="7">
        <v>10000</v>
      </c>
      <c r="E3391" s="7">
        <v>11450</v>
      </c>
      <c r="F3391" s="4" t="s">
        <v>8219</v>
      </c>
      <c r="G3391" s="4" t="s">
        <v>8224</v>
      </c>
      <c r="H3391" s="4" t="s">
        <v>8246</v>
      </c>
      <c r="I3391" s="9">
        <v>42524.313449074078</v>
      </c>
      <c r="J3391" s="9">
        <v>42494.313449074078</v>
      </c>
      <c r="K3391" s="4" t="b">
        <v>0</v>
      </c>
      <c r="L3391" s="4">
        <v>62</v>
      </c>
      <c r="M3391" s="4" t="b">
        <v>1</v>
      </c>
      <c r="N3391" s="4" t="s">
        <v>8271</v>
      </c>
      <c r="O3391" s="5">
        <f t="shared" si="260"/>
        <v>1.145</v>
      </c>
      <c r="P3391" s="7">
        <f t="shared" si="261"/>
        <v>184.67741935483872</v>
      </c>
      <c r="Q3391" s="4" t="s">
        <v>8317</v>
      </c>
      <c r="R3391" s="4" t="s">
        <v>8318</v>
      </c>
      <c r="S3391">
        <f t="shared" si="262"/>
        <v>0.49183233158650558</v>
      </c>
      <c r="T3391" s="12">
        <f t="shared" si="263"/>
        <v>25569.491832331587</v>
      </c>
      <c r="U3391" s="12">
        <f t="shared" si="264"/>
        <v>25569.241832331587</v>
      </c>
    </row>
    <row r="3392" spans="1:21" ht="57.6" x14ac:dyDescent="0.3">
      <c r="A3392" s="4">
        <v>3390</v>
      </c>
      <c r="B3392" s="6" t="s">
        <v>3389</v>
      </c>
      <c r="C3392" s="6" t="s">
        <v>7500</v>
      </c>
      <c r="D3392" s="7">
        <v>1500</v>
      </c>
      <c r="E3392" s="7">
        <v>1536</v>
      </c>
      <c r="F3392" s="4" t="s">
        <v>8219</v>
      </c>
      <c r="G3392" s="4" t="s">
        <v>8224</v>
      </c>
      <c r="H3392" s="4" t="s">
        <v>8246</v>
      </c>
      <c r="I3392" s="9">
        <v>41830.524826388886</v>
      </c>
      <c r="J3392" s="9">
        <v>41815.524826388886</v>
      </c>
      <c r="K3392" s="4" t="b">
        <v>0</v>
      </c>
      <c r="L3392" s="4">
        <v>22</v>
      </c>
      <c r="M3392" s="4" t="b">
        <v>1</v>
      </c>
      <c r="N3392" s="4" t="s">
        <v>8271</v>
      </c>
      <c r="O3392" s="5">
        <f t="shared" si="260"/>
        <v>1.024</v>
      </c>
      <c r="P3392" s="7">
        <f t="shared" si="261"/>
        <v>69.818181818181813</v>
      </c>
      <c r="Q3392" s="4" t="s">
        <v>8317</v>
      </c>
      <c r="R3392" s="4" t="s">
        <v>8318</v>
      </c>
      <c r="S3392">
        <f t="shared" si="262"/>
        <v>0.48397598178690843</v>
      </c>
      <c r="T3392" s="12">
        <f t="shared" si="263"/>
        <v>25569.483975981788</v>
      </c>
      <c r="U3392" s="12">
        <f t="shared" si="264"/>
        <v>25569.233975981788</v>
      </c>
    </row>
    <row r="3393" spans="1:21" ht="43.2" x14ac:dyDescent="0.3">
      <c r="A3393" s="4">
        <v>3391</v>
      </c>
      <c r="B3393" s="6" t="s">
        <v>3390</v>
      </c>
      <c r="C3393" s="6" t="s">
        <v>7501</v>
      </c>
      <c r="D3393" s="7">
        <v>500</v>
      </c>
      <c r="E3393" s="7">
        <v>1115</v>
      </c>
      <c r="F3393" s="4" t="s">
        <v>8219</v>
      </c>
      <c r="G3393" s="4" t="s">
        <v>8224</v>
      </c>
      <c r="H3393" s="4" t="s">
        <v>8246</v>
      </c>
      <c r="I3393" s="9">
        <v>41859.686111111114</v>
      </c>
      <c r="J3393" s="9">
        <v>41830.295694444445</v>
      </c>
      <c r="K3393" s="4" t="b">
        <v>0</v>
      </c>
      <c r="L3393" s="4">
        <v>18</v>
      </c>
      <c r="M3393" s="4" t="b">
        <v>1</v>
      </c>
      <c r="N3393" s="4" t="s">
        <v>8271</v>
      </c>
      <c r="O3393" s="5">
        <f t="shared" si="260"/>
        <v>2.23</v>
      </c>
      <c r="P3393" s="7">
        <f t="shared" si="261"/>
        <v>61.944444444444443</v>
      </c>
      <c r="Q3393" s="4" t="s">
        <v>8317</v>
      </c>
      <c r="R3393" s="4" t="s">
        <v>8318</v>
      </c>
      <c r="S3393">
        <f t="shared" si="262"/>
        <v>0.48414694090792182</v>
      </c>
      <c r="T3393" s="12">
        <f t="shared" si="263"/>
        <v>25569.484146940908</v>
      </c>
      <c r="U3393" s="12">
        <f t="shared" si="264"/>
        <v>25569.234146940908</v>
      </c>
    </row>
    <row r="3394" spans="1:21" ht="57.6" x14ac:dyDescent="0.3">
      <c r="A3394" s="4">
        <v>3392</v>
      </c>
      <c r="B3394" s="6" t="s">
        <v>3391</v>
      </c>
      <c r="C3394" s="6" t="s">
        <v>7502</v>
      </c>
      <c r="D3394" s="7">
        <v>500</v>
      </c>
      <c r="E3394" s="7">
        <v>500</v>
      </c>
      <c r="F3394" s="4" t="s">
        <v>8219</v>
      </c>
      <c r="G3394" s="4" t="s">
        <v>8225</v>
      </c>
      <c r="H3394" s="4" t="s">
        <v>8247</v>
      </c>
      <c r="I3394" s="9">
        <v>42496.595543981486</v>
      </c>
      <c r="J3394" s="9">
        <v>42446.595543981486</v>
      </c>
      <c r="K3394" s="4" t="b">
        <v>0</v>
      </c>
      <c r="L3394" s="4">
        <v>12</v>
      </c>
      <c r="M3394" s="4" t="b">
        <v>1</v>
      </c>
      <c r="N3394" s="4" t="s">
        <v>8271</v>
      </c>
      <c r="O3394" s="5">
        <f t="shared" si="260"/>
        <v>1</v>
      </c>
      <c r="P3394" s="7">
        <f t="shared" si="261"/>
        <v>41.666666666666664</v>
      </c>
      <c r="Q3394" s="4" t="s">
        <v>8317</v>
      </c>
      <c r="R3394" s="4" t="s">
        <v>8318</v>
      </c>
      <c r="S3394">
        <f t="shared" si="262"/>
        <v>0.49128004101830425</v>
      </c>
      <c r="T3394" s="12">
        <f t="shared" si="263"/>
        <v>25569.491280041017</v>
      </c>
      <c r="U3394" s="12">
        <f t="shared" si="264"/>
        <v>25569.241280041017</v>
      </c>
    </row>
    <row r="3395" spans="1:21" ht="43.2" x14ac:dyDescent="0.3">
      <c r="A3395" s="4">
        <v>3393</v>
      </c>
      <c r="B3395" s="6" t="s">
        <v>3392</v>
      </c>
      <c r="C3395" s="6" t="s">
        <v>7503</v>
      </c>
      <c r="D3395" s="7">
        <v>1500</v>
      </c>
      <c r="E3395" s="7">
        <v>1587</v>
      </c>
      <c r="F3395" s="4" t="s">
        <v>8219</v>
      </c>
      <c r="G3395" s="4" t="s">
        <v>8224</v>
      </c>
      <c r="H3395" s="4" t="s">
        <v>8246</v>
      </c>
      <c r="I3395" s="9">
        <v>41948.781944444447</v>
      </c>
      <c r="J3395" s="9">
        <v>41923.671643518523</v>
      </c>
      <c r="K3395" s="4" t="b">
        <v>0</v>
      </c>
      <c r="L3395" s="4">
        <v>44</v>
      </c>
      <c r="M3395" s="4" t="b">
        <v>1</v>
      </c>
      <c r="N3395" s="4" t="s">
        <v>8271</v>
      </c>
      <c r="O3395" s="5">
        <f t="shared" ref="O3395:O3458" si="265">E3395/D3395</f>
        <v>1.0580000000000001</v>
      </c>
      <c r="P3395" s="7">
        <f t="shared" ref="P3395:P3458" si="266">E3395/L3395</f>
        <v>36.06818181818182</v>
      </c>
      <c r="Q3395" s="4" t="s">
        <v>8317</v>
      </c>
      <c r="R3395" s="4" t="s">
        <v>8318</v>
      </c>
      <c r="S3395">
        <f t="shared" ref="S3395:S3458" si="267">(((J3395/60)/60)/24)</f>
        <v>0.48522768105924213</v>
      </c>
      <c r="T3395" s="12">
        <f t="shared" ref="T3395:T3458" si="268">S3395+DATE(1970,1,1)</f>
        <v>25569.48522768106</v>
      </c>
      <c r="U3395" s="12">
        <f t="shared" ref="U3395:U3458" si="269">T3395+(-6/24)</f>
        <v>25569.23522768106</v>
      </c>
    </row>
    <row r="3396" spans="1:21" ht="43.2" x14ac:dyDescent="0.3">
      <c r="A3396" s="4">
        <v>3394</v>
      </c>
      <c r="B3396" s="6" t="s">
        <v>3393</v>
      </c>
      <c r="C3396" s="6" t="s">
        <v>7504</v>
      </c>
      <c r="D3396" s="7">
        <v>550</v>
      </c>
      <c r="E3396" s="7">
        <v>783</v>
      </c>
      <c r="F3396" s="4" t="s">
        <v>8219</v>
      </c>
      <c r="G3396" s="4" t="s">
        <v>8225</v>
      </c>
      <c r="H3396" s="4" t="s">
        <v>8247</v>
      </c>
      <c r="I3396" s="9">
        <v>41847.34542824074</v>
      </c>
      <c r="J3396" s="9">
        <v>41817.34542824074</v>
      </c>
      <c r="K3396" s="4" t="b">
        <v>0</v>
      </c>
      <c r="L3396" s="4">
        <v>27</v>
      </c>
      <c r="M3396" s="4" t="b">
        <v>1</v>
      </c>
      <c r="N3396" s="4" t="s">
        <v>8271</v>
      </c>
      <c r="O3396" s="5">
        <f t="shared" si="265"/>
        <v>1.4236363636363636</v>
      </c>
      <c r="P3396" s="7">
        <f t="shared" si="266"/>
        <v>29</v>
      </c>
      <c r="Q3396" s="4" t="s">
        <v>8317</v>
      </c>
      <c r="R3396" s="4" t="s">
        <v>8318</v>
      </c>
      <c r="S3396">
        <f t="shared" si="267"/>
        <v>0.4839970535676012</v>
      </c>
      <c r="T3396" s="12">
        <f t="shared" si="268"/>
        <v>25569.483997053569</v>
      </c>
      <c r="U3396" s="12">
        <f t="shared" si="269"/>
        <v>25569.233997053569</v>
      </c>
    </row>
    <row r="3397" spans="1:21" ht="28.8" x14ac:dyDescent="0.3">
      <c r="A3397" s="4">
        <v>3395</v>
      </c>
      <c r="B3397" s="6" t="s">
        <v>3394</v>
      </c>
      <c r="C3397" s="6" t="s">
        <v>7505</v>
      </c>
      <c r="D3397" s="7">
        <v>500</v>
      </c>
      <c r="E3397" s="7">
        <v>920</v>
      </c>
      <c r="F3397" s="4" t="s">
        <v>8219</v>
      </c>
      <c r="G3397" s="4" t="s">
        <v>8225</v>
      </c>
      <c r="H3397" s="4" t="s">
        <v>8247</v>
      </c>
      <c r="I3397" s="9">
        <v>42154.506944444445</v>
      </c>
      <c r="J3397" s="9">
        <v>42140.462314814817</v>
      </c>
      <c r="K3397" s="4" t="b">
        <v>0</v>
      </c>
      <c r="L3397" s="4">
        <v>38</v>
      </c>
      <c r="M3397" s="4" t="b">
        <v>1</v>
      </c>
      <c r="N3397" s="4" t="s">
        <v>8271</v>
      </c>
      <c r="O3397" s="5">
        <f t="shared" si="265"/>
        <v>1.84</v>
      </c>
      <c r="P3397" s="7">
        <f t="shared" si="266"/>
        <v>24.210526315789473</v>
      </c>
      <c r="Q3397" s="4" t="s">
        <v>8317</v>
      </c>
      <c r="R3397" s="4" t="s">
        <v>8318</v>
      </c>
      <c r="S3397">
        <f t="shared" si="267"/>
        <v>0.48773683234739368</v>
      </c>
      <c r="T3397" s="12">
        <f t="shared" si="268"/>
        <v>25569.487736832347</v>
      </c>
      <c r="U3397" s="12">
        <f t="shared" si="269"/>
        <v>25569.237736832347</v>
      </c>
    </row>
    <row r="3398" spans="1:21" ht="43.2" x14ac:dyDescent="0.3">
      <c r="A3398" s="4">
        <v>3396</v>
      </c>
      <c r="B3398" s="6" t="s">
        <v>3395</v>
      </c>
      <c r="C3398" s="6" t="s">
        <v>7506</v>
      </c>
      <c r="D3398" s="7">
        <v>1500</v>
      </c>
      <c r="E3398" s="7">
        <v>1565</v>
      </c>
      <c r="F3398" s="4" t="s">
        <v>8219</v>
      </c>
      <c r="G3398" s="4" t="s">
        <v>8224</v>
      </c>
      <c r="H3398" s="4" t="s">
        <v>8246</v>
      </c>
      <c r="I3398" s="9">
        <v>41790.915972222225</v>
      </c>
      <c r="J3398" s="9">
        <v>41764.19663194444</v>
      </c>
      <c r="K3398" s="4" t="b">
        <v>0</v>
      </c>
      <c r="L3398" s="4">
        <v>28</v>
      </c>
      <c r="M3398" s="4" t="b">
        <v>1</v>
      </c>
      <c r="N3398" s="4" t="s">
        <v>8271</v>
      </c>
      <c r="O3398" s="5">
        <f t="shared" si="265"/>
        <v>1.0433333333333332</v>
      </c>
      <c r="P3398" s="7">
        <f t="shared" si="266"/>
        <v>55.892857142857146</v>
      </c>
      <c r="Q3398" s="4" t="s">
        <v>8317</v>
      </c>
      <c r="R3398" s="4" t="s">
        <v>8318</v>
      </c>
      <c r="S3398">
        <f t="shared" si="267"/>
        <v>0.48338190546231991</v>
      </c>
      <c r="T3398" s="12">
        <f t="shared" si="268"/>
        <v>25569.483381905462</v>
      </c>
      <c r="U3398" s="12">
        <f t="shared" si="269"/>
        <v>25569.233381905462</v>
      </c>
    </row>
    <row r="3399" spans="1:21" ht="28.8" x14ac:dyDescent="0.3">
      <c r="A3399" s="4">
        <v>3397</v>
      </c>
      <c r="B3399" s="6" t="s">
        <v>3396</v>
      </c>
      <c r="C3399" s="6" t="s">
        <v>7507</v>
      </c>
      <c r="D3399" s="7">
        <v>250</v>
      </c>
      <c r="E3399" s="7">
        <v>280</v>
      </c>
      <c r="F3399" s="4" t="s">
        <v>8219</v>
      </c>
      <c r="G3399" s="4" t="s">
        <v>8225</v>
      </c>
      <c r="H3399" s="4" t="s">
        <v>8247</v>
      </c>
      <c r="I3399" s="9">
        <v>42418.666666666672</v>
      </c>
      <c r="J3399" s="9">
        <v>42378.228344907402</v>
      </c>
      <c r="K3399" s="4" t="b">
        <v>0</v>
      </c>
      <c r="L3399" s="4">
        <v>24</v>
      </c>
      <c r="M3399" s="4" t="b">
        <v>1</v>
      </c>
      <c r="N3399" s="4" t="s">
        <v>8271</v>
      </c>
      <c r="O3399" s="5">
        <f t="shared" si="265"/>
        <v>1.1200000000000001</v>
      </c>
      <c r="P3399" s="7">
        <f t="shared" si="266"/>
        <v>11.666666666666666</v>
      </c>
      <c r="Q3399" s="4" t="s">
        <v>8317</v>
      </c>
      <c r="R3399" s="4" t="s">
        <v>8318</v>
      </c>
      <c r="S3399">
        <f t="shared" si="267"/>
        <v>0.49048875399198383</v>
      </c>
      <c r="T3399" s="12">
        <f t="shared" si="268"/>
        <v>25569.490488753992</v>
      </c>
      <c r="U3399" s="12">
        <f t="shared" si="269"/>
        <v>25569.240488753992</v>
      </c>
    </row>
    <row r="3400" spans="1:21" ht="43.2" x14ac:dyDescent="0.3">
      <c r="A3400" s="4">
        <v>3398</v>
      </c>
      <c r="B3400" s="6" t="s">
        <v>3397</v>
      </c>
      <c r="C3400" s="6" t="s">
        <v>7508</v>
      </c>
      <c r="D3400" s="7">
        <v>4000</v>
      </c>
      <c r="E3400" s="7">
        <v>4443</v>
      </c>
      <c r="F3400" s="4" t="s">
        <v>8219</v>
      </c>
      <c r="G3400" s="4" t="s">
        <v>8224</v>
      </c>
      <c r="H3400" s="4" t="s">
        <v>8246</v>
      </c>
      <c r="I3400" s="9">
        <v>41964.458333333328</v>
      </c>
      <c r="J3400" s="9">
        <v>41941.50203703704</v>
      </c>
      <c r="K3400" s="4" t="b">
        <v>0</v>
      </c>
      <c r="L3400" s="4">
        <v>65</v>
      </c>
      <c r="M3400" s="4" t="b">
        <v>1</v>
      </c>
      <c r="N3400" s="4" t="s">
        <v>8271</v>
      </c>
      <c r="O3400" s="5">
        <f t="shared" si="265"/>
        <v>1.1107499999999999</v>
      </c>
      <c r="P3400" s="7">
        <f t="shared" si="266"/>
        <v>68.353846153846149</v>
      </c>
      <c r="Q3400" s="4" t="s">
        <v>8317</v>
      </c>
      <c r="R3400" s="4" t="s">
        <v>8318</v>
      </c>
      <c r="S3400">
        <f t="shared" si="267"/>
        <v>0.48543405135459533</v>
      </c>
      <c r="T3400" s="12">
        <f t="shared" si="268"/>
        <v>25569.485434051356</v>
      </c>
      <c r="U3400" s="12">
        <f t="shared" si="269"/>
        <v>25569.235434051356</v>
      </c>
    </row>
    <row r="3401" spans="1:21" ht="43.2" x14ac:dyDescent="0.3">
      <c r="A3401" s="4">
        <v>3399</v>
      </c>
      <c r="B3401" s="6" t="s">
        <v>3398</v>
      </c>
      <c r="C3401" s="6" t="s">
        <v>7509</v>
      </c>
      <c r="D3401" s="7">
        <v>1200</v>
      </c>
      <c r="E3401" s="7">
        <v>1245</v>
      </c>
      <c r="F3401" s="4" t="s">
        <v>8219</v>
      </c>
      <c r="G3401" s="4" t="s">
        <v>8225</v>
      </c>
      <c r="H3401" s="4" t="s">
        <v>8247</v>
      </c>
      <c r="I3401" s="9">
        <v>42056.670428240745</v>
      </c>
      <c r="J3401" s="9">
        <v>42026.670428240745</v>
      </c>
      <c r="K3401" s="4" t="b">
        <v>0</v>
      </c>
      <c r="L3401" s="4">
        <v>46</v>
      </c>
      <c r="M3401" s="4" t="b">
        <v>1</v>
      </c>
      <c r="N3401" s="4" t="s">
        <v>8271</v>
      </c>
      <c r="O3401" s="5">
        <f t="shared" si="265"/>
        <v>1.0375000000000001</v>
      </c>
      <c r="P3401" s="7">
        <f t="shared" si="266"/>
        <v>27.065217391304348</v>
      </c>
      <c r="Q3401" s="4" t="s">
        <v>8317</v>
      </c>
      <c r="R3401" s="4" t="s">
        <v>8318</v>
      </c>
      <c r="S3401">
        <f t="shared" si="267"/>
        <v>0.48641979662315676</v>
      </c>
      <c r="T3401" s="12">
        <f t="shared" si="268"/>
        <v>25569.486419796624</v>
      </c>
      <c r="U3401" s="12">
        <f t="shared" si="269"/>
        <v>25569.236419796624</v>
      </c>
    </row>
    <row r="3402" spans="1:21" ht="43.2" x14ac:dyDescent="0.3">
      <c r="A3402" s="4">
        <v>3400</v>
      </c>
      <c r="B3402" s="6" t="s">
        <v>3399</v>
      </c>
      <c r="C3402" s="6" t="s">
        <v>7510</v>
      </c>
      <c r="D3402" s="7">
        <v>10000</v>
      </c>
      <c r="E3402" s="7">
        <v>10041</v>
      </c>
      <c r="F3402" s="4" t="s">
        <v>8219</v>
      </c>
      <c r="G3402" s="4" t="s">
        <v>8224</v>
      </c>
      <c r="H3402" s="4" t="s">
        <v>8246</v>
      </c>
      <c r="I3402" s="9">
        <v>41879.703865740739</v>
      </c>
      <c r="J3402" s="9">
        <v>41834.703865740739</v>
      </c>
      <c r="K3402" s="4" t="b">
        <v>0</v>
      </c>
      <c r="L3402" s="4">
        <v>85</v>
      </c>
      <c r="M3402" s="4" t="b">
        <v>1</v>
      </c>
      <c r="N3402" s="4" t="s">
        <v>8271</v>
      </c>
      <c r="O3402" s="5">
        <f t="shared" si="265"/>
        <v>1.0041</v>
      </c>
      <c r="P3402" s="7">
        <f t="shared" si="266"/>
        <v>118.12941176470588</v>
      </c>
      <c r="Q3402" s="4" t="s">
        <v>8317</v>
      </c>
      <c r="R3402" s="4" t="s">
        <v>8318</v>
      </c>
      <c r="S3402">
        <f t="shared" si="267"/>
        <v>0.48419796140903637</v>
      </c>
      <c r="T3402" s="12">
        <f t="shared" si="268"/>
        <v>25569.48419796141</v>
      </c>
      <c r="U3402" s="12">
        <f t="shared" si="269"/>
        <v>25569.23419796141</v>
      </c>
    </row>
    <row r="3403" spans="1:21" ht="57.6" x14ac:dyDescent="0.3">
      <c r="A3403" s="4">
        <v>3401</v>
      </c>
      <c r="B3403" s="6" t="s">
        <v>3400</v>
      </c>
      <c r="C3403" s="6" t="s">
        <v>7511</v>
      </c>
      <c r="D3403" s="7">
        <v>2900</v>
      </c>
      <c r="E3403" s="7">
        <v>2954</v>
      </c>
      <c r="F3403" s="4" t="s">
        <v>8219</v>
      </c>
      <c r="G3403" s="4" t="s">
        <v>8225</v>
      </c>
      <c r="H3403" s="4" t="s">
        <v>8247</v>
      </c>
      <c r="I3403" s="9">
        <v>42223.473912037036</v>
      </c>
      <c r="J3403" s="9">
        <v>42193.473912037036</v>
      </c>
      <c r="K3403" s="4" t="b">
        <v>0</v>
      </c>
      <c r="L3403" s="4">
        <v>66</v>
      </c>
      <c r="M3403" s="4" t="b">
        <v>1</v>
      </c>
      <c r="N3403" s="4" t="s">
        <v>8271</v>
      </c>
      <c r="O3403" s="5">
        <f t="shared" si="265"/>
        <v>1.0186206896551724</v>
      </c>
      <c r="P3403" s="7">
        <f t="shared" si="266"/>
        <v>44.757575757575758</v>
      </c>
      <c r="Q3403" s="4" t="s">
        <v>8317</v>
      </c>
      <c r="R3403" s="4" t="s">
        <v>8318</v>
      </c>
      <c r="S3403">
        <f t="shared" si="267"/>
        <v>0.48835039250042866</v>
      </c>
      <c r="T3403" s="12">
        <f t="shared" si="268"/>
        <v>25569.488350392501</v>
      </c>
      <c r="U3403" s="12">
        <f t="shared" si="269"/>
        <v>25569.238350392501</v>
      </c>
    </row>
    <row r="3404" spans="1:21" ht="43.2" x14ac:dyDescent="0.3">
      <c r="A3404" s="4">
        <v>3402</v>
      </c>
      <c r="B3404" s="6" t="s">
        <v>3401</v>
      </c>
      <c r="C3404" s="6" t="s">
        <v>7512</v>
      </c>
      <c r="D3404" s="7">
        <v>15000</v>
      </c>
      <c r="E3404" s="7">
        <v>16465</v>
      </c>
      <c r="F3404" s="4" t="s">
        <v>8219</v>
      </c>
      <c r="G3404" s="4" t="s">
        <v>8224</v>
      </c>
      <c r="H3404" s="4" t="s">
        <v>8246</v>
      </c>
      <c r="I3404" s="9">
        <v>42319.854861111111</v>
      </c>
      <c r="J3404" s="9">
        <v>42290.36855324074</v>
      </c>
      <c r="K3404" s="4" t="b">
        <v>0</v>
      </c>
      <c r="L3404" s="4">
        <v>165</v>
      </c>
      <c r="M3404" s="4" t="b">
        <v>1</v>
      </c>
      <c r="N3404" s="4" t="s">
        <v>8271</v>
      </c>
      <c r="O3404" s="5">
        <f t="shared" si="265"/>
        <v>1.0976666666666666</v>
      </c>
      <c r="P3404" s="7">
        <f t="shared" si="266"/>
        <v>99.787878787878782</v>
      </c>
      <c r="Q3404" s="4" t="s">
        <v>8317</v>
      </c>
      <c r="R3404" s="4" t="s">
        <v>8318</v>
      </c>
      <c r="S3404">
        <f t="shared" si="267"/>
        <v>0.48947185825510114</v>
      </c>
      <c r="T3404" s="12">
        <f t="shared" si="268"/>
        <v>25569.489471858255</v>
      </c>
      <c r="U3404" s="12">
        <f t="shared" si="269"/>
        <v>25569.239471858255</v>
      </c>
    </row>
    <row r="3405" spans="1:21" ht="43.2" x14ac:dyDescent="0.3">
      <c r="A3405" s="4">
        <v>3403</v>
      </c>
      <c r="B3405" s="6" t="s">
        <v>3402</v>
      </c>
      <c r="C3405" s="6" t="s">
        <v>7513</v>
      </c>
      <c r="D3405" s="7">
        <v>2000</v>
      </c>
      <c r="E3405" s="7">
        <v>2000</v>
      </c>
      <c r="F3405" s="4" t="s">
        <v>8219</v>
      </c>
      <c r="G3405" s="4" t="s">
        <v>8225</v>
      </c>
      <c r="H3405" s="4" t="s">
        <v>8247</v>
      </c>
      <c r="I3405" s="9">
        <v>42180.212083333332</v>
      </c>
      <c r="J3405" s="9">
        <v>42150.212083333332</v>
      </c>
      <c r="K3405" s="4" t="b">
        <v>0</v>
      </c>
      <c r="L3405" s="4">
        <v>17</v>
      </c>
      <c r="M3405" s="4" t="b">
        <v>1</v>
      </c>
      <c r="N3405" s="4" t="s">
        <v>8271</v>
      </c>
      <c r="O3405" s="5">
        <f t="shared" si="265"/>
        <v>1</v>
      </c>
      <c r="P3405" s="7">
        <f t="shared" si="266"/>
        <v>117.64705882352941</v>
      </c>
      <c r="Q3405" s="4" t="s">
        <v>8317</v>
      </c>
      <c r="R3405" s="4" t="s">
        <v>8318</v>
      </c>
      <c r="S3405">
        <f t="shared" si="267"/>
        <v>0.48784967689043207</v>
      </c>
      <c r="T3405" s="12">
        <f t="shared" si="268"/>
        <v>25569.487849676891</v>
      </c>
      <c r="U3405" s="12">
        <f t="shared" si="269"/>
        <v>25569.237849676891</v>
      </c>
    </row>
    <row r="3406" spans="1:21" ht="57.6" x14ac:dyDescent="0.3">
      <c r="A3406" s="4">
        <v>3404</v>
      </c>
      <c r="B3406" s="6" t="s">
        <v>3403</v>
      </c>
      <c r="C3406" s="6" t="s">
        <v>7514</v>
      </c>
      <c r="D3406" s="7">
        <v>500</v>
      </c>
      <c r="E3406" s="7">
        <v>610</v>
      </c>
      <c r="F3406" s="4" t="s">
        <v>8219</v>
      </c>
      <c r="G3406" s="4" t="s">
        <v>8224</v>
      </c>
      <c r="H3406" s="4" t="s">
        <v>8246</v>
      </c>
      <c r="I3406" s="9">
        <v>42172.253495370373</v>
      </c>
      <c r="J3406" s="9">
        <v>42152.253495370373</v>
      </c>
      <c r="K3406" s="4" t="b">
        <v>0</v>
      </c>
      <c r="L3406" s="4">
        <v>3</v>
      </c>
      <c r="M3406" s="4" t="b">
        <v>1</v>
      </c>
      <c r="N3406" s="4" t="s">
        <v>8271</v>
      </c>
      <c r="O3406" s="5">
        <f t="shared" si="265"/>
        <v>1.22</v>
      </c>
      <c r="P3406" s="7">
        <f t="shared" si="266"/>
        <v>203.33333333333334</v>
      </c>
      <c r="Q3406" s="4" t="s">
        <v>8317</v>
      </c>
      <c r="R3406" s="4" t="s">
        <v>8318</v>
      </c>
      <c r="S3406">
        <f t="shared" si="267"/>
        <v>0.4878733043445645</v>
      </c>
      <c r="T3406" s="12">
        <f t="shared" si="268"/>
        <v>25569.487873304344</v>
      </c>
      <c r="U3406" s="12">
        <f t="shared" si="269"/>
        <v>25569.237873304344</v>
      </c>
    </row>
    <row r="3407" spans="1:21" ht="43.2" x14ac:dyDescent="0.3">
      <c r="A3407" s="4">
        <v>3405</v>
      </c>
      <c r="B3407" s="6" t="s">
        <v>3404</v>
      </c>
      <c r="C3407" s="6" t="s">
        <v>7515</v>
      </c>
      <c r="D3407" s="7">
        <v>350</v>
      </c>
      <c r="E3407" s="7">
        <v>481.5</v>
      </c>
      <c r="F3407" s="4" t="s">
        <v>8219</v>
      </c>
      <c r="G3407" s="4" t="s">
        <v>8225</v>
      </c>
      <c r="H3407" s="4" t="s">
        <v>8247</v>
      </c>
      <c r="I3407" s="9">
        <v>42430.749305555553</v>
      </c>
      <c r="J3407" s="9">
        <v>42409.767199074078</v>
      </c>
      <c r="K3407" s="4" t="b">
        <v>0</v>
      </c>
      <c r="L3407" s="4">
        <v>17</v>
      </c>
      <c r="M3407" s="4" t="b">
        <v>1</v>
      </c>
      <c r="N3407" s="4" t="s">
        <v>8271</v>
      </c>
      <c r="O3407" s="5">
        <f t="shared" si="265"/>
        <v>1.3757142857142857</v>
      </c>
      <c r="P3407" s="7">
        <f t="shared" si="266"/>
        <v>28.323529411764707</v>
      </c>
      <c r="Q3407" s="4" t="s">
        <v>8317</v>
      </c>
      <c r="R3407" s="4" t="s">
        <v>8318</v>
      </c>
      <c r="S3407">
        <f t="shared" si="267"/>
        <v>0.49085378702632032</v>
      </c>
      <c r="T3407" s="12">
        <f t="shared" si="268"/>
        <v>25569.490853787025</v>
      </c>
      <c r="U3407" s="12">
        <f t="shared" si="269"/>
        <v>25569.240853787025</v>
      </c>
    </row>
    <row r="3408" spans="1:21" ht="43.2" x14ac:dyDescent="0.3">
      <c r="A3408" s="4">
        <v>3406</v>
      </c>
      <c r="B3408" s="6" t="s">
        <v>3405</v>
      </c>
      <c r="C3408" s="6" t="s">
        <v>7516</v>
      </c>
      <c r="D3408" s="7">
        <v>10000</v>
      </c>
      <c r="E3408" s="7">
        <v>10031</v>
      </c>
      <c r="F3408" s="4" t="s">
        <v>8219</v>
      </c>
      <c r="G3408" s="4" t="s">
        <v>8224</v>
      </c>
      <c r="H3408" s="4" t="s">
        <v>8246</v>
      </c>
      <c r="I3408" s="9">
        <v>41836.242777777778</v>
      </c>
      <c r="J3408" s="9">
        <v>41791.242777777778</v>
      </c>
      <c r="K3408" s="4" t="b">
        <v>0</v>
      </c>
      <c r="L3408" s="4">
        <v>91</v>
      </c>
      <c r="M3408" s="4" t="b">
        <v>1</v>
      </c>
      <c r="N3408" s="4" t="s">
        <v>8271</v>
      </c>
      <c r="O3408" s="5">
        <f t="shared" si="265"/>
        <v>1.0031000000000001</v>
      </c>
      <c r="P3408" s="7">
        <f t="shared" si="266"/>
        <v>110.23076923076923</v>
      </c>
      <c r="Q3408" s="4" t="s">
        <v>8317</v>
      </c>
      <c r="R3408" s="4" t="s">
        <v>8318</v>
      </c>
      <c r="S3408">
        <f t="shared" si="267"/>
        <v>0.48369493955761317</v>
      </c>
      <c r="T3408" s="12">
        <f t="shared" si="268"/>
        <v>25569.483694939558</v>
      </c>
      <c r="U3408" s="12">
        <f t="shared" si="269"/>
        <v>25569.233694939558</v>
      </c>
    </row>
    <row r="3409" spans="1:21" ht="57.6" x14ac:dyDescent="0.3">
      <c r="A3409" s="4">
        <v>3407</v>
      </c>
      <c r="B3409" s="6" t="s">
        <v>3406</v>
      </c>
      <c r="C3409" s="6" t="s">
        <v>7517</v>
      </c>
      <c r="D3409" s="7">
        <v>2000</v>
      </c>
      <c r="E3409" s="7">
        <v>2142</v>
      </c>
      <c r="F3409" s="4" t="s">
        <v>8219</v>
      </c>
      <c r="G3409" s="4" t="s">
        <v>8225</v>
      </c>
      <c r="H3409" s="4" t="s">
        <v>8247</v>
      </c>
      <c r="I3409" s="9">
        <v>41826.172326388885</v>
      </c>
      <c r="J3409" s="9">
        <v>41796.172326388885</v>
      </c>
      <c r="K3409" s="4" t="b">
        <v>0</v>
      </c>
      <c r="L3409" s="4">
        <v>67</v>
      </c>
      <c r="M3409" s="4" t="b">
        <v>1</v>
      </c>
      <c r="N3409" s="4" t="s">
        <v>8271</v>
      </c>
      <c r="O3409" s="5">
        <f t="shared" si="265"/>
        <v>1.071</v>
      </c>
      <c r="P3409" s="7">
        <f t="shared" si="266"/>
        <v>31.970149253731343</v>
      </c>
      <c r="Q3409" s="4" t="s">
        <v>8317</v>
      </c>
      <c r="R3409" s="4" t="s">
        <v>8318</v>
      </c>
      <c r="S3409">
        <f t="shared" si="267"/>
        <v>0.48375199451838991</v>
      </c>
      <c r="T3409" s="12">
        <f t="shared" si="268"/>
        <v>25569.483751994518</v>
      </c>
      <c r="U3409" s="12">
        <f t="shared" si="269"/>
        <v>25569.233751994518</v>
      </c>
    </row>
    <row r="3410" spans="1:21" ht="43.2" x14ac:dyDescent="0.3">
      <c r="A3410" s="4">
        <v>3408</v>
      </c>
      <c r="B3410" s="6" t="s">
        <v>3407</v>
      </c>
      <c r="C3410" s="6" t="s">
        <v>7518</v>
      </c>
      <c r="D3410" s="7">
        <v>500</v>
      </c>
      <c r="E3410" s="7">
        <v>1055</v>
      </c>
      <c r="F3410" s="4" t="s">
        <v>8219</v>
      </c>
      <c r="G3410" s="4" t="s">
        <v>8224</v>
      </c>
      <c r="H3410" s="4" t="s">
        <v>8246</v>
      </c>
      <c r="I3410" s="9">
        <v>41838.741944444446</v>
      </c>
      <c r="J3410" s="9">
        <v>41808.741944444446</v>
      </c>
      <c r="K3410" s="4" t="b">
        <v>0</v>
      </c>
      <c r="L3410" s="4">
        <v>18</v>
      </c>
      <c r="M3410" s="4" t="b">
        <v>1</v>
      </c>
      <c r="N3410" s="4" t="s">
        <v>8271</v>
      </c>
      <c r="O3410" s="5">
        <f t="shared" si="265"/>
        <v>2.11</v>
      </c>
      <c r="P3410" s="7">
        <f t="shared" si="266"/>
        <v>58.611111111111114</v>
      </c>
      <c r="Q3410" s="4" t="s">
        <v>8317</v>
      </c>
      <c r="R3410" s="4" t="s">
        <v>8318</v>
      </c>
      <c r="S3410">
        <f t="shared" si="267"/>
        <v>0.48389747620884777</v>
      </c>
      <c r="T3410" s="12">
        <f t="shared" si="268"/>
        <v>25569.48389747621</v>
      </c>
      <c r="U3410" s="12">
        <f t="shared" si="269"/>
        <v>25569.23389747621</v>
      </c>
    </row>
    <row r="3411" spans="1:21" ht="43.2" x14ac:dyDescent="0.3">
      <c r="A3411" s="4">
        <v>3409</v>
      </c>
      <c r="B3411" s="6" t="s">
        <v>3408</v>
      </c>
      <c r="C3411" s="6" t="s">
        <v>7519</v>
      </c>
      <c r="D3411" s="7">
        <v>500</v>
      </c>
      <c r="E3411" s="7">
        <v>618</v>
      </c>
      <c r="F3411" s="4" t="s">
        <v>8219</v>
      </c>
      <c r="G3411" s="4" t="s">
        <v>8225</v>
      </c>
      <c r="H3411" s="4" t="s">
        <v>8247</v>
      </c>
      <c r="I3411" s="9">
        <v>42582.623611111107</v>
      </c>
      <c r="J3411" s="9">
        <v>42544.564328703709</v>
      </c>
      <c r="K3411" s="4" t="b">
        <v>0</v>
      </c>
      <c r="L3411" s="4">
        <v>21</v>
      </c>
      <c r="M3411" s="4" t="b">
        <v>1</v>
      </c>
      <c r="N3411" s="4" t="s">
        <v>8271</v>
      </c>
      <c r="O3411" s="5">
        <f t="shared" si="265"/>
        <v>1.236</v>
      </c>
      <c r="P3411" s="7">
        <f t="shared" si="266"/>
        <v>29.428571428571427</v>
      </c>
      <c r="Q3411" s="4" t="s">
        <v>8317</v>
      </c>
      <c r="R3411" s="4" t="s">
        <v>8318</v>
      </c>
      <c r="S3411">
        <f t="shared" si="267"/>
        <v>0.49241393898962627</v>
      </c>
      <c r="T3411" s="12">
        <f t="shared" si="268"/>
        <v>25569.492413938991</v>
      </c>
      <c r="U3411" s="12">
        <f t="shared" si="269"/>
        <v>25569.242413938991</v>
      </c>
    </row>
    <row r="3412" spans="1:21" ht="43.2" x14ac:dyDescent="0.3">
      <c r="A3412" s="4">
        <v>3410</v>
      </c>
      <c r="B3412" s="6" t="s">
        <v>3409</v>
      </c>
      <c r="C3412" s="6" t="s">
        <v>7520</v>
      </c>
      <c r="D3412" s="7">
        <v>3000</v>
      </c>
      <c r="E3412" s="7">
        <v>3255</v>
      </c>
      <c r="F3412" s="4" t="s">
        <v>8219</v>
      </c>
      <c r="G3412" s="4" t="s">
        <v>8224</v>
      </c>
      <c r="H3412" s="4" t="s">
        <v>8246</v>
      </c>
      <c r="I3412" s="9">
        <v>42527.041666666672</v>
      </c>
      <c r="J3412" s="9">
        <v>42499.791550925926</v>
      </c>
      <c r="K3412" s="4" t="b">
        <v>0</v>
      </c>
      <c r="L3412" s="4">
        <v>40</v>
      </c>
      <c r="M3412" s="4" t="b">
        <v>1</v>
      </c>
      <c r="N3412" s="4" t="s">
        <v>8271</v>
      </c>
      <c r="O3412" s="5">
        <f t="shared" si="265"/>
        <v>1.085</v>
      </c>
      <c r="P3412" s="7">
        <f t="shared" si="266"/>
        <v>81.375</v>
      </c>
      <c r="Q3412" s="4" t="s">
        <v>8317</v>
      </c>
      <c r="R3412" s="4" t="s">
        <v>8318</v>
      </c>
      <c r="S3412">
        <f t="shared" si="267"/>
        <v>0.49189573554312416</v>
      </c>
      <c r="T3412" s="12">
        <f t="shared" si="268"/>
        <v>25569.491895735544</v>
      </c>
      <c r="U3412" s="12">
        <f t="shared" si="269"/>
        <v>25569.241895735544</v>
      </c>
    </row>
    <row r="3413" spans="1:21" ht="43.2" x14ac:dyDescent="0.3">
      <c r="A3413" s="4">
        <v>3411</v>
      </c>
      <c r="B3413" s="6" t="s">
        <v>3410</v>
      </c>
      <c r="C3413" s="6" t="s">
        <v>7521</v>
      </c>
      <c r="D3413" s="7">
        <v>15000</v>
      </c>
      <c r="E3413" s="7">
        <v>15535</v>
      </c>
      <c r="F3413" s="4" t="s">
        <v>8219</v>
      </c>
      <c r="G3413" s="4" t="s">
        <v>8224</v>
      </c>
      <c r="H3413" s="4" t="s">
        <v>8246</v>
      </c>
      <c r="I3413" s="9">
        <v>42284.772824074069</v>
      </c>
      <c r="J3413" s="9">
        <v>42264.772824074069</v>
      </c>
      <c r="K3413" s="4" t="b">
        <v>0</v>
      </c>
      <c r="L3413" s="4">
        <v>78</v>
      </c>
      <c r="M3413" s="4" t="b">
        <v>1</v>
      </c>
      <c r="N3413" s="4" t="s">
        <v>8271</v>
      </c>
      <c r="O3413" s="5">
        <f t="shared" si="265"/>
        <v>1.0356666666666667</v>
      </c>
      <c r="P3413" s="7">
        <f t="shared" si="266"/>
        <v>199.16666666666666</v>
      </c>
      <c r="Q3413" s="4" t="s">
        <v>8317</v>
      </c>
      <c r="R3413" s="4" t="s">
        <v>8318</v>
      </c>
      <c r="S3413">
        <f t="shared" si="267"/>
        <v>0.48917561138974613</v>
      </c>
      <c r="T3413" s="12">
        <f t="shared" si="268"/>
        <v>25569.48917561139</v>
      </c>
      <c r="U3413" s="12">
        <f t="shared" si="269"/>
        <v>25569.23917561139</v>
      </c>
    </row>
    <row r="3414" spans="1:21" ht="43.2" x14ac:dyDescent="0.3">
      <c r="A3414" s="4">
        <v>3412</v>
      </c>
      <c r="B3414" s="6" t="s">
        <v>3411</v>
      </c>
      <c r="C3414" s="6" t="s">
        <v>7522</v>
      </c>
      <c r="D3414" s="7">
        <v>3000</v>
      </c>
      <c r="E3414" s="7">
        <v>3000</v>
      </c>
      <c r="F3414" s="4" t="s">
        <v>8219</v>
      </c>
      <c r="G3414" s="4" t="s">
        <v>8225</v>
      </c>
      <c r="H3414" s="4" t="s">
        <v>8247</v>
      </c>
      <c r="I3414" s="9">
        <v>41909.709050925929</v>
      </c>
      <c r="J3414" s="9">
        <v>41879.709050925929</v>
      </c>
      <c r="K3414" s="4" t="b">
        <v>0</v>
      </c>
      <c r="L3414" s="4">
        <v>26</v>
      </c>
      <c r="M3414" s="4" t="b">
        <v>1</v>
      </c>
      <c r="N3414" s="4" t="s">
        <v>8271</v>
      </c>
      <c r="O3414" s="5">
        <f t="shared" si="265"/>
        <v>1</v>
      </c>
      <c r="P3414" s="7">
        <f t="shared" si="266"/>
        <v>115.38461538461539</v>
      </c>
      <c r="Q3414" s="4" t="s">
        <v>8317</v>
      </c>
      <c r="R3414" s="4" t="s">
        <v>8318</v>
      </c>
      <c r="S3414">
        <f t="shared" si="267"/>
        <v>0.48471885475608706</v>
      </c>
      <c r="T3414" s="12">
        <f t="shared" si="268"/>
        <v>25569.484718854757</v>
      </c>
      <c r="U3414" s="12">
        <f t="shared" si="269"/>
        <v>25569.234718854757</v>
      </c>
    </row>
    <row r="3415" spans="1:21" ht="57.6" x14ac:dyDescent="0.3">
      <c r="A3415" s="4">
        <v>3413</v>
      </c>
      <c r="B3415" s="6" t="s">
        <v>3412</v>
      </c>
      <c r="C3415" s="6" t="s">
        <v>7523</v>
      </c>
      <c r="D3415" s="7">
        <v>500</v>
      </c>
      <c r="E3415" s="7">
        <v>650</v>
      </c>
      <c r="F3415" s="4" t="s">
        <v>8219</v>
      </c>
      <c r="G3415" s="4" t="s">
        <v>8224</v>
      </c>
      <c r="H3415" s="4" t="s">
        <v>8246</v>
      </c>
      <c r="I3415" s="9">
        <v>42062.957638888889</v>
      </c>
      <c r="J3415" s="9">
        <v>42053.483078703706</v>
      </c>
      <c r="K3415" s="4" t="b">
        <v>0</v>
      </c>
      <c r="L3415" s="4">
        <v>14</v>
      </c>
      <c r="M3415" s="4" t="b">
        <v>1</v>
      </c>
      <c r="N3415" s="4" t="s">
        <v>8271</v>
      </c>
      <c r="O3415" s="5">
        <f t="shared" si="265"/>
        <v>1.3</v>
      </c>
      <c r="P3415" s="7">
        <f t="shared" si="266"/>
        <v>46.428571428571431</v>
      </c>
      <c r="Q3415" s="4" t="s">
        <v>8317</v>
      </c>
      <c r="R3415" s="4" t="s">
        <v>8318</v>
      </c>
      <c r="S3415">
        <f t="shared" si="267"/>
        <v>0.4867301282257373</v>
      </c>
      <c r="T3415" s="12">
        <f t="shared" si="268"/>
        <v>25569.486730128225</v>
      </c>
      <c r="U3415" s="12">
        <f t="shared" si="269"/>
        <v>25569.236730128225</v>
      </c>
    </row>
    <row r="3416" spans="1:21" ht="43.2" x14ac:dyDescent="0.3">
      <c r="A3416" s="4">
        <v>3414</v>
      </c>
      <c r="B3416" s="6" t="s">
        <v>3413</v>
      </c>
      <c r="C3416" s="6" t="s">
        <v>7524</v>
      </c>
      <c r="D3416" s="7">
        <v>3000</v>
      </c>
      <c r="E3416" s="7">
        <v>3105</v>
      </c>
      <c r="F3416" s="4" t="s">
        <v>8219</v>
      </c>
      <c r="G3416" s="4" t="s">
        <v>8224</v>
      </c>
      <c r="H3416" s="4" t="s">
        <v>8246</v>
      </c>
      <c r="I3416" s="9">
        <v>42705.082638888889</v>
      </c>
      <c r="J3416" s="9">
        <v>42675.582465277781</v>
      </c>
      <c r="K3416" s="4" t="b">
        <v>0</v>
      </c>
      <c r="L3416" s="4">
        <v>44</v>
      </c>
      <c r="M3416" s="4" t="b">
        <v>1</v>
      </c>
      <c r="N3416" s="4" t="s">
        <v>8271</v>
      </c>
      <c r="O3416" s="5">
        <f t="shared" si="265"/>
        <v>1.0349999999999999</v>
      </c>
      <c r="P3416" s="7">
        <f t="shared" si="266"/>
        <v>70.568181818181813</v>
      </c>
      <c r="Q3416" s="4" t="s">
        <v>8317</v>
      </c>
      <c r="R3416" s="4" t="s">
        <v>8318</v>
      </c>
      <c r="S3416">
        <f t="shared" si="267"/>
        <v>0.49393035260738172</v>
      </c>
      <c r="T3416" s="12">
        <f t="shared" si="268"/>
        <v>25569.493930352608</v>
      </c>
      <c r="U3416" s="12">
        <f t="shared" si="269"/>
        <v>25569.243930352608</v>
      </c>
    </row>
    <row r="3417" spans="1:21" ht="43.2" x14ac:dyDescent="0.3">
      <c r="A3417" s="4">
        <v>3415</v>
      </c>
      <c r="B3417" s="6" t="s">
        <v>3414</v>
      </c>
      <c r="C3417" s="6" t="s">
        <v>7525</v>
      </c>
      <c r="D3417" s="7">
        <v>200</v>
      </c>
      <c r="E3417" s="7">
        <v>200</v>
      </c>
      <c r="F3417" s="4" t="s">
        <v>8219</v>
      </c>
      <c r="G3417" s="4" t="s">
        <v>8224</v>
      </c>
      <c r="H3417" s="4" t="s">
        <v>8246</v>
      </c>
      <c r="I3417" s="9">
        <v>42477.729166666672</v>
      </c>
      <c r="J3417" s="9">
        <v>42466.894166666665</v>
      </c>
      <c r="K3417" s="4" t="b">
        <v>0</v>
      </c>
      <c r="L3417" s="4">
        <v>9</v>
      </c>
      <c r="M3417" s="4" t="b">
        <v>1</v>
      </c>
      <c r="N3417" s="4" t="s">
        <v>8271</v>
      </c>
      <c r="O3417" s="5">
        <f t="shared" si="265"/>
        <v>1</v>
      </c>
      <c r="P3417" s="7">
        <f t="shared" si="266"/>
        <v>22.222222222222221</v>
      </c>
      <c r="Q3417" s="4" t="s">
        <v>8317</v>
      </c>
      <c r="R3417" s="4" t="s">
        <v>8318</v>
      </c>
      <c r="S3417">
        <f t="shared" si="267"/>
        <v>0.4915149787808642</v>
      </c>
      <c r="T3417" s="12">
        <f t="shared" si="268"/>
        <v>25569.491514978781</v>
      </c>
      <c r="U3417" s="12">
        <f t="shared" si="269"/>
        <v>25569.241514978781</v>
      </c>
    </row>
    <row r="3418" spans="1:21" ht="57.6" x14ac:dyDescent="0.3">
      <c r="A3418" s="4">
        <v>3416</v>
      </c>
      <c r="B3418" s="6" t="s">
        <v>3415</v>
      </c>
      <c r="C3418" s="6" t="s">
        <v>7526</v>
      </c>
      <c r="D3418" s="7">
        <v>4000</v>
      </c>
      <c r="E3418" s="7">
        <v>4784</v>
      </c>
      <c r="F3418" s="4" t="s">
        <v>8219</v>
      </c>
      <c r="G3418" s="4" t="s">
        <v>8225</v>
      </c>
      <c r="H3418" s="4" t="s">
        <v>8247</v>
      </c>
      <c r="I3418" s="9">
        <v>42117.520833333328</v>
      </c>
      <c r="J3418" s="9">
        <v>42089.162557870368</v>
      </c>
      <c r="K3418" s="4" t="b">
        <v>0</v>
      </c>
      <c r="L3418" s="4">
        <v>30</v>
      </c>
      <c r="M3418" s="4" t="b">
        <v>1</v>
      </c>
      <c r="N3418" s="4" t="s">
        <v>8271</v>
      </c>
      <c r="O3418" s="5">
        <f t="shared" si="265"/>
        <v>1.196</v>
      </c>
      <c r="P3418" s="7">
        <f t="shared" si="266"/>
        <v>159.46666666666667</v>
      </c>
      <c r="Q3418" s="4" t="s">
        <v>8317</v>
      </c>
      <c r="R3418" s="4" t="s">
        <v>8318</v>
      </c>
      <c r="S3418">
        <f t="shared" si="267"/>
        <v>0.48714308516053673</v>
      </c>
      <c r="T3418" s="12">
        <f t="shared" si="268"/>
        <v>25569.48714308516</v>
      </c>
      <c r="U3418" s="12">
        <f t="shared" si="269"/>
        <v>25569.23714308516</v>
      </c>
    </row>
    <row r="3419" spans="1:21" ht="43.2" x14ac:dyDescent="0.3">
      <c r="A3419" s="4">
        <v>3417</v>
      </c>
      <c r="B3419" s="6" t="s">
        <v>3416</v>
      </c>
      <c r="C3419" s="6" t="s">
        <v>7527</v>
      </c>
      <c r="D3419" s="7">
        <v>1700</v>
      </c>
      <c r="E3419" s="7">
        <v>1700.01</v>
      </c>
      <c r="F3419" s="4" t="s">
        <v>8219</v>
      </c>
      <c r="G3419" s="4" t="s">
        <v>8224</v>
      </c>
      <c r="H3419" s="4" t="s">
        <v>8246</v>
      </c>
      <c r="I3419" s="9">
        <v>41937.779861111114</v>
      </c>
      <c r="J3419" s="9">
        <v>41894.66375</v>
      </c>
      <c r="K3419" s="4" t="b">
        <v>0</v>
      </c>
      <c r="L3419" s="4">
        <v>45</v>
      </c>
      <c r="M3419" s="4" t="b">
        <v>1</v>
      </c>
      <c r="N3419" s="4" t="s">
        <v>8271</v>
      </c>
      <c r="O3419" s="5">
        <f t="shared" si="265"/>
        <v>1.0000058823529412</v>
      </c>
      <c r="P3419" s="7">
        <f t="shared" si="266"/>
        <v>37.777999999999999</v>
      </c>
      <c r="Q3419" s="4" t="s">
        <v>8317</v>
      </c>
      <c r="R3419" s="4" t="s">
        <v>8318</v>
      </c>
      <c r="S3419">
        <f t="shared" si="267"/>
        <v>0.48489194155092591</v>
      </c>
      <c r="T3419" s="12">
        <f t="shared" si="268"/>
        <v>25569.484891941553</v>
      </c>
      <c r="U3419" s="12">
        <f t="shared" si="269"/>
        <v>25569.234891941553</v>
      </c>
    </row>
    <row r="3420" spans="1:21" ht="43.2" x14ac:dyDescent="0.3">
      <c r="A3420" s="4">
        <v>3418</v>
      </c>
      <c r="B3420" s="6" t="s">
        <v>3417</v>
      </c>
      <c r="C3420" s="6" t="s">
        <v>7528</v>
      </c>
      <c r="D3420" s="7">
        <v>4000</v>
      </c>
      <c r="E3420" s="7">
        <v>4035</v>
      </c>
      <c r="F3420" s="4" t="s">
        <v>8219</v>
      </c>
      <c r="G3420" s="4" t="s">
        <v>8224</v>
      </c>
      <c r="H3420" s="4" t="s">
        <v>8246</v>
      </c>
      <c r="I3420" s="9">
        <v>41782.58457175926</v>
      </c>
      <c r="J3420" s="9">
        <v>41752.58457175926</v>
      </c>
      <c r="K3420" s="4" t="b">
        <v>0</v>
      </c>
      <c r="L3420" s="4">
        <v>56</v>
      </c>
      <c r="M3420" s="4" t="b">
        <v>1</v>
      </c>
      <c r="N3420" s="4" t="s">
        <v>8271</v>
      </c>
      <c r="O3420" s="5">
        <f t="shared" si="265"/>
        <v>1.00875</v>
      </c>
      <c r="P3420" s="7">
        <f t="shared" si="266"/>
        <v>72.053571428571431</v>
      </c>
      <c r="Q3420" s="4" t="s">
        <v>8317</v>
      </c>
      <c r="R3420" s="4" t="s">
        <v>8318</v>
      </c>
      <c r="S3420">
        <f t="shared" si="267"/>
        <v>0.48324750661758403</v>
      </c>
      <c r="T3420" s="12">
        <f t="shared" si="268"/>
        <v>25569.483247506618</v>
      </c>
      <c r="U3420" s="12">
        <f t="shared" si="269"/>
        <v>25569.233247506618</v>
      </c>
    </row>
    <row r="3421" spans="1:21" ht="57.6" x14ac:dyDescent="0.3">
      <c r="A3421" s="4">
        <v>3419</v>
      </c>
      <c r="B3421" s="6" t="s">
        <v>3418</v>
      </c>
      <c r="C3421" s="6" t="s">
        <v>7529</v>
      </c>
      <c r="D3421" s="7">
        <v>2750</v>
      </c>
      <c r="E3421" s="7">
        <v>2930</v>
      </c>
      <c r="F3421" s="4" t="s">
        <v>8219</v>
      </c>
      <c r="G3421" s="4" t="s">
        <v>8241</v>
      </c>
      <c r="H3421" s="4" t="s">
        <v>8249</v>
      </c>
      <c r="I3421" s="9">
        <v>42466.645833333328</v>
      </c>
      <c r="J3421" s="9">
        <v>42448.571585648147</v>
      </c>
      <c r="K3421" s="4" t="b">
        <v>0</v>
      </c>
      <c r="L3421" s="4">
        <v>46</v>
      </c>
      <c r="M3421" s="4" t="b">
        <v>1</v>
      </c>
      <c r="N3421" s="4" t="s">
        <v>8271</v>
      </c>
      <c r="O3421" s="5">
        <f t="shared" si="265"/>
        <v>1.0654545454545454</v>
      </c>
      <c r="P3421" s="7">
        <f t="shared" si="266"/>
        <v>63.695652173913047</v>
      </c>
      <c r="Q3421" s="4" t="s">
        <v>8317</v>
      </c>
      <c r="R3421" s="4" t="s">
        <v>8318</v>
      </c>
      <c r="S3421">
        <f t="shared" si="267"/>
        <v>0.49130291187092756</v>
      </c>
      <c r="T3421" s="12">
        <f t="shared" si="268"/>
        <v>25569.491302911872</v>
      </c>
      <c r="U3421" s="12">
        <f t="shared" si="269"/>
        <v>25569.241302911872</v>
      </c>
    </row>
    <row r="3422" spans="1:21" ht="43.2" x14ac:dyDescent="0.3">
      <c r="A3422" s="4">
        <v>3420</v>
      </c>
      <c r="B3422" s="6" t="s">
        <v>3419</v>
      </c>
      <c r="C3422" s="6" t="s">
        <v>7530</v>
      </c>
      <c r="D3422" s="7">
        <v>700</v>
      </c>
      <c r="E3422" s="7">
        <v>966</v>
      </c>
      <c r="F3422" s="4" t="s">
        <v>8219</v>
      </c>
      <c r="G3422" s="4" t="s">
        <v>8225</v>
      </c>
      <c r="H3422" s="4" t="s">
        <v>8247</v>
      </c>
      <c r="I3422" s="9">
        <v>42413.75</v>
      </c>
      <c r="J3422" s="9">
        <v>42404.840300925927</v>
      </c>
      <c r="K3422" s="4" t="b">
        <v>0</v>
      </c>
      <c r="L3422" s="4">
        <v>34</v>
      </c>
      <c r="M3422" s="4" t="b">
        <v>1</v>
      </c>
      <c r="N3422" s="4" t="s">
        <v>8271</v>
      </c>
      <c r="O3422" s="5">
        <f t="shared" si="265"/>
        <v>1.38</v>
      </c>
      <c r="P3422" s="7">
        <f t="shared" si="266"/>
        <v>28.411764705882351</v>
      </c>
      <c r="Q3422" s="4" t="s">
        <v>8317</v>
      </c>
      <c r="R3422" s="4" t="s">
        <v>8318</v>
      </c>
      <c r="S3422">
        <f t="shared" si="267"/>
        <v>0.49079676274219824</v>
      </c>
      <c r="T3422" s="12">
        <f t="shared" si="268"/>
        <v>25569.490796762741</v>
      </c>
      <c r="U3422" s="12">
        <f t="shared" si="269"/>
        <v>25569.240796762741</v>
      </c>
    </row>
    <row r="3423" spans="1:21" ht="43.2" x14ac:dyDescent="0.3">
      <c r="A3423" s="4">
        <v>3421</v>
      </c>
      <c r="B3423" s="6" t="s">
        <v>3420</v>
      </c>
      <c r="C3423" s="6" t="s">
        <v>7531</v>
      </c>
      <c r="D3423" s="7">
        <v>10000</v>
      </c>
      <c r="E3423" s="7">
        <v>10115</v>
      </c>
      <c r="F3423" s="4" t="s">
        <v>8219</v>
      </c>
      <c r="G3423" s="4" t="s">
        <v>8224</v>
      </c>
      <c r="H3423" s="4" t="s">
        <v>8246</v>
      </c>
      <c r="I3423" s="9">
        <v>42067.541238425925</v>
      </c>
      <c r="J3423" s="9">
        <v>42037.541238425925</v>
      </c>
      <c r="K3423" s="4" t="b">
        <v>0</v>
      </c>
      <c r="L3423" s="4">
        <v>98</v>
      </c>
      <c r="M3423" s="4" t="b">
        <v>1</v>
      </c>
      <c r="N3423" s="4" t="s">
        <v>8271</v>
      </c>
      <c r="O3423" s="5">
        <f t="shared" si="265"/>
        <v>1.0115000000000001</v>
      </c>
      <c r="P3423" s="7">
        <f t="shared" si="266"/>
        <v>103.21428571428571</v>
      </c>
      <c r="Q3423" s="4" t="s">
        <v>8317</v>
      </c>
      <c r="R3423" s="4" t="s">
        <v>8318</v>
      </c>
      <c r="S3423">
        <f t="shared" si="267"/>
        <v>0.48654561618548525</v>
      </c>
      <c r="T3423" s="12">
        <f t="shared" si="268"/>
        <v>25569.486545616186</v>
      </c>
      <c r="U3423" s="12">
        <f t="shared" si="269"/>
        <v>25569.236545616186</v>
      </c>
    </row>
    <row r="3424" spans="1:21" ht="43.2" x14ac:dyDescent="0.3">
      <c r="A3424" s="4">
        <v>3422</v>
      </c>
      <c r="B3424" s="6" t="s">
        <v>3421</v>
      </c>
      <c r="C3424" s="6" t="s">
        <v>7532</v>
      </c>
      <c r="D3424" s="7">
        <v>3000</v>
      </c>
      <c r="E3424" s="7">
        <v>3273</v>
      </c>
      <c r="F3424" s="4" t="s">
        <v>8219</v>
      </c>
      <c r="G3424" s="4" t="s">
        <v>8225</v>
      </c>
      <c r="H3424" s="4" t="s">
        <v>8247</v>
      </c>
      <c r="I3424" s="9">
        <v>42351.75</v>
      </c>
      <c r="J3424" s="9">
        <v>42323.312222222223</v>
      </c>
      <c r="K3424" s="4" t="b">
        <v>0</v>
      </c>
      <c r="L3424" s="4">
        <v>46</v>
      </c>
      <c r="M3424" s="4" t="b">
        <v>1</v>
      </c>
      <c r="N3424" s="4" t="s">
        <v>8271</v>
      </c>
      <c r="O3424" s="5">
        <f t="shared" si="265"/>
        <v>1.091</v>
      </c>
      <c r="P3424" s="7">
        <f t="shared" si="266"/>
        <v>71.152173913043484</v>
      </c>
      <c r="Q3424" s="4" t="s">
        <v>8317</v>
      </c>
      <c r="R3424" s="4" t="s">
        <v>8318</v>
      </c>
      <c r="S3424">
        <f t="shared" si="267"/>
        <v>0.48985315072016461</v>
      </c>
      <c r="T3424" s="12">
        <f t="shared" si="268"/>
        <v>25569.489853150721</v>
      </c>
      <c r="U3424" s="12">
        <f t="shared" si="269"/>
        <v>25569.239853150721</v>
      </c>
    </row>
    <row r="3425" spans="1:21" ht="43.2" x14ac:dyDescent="0.3">
      <c r="A3425" s="4">
        <v>3423</v>
      </c>
      <c r="B3425" s="6" t="s">
        <v>3422</v>
      </c>
      <c r="C3425" s="6" t="s">
        <v>7533</v>
      </c>
      <c r="D3425" s="7">
        <v>250</v>
      </c>
      <c r="E3425" s="7">
        <v>350</v>
      </c>
      <c r="F3425" s="4" t="s">
        <v>8219</v>
      </c>
      <c r="G3425" s="4" t="s">
        <v>8224</v>
      </c>
      <c r="H3425" s="4" t="s">
        <v>8246</v>
      </c>
      <c r="I3425" s="9">
        <v>42118.661354166667</v>
      </c>
      <c r="J3425" s="9">
        <v>42088.661354166667</v>
      </c>
      <c r="K3425" s="4" t="b">
        <v>0</v>
      </c>
      <c r="L3425" s="4">
        <v>10</v>
      </c>
      <c r="M3425" s="4" t="b">
        <v>1</v>
      </c>
      <c r="N3425" s="4" t="s">
        <v>8271</v>
      </c>
      <c r="O3425" s="5">
        <f t="shared" si="265"/>
        <v>1.4</v>
      </c>
      <c r="P3425" s="7">
        <f t="shared" si="266"/>
        <v>35</v>
      </c>
      <c r="Q3425" s="4" t="s">
        <v>8317</v>
      </c>
      <c r="R3425" s="4" t="s">
        <v>8318</v>
      </c>
      <c r="S3425">
        <f t="shared" si="267"/>
        <v>0.48713728419174385</v>
      </c>
      <c r="T3425" s="12">
        <f t="shared" si="268"/>
        <v>25569.487137284192</v>
      </c>
      <c r="U3425" s="12">
        <f t="shared" si="269"/>
        <v>25569.237137284192</v>
      </c>
    </row>
    <row r="3426" spans="1:21" ht="43.2" x14ac:dyDescent="0.3">
      <c r="A3426" s="4">
        <v>3424</v>
      </c>
      <c r="B3426" s="6" t="s">
        <v>3423</v>
      </c>
      <c r="C3426" s="6" t="s">
        <v>7534</v>
      </c>
      <c r="D3426" s="7">
        <v>6000</v>
      </c>
      <c r="E3426" s="7">
        <v>6215</v>
      </c>
      <c r="F3426" s="4" t="s">
        <v>8219</v>
      </c>
      <c r="G3426" s="4" t="s">
        <v>8224</v>
      </c>
      <c r="H3426" s="4" t="s">
        <v>8246</v>
      </c>
      <c r="I3426" s="9">
        <v>42040.040972222225</v>
      </c>
      <c r="J3426" s="9">
        <v>42018.426898148144</v>
      </c>
      <c r="K3426" s="4" t="b">
        <v>0</v>
      </c>
      <c r="L3426" s="4">
        <v>76</v>
      </c>
      <c r="M3426" s="4" t="b">
        <v>1</v>
      </c>
      <c r="N3426" s="4" t="s">
        <v>8271</v>
      </c>
      <c r="O3426" s="5">
        <f t="shared" si="265"/>
        <v>1.0358333333333334</v>
      </c>
      <c r="P3426" s="7">
        <f t="shared" si="266"/>
        <v>81.776315789473685</v>
      </c>
      <c r="Q3426" s="4" t="s">
        <v>8317</v>
      </c>
      <c r="R3426" s="4" t="s">
        <v>8318</v>
      </c>
      <c r="S3426">
        <f t="shared" si="267"/>
        <v>0.48632438539523309</v>
      </c>
      <c r="T3426" s="12">
        <f t="shared" si="268"/>
        <v>25569.486324385394</v>
      </c>
      <c r="U3426" s="12">
        <f t="shared" si="269"/>
        <v>25569.236324385394</v>
      </c>
    </row>
    <row r="3427" spans="1:21" ht="43.2" x14ac:dyDescent="0.3">
      <c r="A3427" s="4">
        <v>3425</v>
      </c>
      <c r="B3427" s="6" t="s">
        <v>3424</v>
      </c>
      <c r="C3427" s="6" t="s">
        <v>7535</v>
      </c>
      <c r="D3427" s="7">
        <v>30000</v>
      </c>
      <c r="E3427" s="7">
        <v>30891.1</v>
      </c>
      <c r="F3427" s="4" t="s">
        <v>8219</v>
      </c>
      <c r="G3427" s="4" t="s">
        <v>8224</v>
      </c>
      <c r="H3427" s="4" t="s">
        <v>8246</v>
      </c>
      <c r="I3427" s="9">
        <v>41916.367314814815</v>
      </c>
      <c r="J3427" s="9">
        <v>41884.367314814815</v>
      </c>
      <c r="K3427" s="4" t="b">
        <v>0</v>
      </c>
      <c r="L3427" s="4">
        <v>104</v>
      </c>
      <c r="M3427" s="4" t="b">
        <v>1</v>
      </c>
      <c r="N3427" s="4" t="s">
        <v>8271</v>
      </c>
      <c r="O3427" s="5">
        <f t="shared" si="265"/>
        <v>1.0297033333333332</v>
      </c>
      <c r="P3427" s="7">
        <f t="shared" si="266"/>
        <v>297.02980769230766</v>
      </c>
      <c r="Q3427" s="4" t="s">
        <v>8317</v>
      </c>
      <c r="R3427" s="4" t="s">
        <v>8318</v>
      </c>
      <c r="S3427">
        <f t="shared" si="267"/>
        <v>0.48477276984739365</v>
      </c>
      <c r="T3427" s="12">
        <f t="shared" si="268"/>
        <v>25569.484772769847</v>
      </c>
      <c r="U3427" s="12">
        <f t="shared" si="269"/>
        <v>25569.234772769847</v>
      </c>
    </row>
    <row r="3428" spans="1:21" ht="43.2" x14ac:dyDescent="0.3">
      <c r="A3428" s="4">
        <v>3426</v>
      </c>
      <c r="B3428" s="6" t="s">
        <v>3425</v>
      </c>
      <c r="C3428" s="6" t="s">
        <v>7536</v>
      </c>
      <c r="D3428" s="7">
        <v>3750</v>
      </c>
      <c r="E3428" s="7">
        <v>4055</v>
      </c>
      <c r="F3428" s="4" t="s">
        <v>8219</v>
      </c>
      <c r="G3428" s="4" t="s">
        <v>8224</v>
      </c>
      <c r="H3428" s="4" t="s">
        <v>8246</v>
      </c>
      <c r="I3428" s="9">
        <v>41902.833333333336</v>
      </c>
      <c r="J3428" s="9">
        <v>41883.806747685187</v>
      </c>
      <c r="K3428" s="4" t="b">
        <v>0</v>
      </c>
      <c r="L3428" s="4">
        <v>87</v>
      </c>
      <c r="M3428" s="4" t="b">
        <v>1</v>
      </c>
      <c r="N3428" s="4" t="s">
        <v>8271</v>
      </c>
      <c r="O3428" s="5">
        <f t="shared" si="265"/>
        <v>1.0813333333333333</v>
      </c>
      <c r="P3428" s="7">
        <f t="shared" si="266"/>
        <v>46.609195402298852</v>
      </c>
      <c r="Q3428" s="4" t="s">
        <v>8317</v>
      </c>
      <c r="R3428" s="4" t="s">
        <v>8318</v>
      </c>
      <c r="S3428">
        <f t="shared" si="267"/>
        <v>0.48476628180191184</v>
      </c>
      <c r="T3428" s="12">
        <f t="shared" si="268"/>
        <v>25569.484766281803</v>
      </c>
      <c r="U3428" s="12">
        <f t="shared" si="269"/>
        <v>25569.234766281803</v>
      </c>
    </row>
    <row r="3429" spans="1:21" ht="43.2" x14ac:dyDescent="0.3">
      <c r="A3429" s="4">
        <v>3427</v>
      </c>
      <c r="B3429" s="6" t="s">
        <v>3426</v>
      </c>
      <c r="C3429" s="6" t="s">
        <v>7537</v>
      </c>
      <c r="D3429" s="7">
        <v>1500</v>
      </c>
      <c r="E3429" s="7">
        <v>1500</v>
      </c>
      <c r="F3429" s="4" t="s">
        <v>8219</v>
      </c>
      <c r="G3429" s="4" t="s">
        <v>8225</v>
      </c>
      <c r="H3429" s="4" t="s">
        <v>8247</v>
      </c>
      <c r="I3429" s="9">
        <v>41822.395277777774</v>
      </c>
      <c r="J3429" s="9">
        <v>41792.395277777774</v>
      </c>
      <c r="K3429" s="4" t="b">
        <v>0</v>
      </c>
      <c r="L3429" s="4">
        <v>29</v>
      </c>
      <c r="M3429" s="4" t="b">
        <v>1</v>
      </c>
      <c r="N3429" s="4" t="s">
        <v>8271</v>
      </c>
      <c r="O3429" s="5">
        <f t="shared" si="265"/>
        <v>1</v>
      </c>
      <c r="P3429" s="7">
        <f t="shared" si="266"/>
        <v>51.724137931034484</v>
      </c>
      <c r="Q3429" s="4" t="s">
        <v>8317</v>
      </c>
      <c r="R3429" s="4" t="s">
        <v>8318</v>
      </c>
      <c r="S3429">
        <f t="shared" si="267"/>
        <v>0.48370827867798355</v>
      </c>
      <c r="T3429" s="12">
        <f t="shared" si="268"/>
        <v>25569.483708278676</v>
      </c>
      <c r="U3429" s="12">
        <f t="shared" si="269"/>
        <v>25569.233708278676</v>
      </c>
    </row>
    <row r="3430" spans="1:21" ht="43.2" x14ac:dyDescent="0.3">
      <c r="A3430" s="4">
        <v>3428</v>
      </c>
      <c r="B3430" s="6" t="s">
        <v>3427</v>
      </c>
      <c r="C3430" s="6" t="s">
        <v>7538</v>
      </c>
      <c r="D3430" s="7">
        <v>2000</v>
      </c>
      <c r="E3430" s="7">
        <v>2055</v>
      </c>
      <c r="F3430" s="4" t="s">
        <v>8219</v>
      </c>
      <c r="G3430" s="4" t="s">
        <v>8225</v>
      </c>
      <c r="H3430" s="4" t="s">
        <v>8247</v>
      </c>
      <c r="I3430" s="9">
        <v>42063.458333333328</v>
      </c>
      <c r="J3430" s="9">
        <v>42038.470451388886</v>
      </c>
      <c r="K3430" s="4" t="b">
        <v>0</v>
      </c>
      <c r="L3430" s="4">
        <v>51</v>
      </c>
      <c r="M3430" s="4" t="b">
        <v>1</v>
      </c>
      <c r="N3430" s="4" t="s">
        <v>8271</v>
      </c>
      <c r="O3430" s="5">
        <f t="shared" si="265"/>
        <v>1.0275000000000001</v>
      </c>
      <c r="P3430" s="7">
        <f t="shared" si="266"/>
        <v>40.294117647058826</v>
      </c>
      <c r="Q3430" s="4" t="s">
        <v>8317</v>
      </c>
      <c r="R3430" s="4" t="s">
        <v>8318</v>
      </c>
      <c r="S3430">
        <f t="shared" si="267"/>
        <v>0.4865563709651492</v>
      </c>
      <c r="T3430" s="12">
        <f t="shared" si="268"/>
        <v>25569.486556370965</v>
      </c>
      <c r="U3430" s="12">
        <f t="shared" si="269"/>
        <v>25569.236556370965</v>
      </c>
    </row>
    <row r="3431" spans="1:21" ht="43.2" x14ac:dyDescent="0.3">
      <c r="A3431" s="4">
        <v>3429</v>
      </c>
      <c r="B3431" s="6" t="s">
        <v>3428</v>
      </c>
      <c r="C3431" s="6" t="s">
        <v>7539</v>
      </c>
      <c r="D3431" s="7">
        <v>150</v>
      </c>
      <c r="E3431" s="7">
        <v>195</v>
      </c>
      <c r="F3431" s="4" t="s">
        <v>8219</v>
      </c>
      <c r="G3431" s="4" t="s">
        <v>8225</v>
      </c>
      <c r="H3431" s="4" t="s">
        <v>8247</v>
      </c>
      <c r="I3431" s="9">
        <v>42675.771539351852</v>
      </c>
      <c r="J3431" s="9">
        <v>42661.771539351852</v>
      </c>
      <c r="K3431" s="4" t="b">
        <v>0</v>
      </c>
      <c r="L3431" s="4">
        <v>12</v>
      </c>
      <c r="M3431" s="4" t="b">
        <v>1</v>
      </c>
      <c r="N3431" s="4" t="s">
        <v>8271</v>
      </c>
      <c r="O3431" s="5">
        <f t="shared" si="265"/>
        <v>1.3</v>
      </c>
      <c r="P3431" s="7">
        <f t="shared" si="266"/>
        <v>16.25</v>
      </c>
      <c r="Q3431" s="4" t="s">
        <v>8317</v>
      </c>
      <c r="R3431" s="4" t="s">
        <v>8318</v>
      </c>
      <c r="S3431">
        <f t="shared" si="267"/>
        <v>0.49377050392768346</v>
      </c>
      <c r="T3431" s="12">
        <f t="shared" si="268"/>
        <v>25569.493770503926</v>
      </c>
      <c r="U3431" s="12">
        <f t="shared" si="269"/>
        <v>25569.243770503926</v>
      </c>
    </row>
    <row r="3432" spans="1:21" ht="43.2" x14ac:dyDescent="0.3">
      <c r="A3432" s="4">
        <v>3430</v>
      </c>
      <c r="B3432" s="6" t="s">
        <v>3429</v>
      </c>
      <c r="C3432" s="6" t="s">
        <v>7540</v>
      </c>
      <c r="D3432" s="7">
        <v>2000</v>
      </c>
      <c r="E3432" s="7">
        <v>2170.9899999999998</v>
      </c>
      <c r="F3432" s="4" t="s">
        <v>8219</v>
      </c>
      <c r="G3432" s="4" t="s">
        <v>8225</v>
      </c>
      <c r="H3432" s="4" t="s">
        <v>8247</v>
      </c>
      <c r="I3432" s="9">
        <v>41850.695613425924</v>
      </c>
      <c r="J3432" s="9">
        <v>41820.695613425924</v>
      </c>
      <c r="K3432" s="4" t="b">
        <v>0</v>
      </c>
      <c r="L3432" s="4">
        <v>72</v>
      </c>
      <c r="M3432" s="4" t="b">
        <v>1</v>
      </c>
      <c r="N3432" s="4" t="s">
        <v>8271</v>
      </c>
      <c r="O3432" s="5">
        <f t="shared" si="265"/>
        <v>1.0854949999999999</v>
      </c>
      <c r="P3432" s="7">
        <f t="shared" si="266"/>
        <v>30.152638888888887</v>
      </c>
      <c r="Q3432" s="4" t="s">
        <v>8317</v>
      </c>
      <c r="R3432" s="4" t="s">
        <v>8318</v>
      </c>
      <c r="S3432">
        <f t="shared" si="267"/>
        <v>0.48403582885909641</v>
      </c>
      <c r="T3432" s="12">
        <f t="shared" si="268"/>
        <v>25569.48403582886</v>
      </c>
      <c r="U3432" s="12">
        <f t="shared" si="269"/>
        <v>25569.23403582886</v>
      </c>
    </row>
    <row r="3433" spans="1:21" ht="43.2" x14ac:dyDescent="0.3">
      <c r="A3433" s="4">
        <v>3431</v>
      </c>
      <c r="B3433" s="6" t="s">
        <v>3430</v>
      </c>
      <c r="C3433" s="6" t="s">
        <v>7541</v>
      </c>
      <c r="D3433" s="7">
        <v>2000</v>
      </c>
      <c r="E3433" s="7">
        <v>2000</v>
      </c>
      <c r="F3433" s="4" t="s">
        <v>8219</v>
      </c>
      <c r="G3433" s="4" t="s">
        <v>8224</v>
      </c>
      <c r="H3433" s="4" t="s">
        <v>8246</v>
      </c>
      <c r="I3433" s="9">
        <v>41869.480937500004</v>
      </c>
      <c r="J3433" s="9">
        <v>41839.480937500004</v>
      </c>
      <c r="K3433" s="4" t="b">
        <v>0</v>
      </c>
      <c r="L3433" s="4">
        <v>21</v>
      </c>
      <c r="M3433" s="4" t="b">
        <v>1</v>
      </c>
      <c r="N3433" s="4" t="s">
        <v>8271</v>
      </c>
      <c r="O3433" s="5">
        <f t="shared" si="265"/>
        <v>1</v>
      </c>
      <c r="P3433" s="7">
        <f t="shared" si="266"/>
        <v>95.238095238095241</v>
      </c>
      <c r="Q3433" s="4" t="s">
        <v>8317</v>
      </c>
      <c r="R3433" s="4" t="s">
        <v>8318</v>
      </c>
      <c r="S3433">
        <f t="shared" si="267"/>
        <v>0.48425325159143523</v>
      </c>
      <c r="T3433" s="12">
        <f t="shared" si="268"/>
        <v>25569.48425325159</v>
      </c>
      <c r="U3433" s="12">
        <f t="shared" si="269"/>
        <v>25569.23425325159</v>
      </c>
    </row>
    <row r="3434" spans="1:21" ht="43.2" x14ac:dyDescent="0.3">
      <c r="A3434" s="4">
        <v>3432</v>
      </c>
      <c r="B3434" s="6" t="s">
        <v>3431</v>
      </c>
      <c r="C3434" s="6" t="s">
        <v>7542</v>
      </c>
      <c r="D3434" s="7">
        <v>2000</v>
      </c>
      <c r="E3434" s="7">
        <v>2193</v>
      </c>
      <c r="F3434" s="4" t="s">
        <v>8219</v>
      </c>
      <c r="G3434" s="4" t="s">
        <v>8224</v>
      </c>
      <c r="H3434" s="4" t="s">
        <v>8246</v>
      </c>
      <c r="I3434" s="9">
        <v>42405.666666666672</v>
      </c>
      <c r="J3434" s="9">
        <v>42380.331180555557</v>
      </c>
      <c r="K3434" s="4" t="b">
        <v>0</v>
      </c>
      <c r="L3434" s="4">
        <v>42</v>
      </c>
      <c r="M3434" s="4" t="b">
        <v>1</v>
      </c>
      <c r="N3434" s="4" t="s">
        <v>8271</v>
      </c>
      <c r="O3434" s="5">
        <f t="shared" si="265"/>
        <v>1.0965</v>
      </c>
      <c r="P3434" s="7">
        <f t="shared" si="266"/>
        <v>52.214285714285715</v>
      </c>
      <c r="Q3434" s="4" t="s">
        <v>8317</v>
      </c>
      <c r="R3434" s="4" t="s">
        <v>8318</v>
      </c>
      <c r="S3434">
        <f t="shared" si="267"/>
        <v>0.4905130923675412</v>
      </c>
      <c r="T3434" s="12">
        <f t="shared" si="268"/>
        <v>25569.490513092369</v>
      </c>
      <c r="U3434" s="12">
        <f t="shared" si="269"/>
        <v>25569.240513092369</v>
      </c>
    </row>
    <row r="3435" spans="1:21" ht="43.2" x14ac:dyDescent="0.3">
      <c r="A3435" s="4">
        <v>3433</v>
      </c>
      <c r="B3435" s="6" t="s">
        <v>3432</v>
      </c>
      <c r="C3435" s="6" t="s">
        <v>7543</v>
      </c>
      <c r="D3435" s="7">
        <v>9500</v>
      </c>
      <c r="E3435" s="7">
        <v>9525</v>
      </c>
      <c r="F3435" s="4" t="s">
        <v>8219</v>
      </c>
      <c r="G3435" s="4" t="s">
        <v>8224</v>
      </c>
      <c r="H3435" s="4" t="s">
        <v>8246</v>
      </c>
      <c r="I3435" s="9">
        <v>41806.875</v>
      </c>
      <c r="J3435" s="9">
        <v>41775.813136574077</v>
      </c>
      <c r="K3435" s="4" t="b">
        <v>0</v>
      </c>
      <c r="L3435" s="4">
        <v>71</v>
      </c>
      <c r="M3435" s="4" t="b">
        <v>1</v>
      </c>
      <c r="N3435" s="4" t="s">
        <v>8271</v>
      </c>
      <c r="O3435" s="5">
        <f t="shared" si="265"/>
        <v>1.0026315789473683</v>
      </c>
      <c r="P3435" s="7">
        <f t="shared" si="266"/>
        <v>134.1549295774648</v>
      </c>
      <c r="Q3435" s="4" t="s">
        <v>8317</v>
      </c>
      <c r="R3435" s="4" t="s">
        <v>8318</v>
      </c>
      <c r="S3435">
        <f t="shared" si="267"/>
        <v>0.48351635574738511</v>
      </c>
      <c r="T3435" s="12">
        <f t="shared" si="268"/>
        <v>25569.483516355747</v>
      </c>
      <c r="U3435" s="12">
        <f t="shared" si="269"/>
        <v>25569.233516355747</v>
      </c>
    </row>
    <row r="3436" spans="1:21" ht="43.2" x14ac:dyDescent="0.3">
      <c r="A3436" s="4">
        <v>3434</v>
      </c>
      <c r="B3436" s="6" t="s">
        <v>3433</v>
      </c>
      <c r="C3436" s="6" t="s">
        <v>7544</v>
      </c>
      <c r="D3436" s="7">
        <v>10000</v>
      </c>
      <c r="E3436" s="7">
        <v>10555</v>
      </c>
      <c r="F3436" s="4" t="s">
        <v>8219</v>
      </c>
      <c r="G3436" s="4" t="s">
        <v>8224</v>
      </c>
      <c r="H3436" s="4" t="s">
        <v>8246</v>
      </c>
      <c r="I3436" s="9">
        <v>41830.130428240744</v>
      </c>
      <c r="J3436" s="9">
        <v>41800.130428240744</v>
      </c>
      <c r="K3436" s="4" t="b">
        <v>0</v>
      </c>
      <c r="L3436" s="4">
        <v>168</v>
      </c>
      <c r="M3436" s="4" t="b">
        <v>1</v>
      </c>
      <c r="N3436" s="4" t="s">
        <v>8271</v>
      </c>
      <c r="O3436" s="5">
        <f t="shared" si="265"/>
        <v>1.0555000000000001</v>
      </c>
      <c r="P3436" s="7">
        <f t="shared" si="266"/>
        <v>62.827380952380949</v>
      </c>
      <c r="Q3436" s="4" t="s">
        <v>8317</v>
      </c>
      <c r="R3436" s="4" t="s">
        <v>8318</v>
      </c>
      <c r="S3436">
        <f t="shared" si="267"/>
        <v>0.483797805882416</v>
      </c>
      <c r="T3436" s="12">
        <f t="shared" si="268"/>
        <v>25569.483797805882</v>
      </c>
      <c r="U3436" s="12">
        <f t="shared" si="269"/>
        <v>25569.233797805882</v>
      </c>
    </row>
    <row r="3437" spans="1:21" ht="43.2" x14ac:dyDescent="0.3">
      <c r="A3437" s="4">
        <v>3435</v>
      </c>
      <c r="B3437" s="6" t="s">
        <v>3434</v>
      </c>
      <c r="C3437" s="6" t="s">
        <v>7545</v>
      </c>
      <c r="D3437" s="7">
        <v>1000</v>
      </c>
      <c r="E3437" s="7">
        <v>1120</v>
      </c>
      <c r="F3437" s="4" t="s">
        <v>8219</v>
      </c>
      <c r="G3437" s="4" t="s">
        <v>8224</v>
      </c>
      <c r="H3437" s="4" t="s">
        <v>8246</v>
      </c>
      <c r="I3437" s="9">
        <v>42588.875</v>
      </c>
      <c r="J3437" s="9">
        <v>42572.36681712963</v>
      </c>
      <c r="K3437" s="4" t="b">
        <v>0</v>
      </c>
      <c r="L3437" s="4">
        <v>19</v>
      </c>
      <c r="M3437" s="4" t="b">
        <v>1</v>
      </c>
      <c r="N3437" s="4" t="s">
        <v>8271</v>
      </c>
      <c r="O3437" s="5">
        <f t="shared" si="265"/>
        <v>1.1200000000000001</v>
      </c>
      <c r="P3437" s="7">
        <f t="shared" si="266"/>
        <v>58.94736842105263</v>
      </c>
      <c r="Q3437" s="4" t="s">
        <v>8317</v>
      </c>
      <c r="R3437" s="4" t="s">
        <v>8318</v>
      </c>
      <c r="S3437">
        <f t="shared" si="267"/>
        <v>0.49273572705011143</v>
      </c>
      <c r="T3437" s="12">
        <f t="shared" si="268"/>
        <v>25569.49273572705</v>
      </c>
      <c r="U3437" s="12">
        <f t="shared" si="269"/>
        <v>25569.24273572705</v>
      </c>
    </row>
    <row r="3438" spans="1:21" ht="43.2" x14ac:dyDescent="0.3">
      <c r="A3438" s="4">
        <v>3436</v>
      </c>
      <c r="B3438" s="6" t="s">
        <v>3435</v>
      </c>
      <c r="C3438" s="6" t="s">
        <v>7546</v>
      </c>
      <c r="D3438" s="7">
        <v>5000</v>
      </c>
      <c r="E3438" s="7">
        <v>5295</v>
      </c>
      <c r="F3438" s="4" t="s">
        <v>8219</v>
      </c>
      <c r="G3438" s="4" t="s">
        <v>8224</v>
      </c>
      <c r="H3438" s="4" t="s">
        <v>8246</v>
      </c>
      <c r="I3438" s="9">
        <v>41872.436111111114</v>
      </c>
      <c r="J3438" s="9">
        <v>41851.291585648149</v>
      </c>
      <c r="K3438" s="4" t="b">
        <v>0</v>
      </c>
      <c r="L3438" s="4">
        <v>37</v>
      </c>
      <c r="M3438" s="4" t="b">
        <v>1</v>
      </c>
      <c r="N3438" s="4" t="s">
        <v>8271</v>
      </c>
      <c r="O3438" s="5">
        <f t="shared" si="265"/>
        <v>1.0589999999999999</v>
      </c>
      <c r="P3438" s="7">
        <f t="shared" si="266"/>
        <v>143.1081081081081</v>
      </c>
      <c r="Q3438" s="4" t="s">
        <v>8317</v>
      </c>
      <c r="R3438" s="4" t="s">
        <v>8318</v>
      </c>
      <c r="S3438">
        <f t="shared" si="267"/>
        <v>0.48438994890796466</v>
      </c>
      <c r="T3438" s="12">
        <f t="shared" si="268"/>
        <v>25569.48438994891</v>
      </c>
      <c r="U3438" s="12">
        <f t="shared" si="269"/>
        <v>25569.23438994891</v>
      </c>
    </row>
    <row r="3439" spans="1:21" ht="57.6" x14ac:dyDescent="0.3">
      <c r="A3439" s="4">
        <v>3437</v>
      </c>
      <c r="B3439" s="6" t="s">
        <v>3436</v>
      </c>
      <c r="C3439" s="6" t="s">
        <v>7547</v>
      </c>
      <c r="D3439" s="7">
        <v>3000</v>
      </c>
      <c r="E3439" s="7">
        <v>3030</v>
      </c>
      <c r="F3439" s="4" t="s">
        <v>8219</v>
      </c>
      <c r="G3439" s="4" t="s">
        <v>8224</v>
      </c>
      <c r="H3439" s="4" t="s">
        <v>8246</v>
      </c>
      <c r="I3439" s="9">
        <v>42235.460879629631</v>
      </c>
      <c r="J3439" s="9">
        <v>42205.460879629631</v>
      </c>
      <c r="K3439" s="4" t="b">
        <v>0</v>
      </c>
      <c r="L3439" s="4">
        <v>36</v>
      </c>
      <c r="M3439" s="4" t="b">
        <v>1</v>
      </c>
      <c r="N3439" s="4" t="s">
        <v>8271</v>
      </c>
      <c r="O3439" s="5">
        <f t="shared" si="265"/>
        <v>1.01</v>
      </c>
      <c r="P3439" s="7">
        <f t="shared" si="266"/>
        <v>84.166666666666671</v>
      </c>
      <c r="Q3439" s="4" t="s">
        <v>8317</v>
      </c>
      <c r="R3439" s="4" t="s">
        <v>8318</v>
      </c>
      <c r="S3439">
        <f t="shared" si="267"/>
        <v>0.48848913055126886</v>
      </c>
      <c r="T3439" s="12">
        <f t="shared" si="268"/>
        <v>25569.488489130552</v>
      </c>
      <c r="U3439" s="12">
        <f t="shared" si="269"/>
        <v>25569.238489130552</v>
      </c>
    </row>
    <row r="3440" spans="1:21" ht="43.2" x14ac:dyDescent="0.3">
      <c r="A3440" s="4">
        <v>3438</v>
      </c>
      <c r="B3440" s="6" t="s">
        <v>3437</v>
      </c>
      <c r="C3440" s="6" t="s">
        <v>7548</v>
      </c>
      <c r="D3440" s="7">
        <v>2500</v>
      </c>
      <c r="E3440" s="7">
        <v>2605</v>
      </c>
      <c r="F3440" s="4" t="s">
        <v>8219</v>
      </c>
      <c r="G3440" s="4" t="s">
        <v>8225</v>
      </c>
      <c r="H3440" s="4" t="s">
        <v>8247</v>
      </c>
      <c r="I3440" s="9">
        <v>42126.625</v>
      </c>
      <c r="J3440" s="9">
        <v>42100.677858796291</v>
      </c>
      <c r="K3440" s="4" t="b">
        <v>0</v>
      </c>
      <c r="L3440" s="4">
        <v>14</v>
      </c>
      <c r="M3440" s="4" t="b">
        <v>1</v>
      </c>
      <c r="N3440" s="4" t="s">
        <v>8271</v>
      </c>
      <c r="O3440" s="5">
        <f t="shared" si="265"/>
        <v>1.042</v>
      </c>
      <c r="P3440" s="7">
        <f t="shared" si="266"/>
        <v>186.07142857142858</v>
      </c>
      <c r="Q3440" s="4" t="s">
        <v>8317</v>
      </c>
      <c r="R3440" s="4" t="s">
        <v>8318</v>
      </c>
      <c r="S3440">
        <f t="shared" si="267"/>
        <v>0.4872763641064386</v>
      </c>
      <c r="T3440" s="12">
        <f t="shared" si="268"/>
        <v>25569.487276364107</v>
      </c>
      <c r="U3440" s="12">
        <f t="shared" si="269"/>
        <v>25569.237276364107</v>
      </c>
    </row>
    <row r="3441" spans="1:21" ht="28.8" x14ac:dyDescent="0.3">
      <c r="A3441" s="4">
        <v>3439</v>
      </c>
      <c r="B3441" s="6" t="s">
        <v>3438</v>
      </c>
      <c r="C3441" s="6" t="s">
        <v>7549</v>
      </c>
      <c r="D3441" s="7">
        <v>1200</v>
      </c>
      <c r="E3441" s="7">
        <v>1616.14</v>
      </c>
      <c r="F3441" s="4" t="s">
        <v>8219</v>
      </c>
      <c r="G3441" s="4" t="s">
        <v>8224</v>
      </c>
      <c r="H3441" s="4" t="s">
        <v>8246</v>
      </c>
      <c r="I3441" s="9">
        <v>42387.957638888889</v>
      </c>
      <c r="J3441" s="9">
        <v>42374.661226851851</v>
      </c>
      <c r="K3441" s="4" t="b">
        <v>0</v>
      </c>
      <c r="L3441" s="4">
        <v>18</v>
      </c>
      <c r="M3441" s="4" t="b">
        <v>1</v>
      </c>
      <c r="N3441" s="4" t="s">
        <v>8271</v>
      </c>
      <c r="O3441" s="5">
        <f t="shared" si="265"/>
        <v>1.3467833333333334</v>
      </c>
      <c r="P3441" s="7">
        <f t="shared" si="266"/>
        <v>89.785555555555561</v>
      </c>
      <c r="Q3441" s="4" t="s">
        <v>8317</v>
      </c>
      <c r="R3441" s="4" t="s">
        <v>8318</v>
      </c>
      <c r="S3441">
        <f t="shared" si="267"/>
        <v>0.49044746790337795</v>
      </c>
      <c r="T3441" s="12">
        <f t="shared" si="268"/>
        <v>25569.490447467902</v>
      </c>
      <c r="U3441" s="12">
        <f t="shared" si="269"/>
        <v>25569.240447467902</v>
      </c>
    </row>
    <row r="3442" spans="1:21" ht="43.2" x14ac:dyDescent="0.3">
      <c r="A3442" s="4">
        <v>3440</v>
      </c>
      <c r="B3442" s="6" t="s">
        <v>3439</v>
      </c>
      <c r="C3442" s="6" t="s">
        <v>7550</v>
      </c>
      <c r="D3442" s="7">
        <v>5000</v>
      </c>
      <c r="E3442" s="7">
        <v>5260.92</v>
      </c>
      <c r="F3442" s="4" t="s">
        <v>8219</v>
      </c>
      <c r="G3442" s="4" t="s">
        <v>8224</v>
      </c>
      <c r="H3442" s="4" t="s">
        <v>8246</v>
      </c>
      <c r="I3442" s="9">
        <v>41831.427083333336</v>
      </c>
      <c r="J3442" s="9">
        <v>41808.87300925926</v>
      </c>
      <c r="K3442" s="4" t="b">
        <v>0</v>
      </c>
      <c r="L3442" s="4">
        <v>82</v>
      </c>
      <c r="M3442" s="4" t="b">
        <v>1</v>
      </c>
      <c r="N3442" s="4" t="s">
        <v>8271</v>
      </c>
      <c r="O3442" s="5">
        <f t="shared" si="265"/>
        <v>1.052184</v>
      </c>
      <c r="P3442" s="7">
        <f t="shared" si="266"/>
        <v>64.157560975609755</v>
      </c>
      <c r="Q3442" s="4" t="s">
        <v>8317</v>
      </c>
      <c r="R3442" s="4" t="s">
        <v>8318</v>
      </c>
      <c r="S3442">
        <f t="shared" si="267"/>
        <v>0.48389899316272289</v>
      </c>
      <c r="T3442" s="12">
        <f t="shared" si="268"/>
        <v>25569.483898993163</v>
      </c>
      <c r="U3442" s="12">
        <f t="shared" si="269"/>
        <v>25569.233898993163</v>
      </c>
    </row>
    <row r="3443" spans="1:21" ht="43.2" x14ac:dyDescent="0.3">
      <c r="A3443" s="4">
        <v>3441</v>
      </c>
      <c r="B3443" s="6" t="s">
        <v>3440</v>
      </c>
      <c r="C3443" s="6" t="s">
        <v>7551</v>
      </c>
      <c r="D3443" s="7">
        <v>2500</v>
      </c>
      <c r="E3443" s="7">
        <v>2565</v>
      </c>
      <c r="F3443" s="4" t="s">
        <v>8219</v>
      </c>
      <c r="G3443" s="4" t="s">
        <v>8224</v>
      </c>
      <c r="H3443" s="4" t="s">
        <v>8246</v>
      </c>
      <c r="I3443" s="9">
        <v>42321.595138888893</v>
      </c>
      <c r="J3443" s="9">
        <v>42294.179641203707</v>
      </c>
      <c r="K3443" s="4" t="b">
        <v>0</v>
      </c>
      <c r="L3443" s="4">
        <v>43</v>
      </c>
      <c r="M3443" s="4" t="b">
        <v>1</v>
      </c>
      <c r="N3443" s="4" t="s">
        <v>8271</v>
      </c>
      <c r="O3443" s="5">
        <f t="shared" si="265"/>
        <v>1.026</v>
      </c>
      <c r="P3443" s="7">
        <f t="shared" si="266"/>
        <v>59.651162790697676</v>
      </c>
      <c r="Q3443" s="4" t="s">
        <v>8317</v>
      </c>
      <c r="R3443" s="4" t="s">
        <v>8318</v>
      </c>
      <c r="S3443">
        <f t="shared" si="267"/>
        <v>0.48951596806948738</v>
      </c>
      <c r="T3443" s="12">
        <f t="shared" si="268"/>
        <v>25569.489515968071</v>
      </c>
      <c r="U3443" s="12">
        <f t="shared" si="269"/>
        <v>25569.239515968071</v>
      </c>
    </row>
    <row r="3444" spans="1:21" ht="43.2" x14ac:dyDescent="0.3">
      <c r="A3444" s="4">
        <v>3442</v>
      </c>
      <c r="B3444" s="6" t="s">
        <v>3441</v>
      </c>
      <c r="C3444" s="6" t="s">
        <v>7552</v>
      </c>
      <c r="D3444" s="7">
        <v>250</v>
      </c>
      <c r="E3444" s="7">
        <v>250</v>
      </c>
      <c r="F3444" s="4" t="s">
        <v>8219</v>
      </c>
      <c r="G3444" s="4" t="s">
        <v>8224</v>
      </c>
      <c r="H3444" s="4" t="s">
        <v>8246</v>
      </c>
      <c r="I3444" s="9">
        <v>42154.591111111105</v>
      </c>
      <c r="J3444" s="9">
        <v>42124.591111111105</v>
      </c>
      <c r="K3444" s="4" t="b">
        <v>0</v>
      </c>
      <c r="L3444" s="4">
        <v>8</v>
      </c>
      <c r="M3444" s="4" t="b">
        <v>1</v>
      </c>
      <c r="N3444" s="4" t="s">
        <v>8271</v>
      </c>
      <c r="O3444" s="5">
        <f t="shared" si="265"/>
        <v>1</v>
      </c>
      <c r="P3444" s="7">
        <f t="shared" si="266"/>
        <v>31.25</v>
      </c>
      <c r="Q3444" s="4" t="s">
        <v>8317</v>
      </c>
      <c r="R3444" s="4" t="s">
        <v>8318</v>
      </c>
      <c r="S3444">
        <f t="shared" si="267"/>
        <v>0.48755313786008231</v>
      </c>
      <c r="T3444" s="12">
        <f t="shared" si="268"/>
        <v>25569.48755313786</v>
      </c>
      <c r="U3444" s="12">
        <f t="shared" si="269"/>
        <v>25569.23755313786</v>
      </c>
    </row>
    <row r="3445" spans="1:21" ht="43.2" x14ac:dyDescent="0.3">
      <c r="A3445" s="4">
        <v>3443</v>
      </c>
      <c r="B3445" s="6" t="s">
        <v>3442</v>
      </c>
      <c r="C3445" s="6" t="s">
        <v>7553</v>
      </c>
      <c r="D3445" s="7">
        <v>1000</v>
      </c>
      <c r="E3445" s="7">
        <v>1855</v>
      </c>
      <c r="F3445" s="4" t="s">
        <v>8219</v>
      </c>
      <c r="G3445" s="4" t="s">
        <v>8224</v>
      </c>
      <c r="H3445" s="4" t="s">
        <v>8246</v>
      </c>
      <c r="I3445" s="9">
        <v>41891.274837962963</v>
      </c>
      <c r="J3445" s="9">
        <v>41861.274837962963</v>
      </c>
      <c r="K3445" s="4" t="b">
        <v>0</v>
      </c>
      <c r="L3445" s="4">
        <v>45</v>
      </c>
      <c r="M3445" s="4" t="b">
        <v>1</v>
      </c>
      <c r="N3445" s="4" t="s">
        <v>8271</v>
      </c>
      <c r="O3445" s="5">
        <f t="shared" si="265"/>
        <v>1.855</v>
      </c>
      <c r="P3445" s="7">
        <f t="shared" si="266"/>
        <v>41.222222222222221</v>
      </c>
      <c r="Q3445" s="4" t="s">
        <v>8317</v>
      </c>
      <c r="R3445" s="4" t="s">
        <v>8318</v>
      </c>
      <c r="S3445">
        <f t="shared" si="267"/>
        <v>0.48450549580975649</v>
      </c>
      <c r="T3445" s="12">
        <f t="shared" si="268"/>
        <v>25569.48450549581</v>
      </c>
      <c r="U3445" s="12">
        <f t="shared" si="269"/>
        <v>25569.23450549581</v>
      </c>
    </row>
    <row r="3446" spans="1:21" ht="43.2" x14ac:dyDescent="0.3">
      <c r="A3446" s="4">
        <v>3444</v>
      </c>
      <c r="B3446" s="6" t="s">
        <v>3443</v>
      </c>
      <c r="C3446" s="6" t="s">
        <v>7554</v>
      </c>
      <c r="D3446" s="7">
        <v>300</v>
      </c>
      <c r="E3446" s="7">
        <v>867</v>
      </c>
      <c r="F3446" s="4" t="s">
        <v>8219</v>
      </c>
      <c r="G3446" s="4" t="s">
        <v>8226</v>
      </c>
      <c r="H3446" s="4" t="s">
        <v>8248</v>
      </c>
      <c r="I3446" s="9">
        <v>42529.332638888889</v>
      </c>
      <c r="J3446" s="9">
        <v>42521.041504629626</v>
      </c>
      <c r="K3446" s="4" t="b">
        <v>0</v>
      </c>
      <c r="L3446" s="4">
        <v>20</v>
      </c>
      <c r="M3446" s="4" t="b">
        <v>1</v>
      </c>
      <c r="N3446" s="4" t="s">
        <v>8271</v>
      </c>
      <c r="O3446" s="5">
        <f t="shared" si="265"/>
        <v>2.89</v>
      </c>
      <c r="P3446" s="7">
        <f t="shared" si="266"/>
        <v>43.35</v>
      </c>
      <c r="Q3446" s="4" t="s">
        <v>8317</v>
      </c>
      <c r="R3446" s="4" t="s">
        <v>8318</v>
      </c>
      <c r="S3446">
        <f t="shared" si="267"/>
        <v>0.49214168408136144</v>
      </c>
      <c r="T3446" s="12">
        <f t="shared" si="268"/>
        <v>25569.492141684081</v>
      </c>
      <c r="U3446" s="12">
        <f t="shared" si="269"/>
        <v>25569.242141684081</v>
      </c>
    </row>
    <row r="3447" spans="1:21" ht="43.2" x14ac:dyDescent="0.3">
      <c r="A3447" s="4">
        <v>3445</v>
      </c>
      <c r="B3447" s="6" t="s">
        <v>3444</v>
      </c>
      <c r="C3447" s="6" t="s">
        <v>7555</v>
      </c>
      <c r="D3447" s="7">
        <v>2000</v>
      </c>
      <c r="E3447" s="7">
        <v>2000</v>
      </c>
      <c r="F3447" s="4" t="s">
        <v>8219</v>
      </c>
      <c r="G3447" s="4" t="s">
        <v>8225</v>
      </c>
      <c r="H3447" s="4" t="s">
        <v>8247</v>
      </c>
      <c r="I3447" s="9">
        <v>42300.280509259261</v>
      </c>
      <c r="J3447" s="9">
        <v>42272.280509259261</v>
      </c>
      <c r="K3447" s="4" t="b">
        <v>0</v>
      </c>
      <c r="L3447" s="4">
        <v>31</v>
      </c>
      <c r="M3447" s="4" t="b">
        <v>1</v>
      </c>
      <c r="N3447" s="4" t="s">
        <v>8271</v>
      </c>
      <c r="O3447" s="5">
        <f t="shared" si="265"/>
        <v>1</v>
      </c>
      <c r="P3447" s="7">
        <f t="shared" si="266"/>
        <v>64.516129032258064</v>
      </c>
      <c r="Q3447" s="4" t="s">
        <v>8317</v>
      </c>
      <c r="R3447" s="4" t="s">
        <v>8318</v>
      </c>
      <c r="S3447">
        <f t="shared" si="267"/>
        <v>0.48926250589420439</v>
      </c>
      <c r="T3447" s="12">
        <f t="shared" si="268"/>
        <v>25569.489262505893</v>
      </c>
      <c r="U3447" s="12">
        <f t="shared" si="269"/>
        <v>25569.239262505893</v>
      </c>
    </row>
    <row r="3448" spans="1:21" ht="43.2" x14ac:dyDescent="0.3">
      <c r="A3448" s="4">
        <v>3446</v>
      </c>
      <c r="B3448" s="6" t="s">
        <v>3445</v>
      </c>
      <c r="C3448" s="6" t="s">
        <v>7556</v>
      </c>
      <c r="D3448" s="7">
        <v>1000</v>
      </c>
      <c r="E3448" s="7">
        <v>1082</v>
      </c>
      <c r="F3448" s="4" t="s">
        <v>8219</v>
      </c>
      <c r="G3448" s="4" t="s">
        <v>8225</v>
      </c>
      <c r="H3448" s="4" t="s">
        <v>8247</v>
      </c>
      <c r="I3448" s="9">
        <v>42040.263888888891</v>
      </c>
      <c r="J3448" s="9">
        <v>42016.582465277781</v>
      </c>
      <c r="K3448" s="4" t="b">
        <v>0</v>
      </c>
      <c r="L3448" s="4">
        <v>25</v>
      </c>
      <c r="M3448" s="4" t="b">
        <v>1</v>
      </c>
      <c r="N3448" s="4" t="s">
        <v>8271</v>
      </c>
      <c r="O3448" s="5">
        <f t="shared" si="265"/>
        <v>1.0820000000000001</v>
      </c>
      <c r="P3448" s="7">
        <f t="shared" si="266"/>
        <v>43.28</v>
      </c>
      <c r="Q3448" s="4" t="s">
        <v>8317</v>
      </c>
      <c r="R3448" s="4" t="s">
        <v>8318</v>
      </c>
      <c r="S3448">
        <f t="shared" si="267"/>
        <v>0.48630303779256695</v>
      </c>
      <c r="T3448" s="12">
        <f t="shared" si="268"/>
        <v>25569.486303037793</v>
      </c>
      <c r="U3448" s="12">
        <f t="shared" si="269"/>
        <v>25569.236303037793</v>
      </c>
    </row>
    <row r="3449" spans="1:21" ht="28.8" x14ac:dyDescent="0.3">
      <c r="A3449" s="4">
        <v>3447</v>
      </c>
      <c r="B3449" s="6" t="s">
        <v>3446</v>
      </c>
      <c r="C3449" s="6" t="s">
        <v>7557</v>
      </c>
      <c r="D3449" s="7">
        <v>1000</v>
      </c>
      <c r="E3449" s="7">
        <v>1078</v>
      </c>
      <c r="F3449" s="4" t="s">
        <v>8219</v>
      </c>
      <c r="G3449" s="4" t="s">
        <v>8224</v>
      </c>
      <c r="H3449" s="4" t="s">
        <v>8246</v>
      </c>
      <c r="I3449" s="9">
        <v>42447.597361111111</v>
      </c>
      <c r="J3449" s="9">
        <v>42402.639027777783</v>
      </c>
      <c r="K3449" s="4" t="b">
        <v>0</v>
      </c>
      <c r="L3449" s="4">
        <v>14</v>
      </c>
      <c r="M3449" s="4" t="b">
        <v>1</v>
      </c>
      <c r="N3449" s="4" t="s">
        <v>8271</v>
      </c>
      <c r="O3449" s="5">
        <f t="shared" si="265"/>
        <v>1.0780000000000001</v>
      </c>
      <c r="P3449" s="7">
        <f t="shared" si="266"/>
        <v>77</v>
      </c>
      <c r="Q3449" s="4" t="s">
        <v>8317</v>
      </c>
      <c r="R3449" s="4" t="s">
        <v>8318</v>
      </c>
      <c r="S3449">
        <f t="shared" si="267"/>
        <v>0.4907712850437243</v>
      </c>
      <c r="T3449" s="12">
        <f t="shared" si="268"/>
        <v>25569.490771285044</v>
      </c>
      <c r="U3449" s="12">
        <f t="shared" si="269"/>
        <v>25569.240771285044</v>
      </c>
    </row>
    <row r="3450" spans="1:21" ht="43.2" x14ac:dyDescent="0.3">
      <c r="A3450" s="4">
        <v>3448</v>
      </c>
      <c r="B3450" s="6" t="s">
        <v>3447</v>
      </c>
      <c r="C3450" s="6" t="s">
        <v>7558</v>
      </c>
      <c r="D3450" s="7">
        <v>2100</v>
      </c>
      <c r="E3450" s="7">
        <v>2305</v>
      </c>
      <c r="F3450" s="4" t="s">
        <v>8219</v>
      </c>
      <c r="G3450" s="4" t="s">
        <v>8224</v>
      </c>
      <c r="H3450" s="4" t="s">
        <v>8246</v>
      </c>
      <c r="I3450" s="9">
        <v>41989.869085648148</v>
      </c>
      <c r="J3450" s="9">
        <v>41959.869085648148</v>
      </c>
      <c r="K3450" s="4" t="b">
        <v>0</v>
      </c>
      <c r="L3450" s="4">
        <v>45</v>
      </c>
      <c r="M3450" s="4" t="b">
        <v>1</v>
      </c>
      <c r="N3450" s="4" t="s">
        <v>8271</v>
      </c>
      <c r="O3450" s="5">
        <f t="shared" si="265"/>
        <v>1.0976190476190477</v>
      </c>
      <c r="P3450" s="7">
        <f t="shared" si="266"/>
        <v>51.222222222222221</v>
      </c>
      <c r="Q3450" s="4" t="s">
        <v>8317</v>
      </c>
      <c r="R3450" s="4" t="s">
        <v>8318</v>
      </c>
      <c r="S3450">
        <f t="shared" si="267"/>
        <v>0.48564663293574245</v>
      </c>
      <c r="T3450" s="12">
        <f t="shared" si="268"/>
        <v>25569.485646632937</v>
      </c>
      <c r="U3450" s="12">
        <f t="shared" si="269"/>
        <v>25569.235646632937</v>
      </c>
    </row>
    <row r="3451" spans="1:21" ht="43.2" x14ac:dyDescent="0.3">
      <c r="A3451" s="4">
        <v>3449</v>
      </c>
      <c r="B3451" s="6" t="s">
        <v>3448</v>
      </c>
      <c r="C3451" s="6" t="s">
        <v>7559</v>
      </c>
      <c r="D3451" s="7">
        <v>800</v>
      </c>
      <c r="E3451" s="7">
        <v>1365</v>
      </c>
      <c r="F3451" s="4" t="s">
        <v>8219</v>
      </c>
      <c r="G3451" s="4" t="s">
        <v>8224</v>
      </c>
      <c r="H3451" s="4" t="s">
        <v>8246</v>
      </c>
      <c r="I3451" s="9">
        <v>42559.916666666672</v>
      </c>
      <c r="J3451" s="9">
        <v>42531.802523148144</v>
      </c>
      <c r="K3451" s="4" t="b">
        <v>0</v>
      </c>
      <c r="L3451" s="4">
        <v>20</v>
      </c>
      <c r="M3451" s="4" t="b">
        <v>1</v>
      </c>
      <c r="N3451" s="4" t="s">
        <v>8271</v>
      </c>
      <c r="O3451" s="5">
        <f t="shared" si="265"/>
        <v>1.70625</v>
      </c>
      <c r="P3451" s="7">
        <f t="shared" si="266"/>
        <v>68.25</v>
      </c>
      <c r="Q3451" s="4" t="s">
        <v>8317</v>
      </c>
      <c r="R3451" s="4" t="s">
        <v>8318</v>
      </c>
      <c r="S3451">
        <f t="shared" si="267"/>
        <v>0.49226623290680727</v>
      </c>
      <c r="T3451" s="12">
        <f t="shared" si="268"/>
        <v>25569.492266232908</v>
      </c>
      <c r="U3451" s="12">
        <f t="shared" si="269"/>
        <v>25569.242266232908</v>
      </c>
    </row>
    <row r="3452" spans="1:21" ht="43.2" x14ac:dyDescent="0.3">
      <c r="A3452" s="4">
        <v>3450</v>
      </c>
      <c r="B3452" s="6" t="s">
        <v>3449</v>
      </c>
      <c r="C3452" s="6" t="s">
        <v>7560</v>
      </c>
      <c r="D3452" s="7">
        <v>500</v>
      </c>
      <c r="E3452" s="7">
        <v>760</v>
      </c>
      <c r="F3452" s="4" t="s">
        <v>8219</v>
      </c>
      <c r="G3452" s="4" t="s">
        <v>8225</v>
      </c>
      <c r="H3452" s="4" t="s">
        <v>8247</v>
      </c>
      <c r="I3452" s="9">
        <v>42096.412858796291</v>
      </c>
      <c r="J3452" s="9">
        <v>42036.454525462963</v>
      </c>
      <c r="K3452" s="4" t="b">
        <v>0</v>
      </c>
      <c r="L3452" s="4">
        <v>39</v>
      </c>
      <c r="M3452" s="4" t="b">
        <v>1</v>
      </c>
      <c r="N3452" s="4" t="s">
        <v>8271</v>
      </c>
      <c r="O3452" s="5">
        <f t="shared" si="265"/>
        <v>1.52</v>
      </c>
      <c r="P3452" s="7">
        <f t="shared" si="266"/>
        <v>19.487179487179485</v>
      </c>
      <c r="Q3452" s="4" t="s">
        <v>8317</v>
      </c>
      <c r="R3452" s="4" t="s">
        <v>8318</v>
      </c>
      <c r="S3452">
        <f t="shared" si="267"/>
        <v>0.48653303848915469</v>
      </c>
      <c r="T3452" s="12">
        <f t="shared" si="268"/>
        <v>25569.486533038489</v>
      </c>
      <c r="U3452" s="12">
        <f t="shared" si="269"/>
        <v>25569.236533038489</v>
      </c>
    </row>
    <row r="3453" spans="1:21" ht="43.2" x14ac:dyDescent="0.3">
      <c r="A3453" s="4">
        <v>3451</v>
      </c>
      <c r="B3453" s="6" t="s">
        <v>3450</v>
      </c>
      <c r="C3453" s="6" t="s">
        <v>7561</v>
      </c>
      <c r="D3453" s="7">
        <v>650</v>
      </c>
      <c r="E3453" s="7">
        <v>658</v>
      </c>
      <c r="F3453" s="4" t="s">
        <v>8219</v>
      </c>
      <c r="G3453" s="4" t="s">
        <v>8224</v>
      </c>
      <c r="H3453" s="4" t="s">
        <v>8246</v>
      </c>
      <c r="I3453" s="9">
        <v>42115.473692129628</v>
      </c>
      <c r="J3453" s="9">
        <v>42088.473692129628</v>
      </c>
      <c r="K3453" s="4" t="b">
        <v>0</v>
      </c>
      <c r="L3453" s="4">
        <v>16</v>
      </c>
      <c r="M3453" s="4" t="b">
        <v>1</v>
      </c>
      <c r="N3453" s="4" t="s">
        <v>8271</v>
      </c>
      <c r="O3453" s="5">
        <f t="shared" si="265"/>
        <v>1.0123076923076924</v>
      </c>
      <c r="P3453" s="7">
        <f t="shared" si="266"/>
        <v>41.125</v>
      </c>
      <c r="Q3453" s="4" t="s">
        <v>8317</v>
      </c>
      <c r="R3453" s="4" t="s">
        <v>8318</v>
      </c>
      <c r="S3453">
        <f t="shared" si="267"/>
        <v>0.48713511217742628</v>
      </c>
      <c r="T3453" s="12">
        <f t="shared" si="268"/>
        <v>25569.487135112176</v>
      </c>
      <c r="U3453" s="12">
        <f t="shared" si="269"/>
        <v>25569.237135112176</v>
      </c>
    </row>
    <row r="3454" spans="1:21" ht="43.2" x14ac:dyDescent="0.3">
      <c r="A3454" s="4">
        <v>3452</v>
      </c>
      <c r="B3454" s="6" t="s">
        <v>3451</v>
      </c>
      <c r="C3454" s="6" t="s">
        <v>7562</v>
      </c>
      <c r="D3454" s="7">
        <v>1000</v>
      </c>
      <c r="E3454" s="7">
        <v>1532</v>
      </c>
      <c r="F3454" s="4" t="s">
        <v>8219</v>
      </c>
      <c r="G3454" s="4" t="s">
        <v>8224</v>
      </c>
      <c r="H3454" s="4" t="s">
        <v>8246</v>
      </c>
      <c r="I3454" s="9">
        <v>41842.915972222225</v>
      </c>
      <c r="J3454" s="9">
        <v>41820.389189814814</v>
      </c>
      <c r="K3454" s="4" t="b">
        <v>0</v>
      </c>
      <c r="L3454" s="4">
        <v>37</v>
      </c>
      <c r="M3454" s="4" t="b">
        <v>1</v>
      </c>
      <c r="N3454" s="4" t="s">
        <v>8271</v>
      </c>
      <c r="O3454" s="5">
        <f t="shared" si="265"/>
        <v>1.532</v>
      </c>
      <c r="P3454" s="7">
        <f t="shared" si="266"/>
        <v>41.405405405405403</v>
      </c>
      <c r="Q3454" s="4" t="s">
        <v>8317</v>
      </c>
      <c r="R3454" s="4" t="s">
        <v>8318</v>
      </c>
      <c r="S3454">
        <f t="shared" si="267"/>
        <v>0.48403228228952333</v>
      </c>
      <c r="T3454" s="12">
        <f t="shared" si="268"/>
        <v>25569.484032282289</v>
      </c>
      <c r="U3454" s="12">
        <f t="shared" si="269"/>
        <v>25569.234032282289</v>
      </c>
    </row>
    <row r="3455" spans="1:21" ht="43.2" x14ac:dyDescent="0.3">
      <c r="A3455" s="4">
        <v>3453</v>
      </c>
      <c r="B3455" s="6" t="s">
        <v>3452</v>
      </c>
      <c r="C3455" s="6" t="s">
        <v>7563</v>
      </c>
      <c r="D3455" s="7">
        <v>300</v>
      </c>
      <c r="E3455" s="7">
        <v>385</v>
      </c>
      <c r="F3455" s="4" t="s">
        <v>8219</v>
      </c>
      <c r="G3455" s="4" t="s">
        <v>8225</v>
      </c>
      <c r="H3455" s="4" t="s">
        <v>8247</v>
      </c>
      <c r="I3455" s="9">
        <v>42595.72865740741</v>
      </c>
      <c r="J3455" s="9">
        <v>42535.72865740741</v>
      </c>
      <c r="K3455" s="4" t="b">
        <v>0</v>
      </c>
      <c r="L3455" s="4">
        <v>14</v>
      </c>
      <c r="M3455" s="4" t="b">
        <v>1</v>
      </c>
      <c r="N3455" s="4" t="s">
        <v>8271</v>
      </c>
      <c r="O3455" s="5">
        <f t="shared" si="265"/>
        <v>1.2833333333333334</v>
      </c>
      <c r="P3455" s="7">
        <f t="shared" si="266"/>
        <v>27.5</v>
      </c>
      <c r="Q3455" s="4" t="s">
        <v>8317</v>
      </c>
      <c r="R3455" s="4" t="s">
        <v>8318</v>
      </c>
      <c r="S3455">
        <f t="shared" si="267"/>
        <v>0.49231167427554867</v>
      </c>
      <c r="T3455" s="12">
        <f t="shared" si="268"/>
        <v>25569.492311674276</v>
      </c>
      <c r="U3455" s="12">
        <f t="shared" si="269"/>
        <v>25569.242311674276</v>
      </c>
    </row>
    <row r="3456" spans="1:21" ht="57.6" x14ac:dyDescent="0.3">
      <c r="A3456" s="4">
        <v>3454</v>
      </c>
      <c r="B3456" s="6" t="s">
        <v>3453</v>
      </c>
      <c r="C3456" s="6" t="s">
        <v>7564</v>
      </c>
      <c r="D3456" s="7">
        <v>700</v>
      </c>
      <c r="E3456" s="7">
        <v>705</v>
      </c>
      <c r="F3456" s="4" t="s">
        <v>8219</v>
      </c>
      <c r="G3456" s="4" t="s">
        <v>8225</v>
      </c>
      <c r="H3456" s="4" t="s">
        <v>8247</v>
      </c>
      <c r="I3456" s="9">
        <v>41851.448599537034</v>
      </c>
      <c r="J3456" s="9">
        <v>41821.448599537034</v>
      </c>
      <c r="K3456" s="4" t="b">
        <v>0</v>
      </c>
      <c r="L3456" s="4">
        <v>21</v>
      </c>
      <c r="M3456" s="4" t="b">
        <v>1</v>
      </c>
      <c r="N3456" s="4" t="s">
        <v>8271</v>
      </c>
      <c r="O3456" s="5">
        <f t="shared" si="265"/>
        <v>1.0071428571428571</v>
      </c>
      <c r="P3456" s="7">
        <f t="shared" si="266"/>
        <v>33.571428571428569</v>
      </c>
      <c r="Q3456" s="4" t="s">
        <v>8317</v>
      </c>
      <c r="R3456" s="4" t="s">
        <v>8318</v>
      </c>
      <c r="S3456">
        <f t="shared" si="267"/>
        <v>0.48404454397612312</v>
      </c>
      <c r="T3456" s="12">
        <f t="shared" si="268"/>
        <v>25569.484044543977</v>
      </c>
      <c r="U3456" s="12">
        <f t="shared" si="269"/>
        <v>25569.234044543977</v>
      </c>
    </row>
    <row r="3457" spans="1:21" ht="43.2" x14ac:dyDescent="0.3">
      <c r="A3457" s="4">
        <v>3455</v>
      </c>
      <c r="B3457" s="6" t="s">
        <v>3454</v>
      </c>
      <c r="C3457" s="6" t="s">
        <v>7565</v>
      </c>
      <c r="D3457" s="7">
        <v>10000</v>
      </c>
      <c r="E3457" s="7">
        <v>10065</v>
      </c>
      <c r="F3457" s="4" t="s">
        <v>8219</v>
      </c>
      <c r="G3457" s="4" t="s">
        <v>8224</v>
      </c>
      <c r="H3457" s="4" t="s">
        <v>8246</v>
      </c>
      <c r="I3457" s="9">
        <v>42656.5003125</v>
      </c>
      <c r="J3457" s="9">
        <v>42626.5003125</v>
      </c>
      <c r="K3457" s="4" t="b">
        <v>0</v>
      </c>
      <c r="L3457" s="4">
        <v>69</v>
      </c>
      <c r="M3457" s="4" t="b">
        <v>1</v>
      </c>
      <c r="N3457" s="4" t="s">
        <v>8271</v>
      </c>
      <c r="O3457" s="5">
        <f t="shared" si="265"/>
        <v>1.0065</v>
      </c>
      <c r="P3457" s="7">
        <f t="shared" si="266"/>
        <v>145.86956521739131</v>
      </c>
      <c r="Q3457" s="4" t="s">
        <v>8317</v>
      </c>
      <c r="R3457" s="4" t="s">
        <v>8318</v>
      </c>
      <c r="S3457">
        <f t="shared" si="267"/>
        <v>0.49336227213541667</v>
      </c>
      <c r="T3457" s="12">
        <f t="shared" si="268"/>
        <v>25569.493362272136</v>
      </c>
      <c r="U3457" s="12">
        <f t="shared" si="269"/>
        <v>25569.243362272136</v>
      </c>
    </row>
    <row r="3458" spans="1:21" ht="43.2" x14ac:dyDescent="0.3">
      <c r="A3458" s="4">
        <v>3456</v>
      </c>
      <c r="B3458" s="6" t="s">
        <v>3455</v>
      </c>
      <c r="C3458" s="6" t="s">
        <v>7566</v>
      </c>
      <c r="D3458" s="7">
        <v>3000</v>
      </c>
      <c r="E3458" s="7">
        <v>5739</v>
      </c>
      <c r="F3458" s="4" t="s">
        <v>8219</v>
      </c>
      <c r="G3458" s="4" t="s">
        <v>8224</v>
      </c>
      <c r="H3458" s="4" t="s">
        <v>8246</v>
      </c>
      <c r="I3458" s="9">
        <v>41852.040972222225</v>
      </c>
      <c r="J3458" s="9">
        <v>41820.955636574072</v>
      </c>
      <c r="K3458" s="4" t="b">
        <v>0</v>
      </c>
      <c r="L3458" s="4">
        <v>16</v>
      </c>
      <c r="M3458" s="4" t="b">
        <v>1</v>
      </c>
      <c r="N3458" s="4" t="s">
        <v>8271</v>
      </c>
      <c r="O3458" s="5">
        <f t="shared" si="265"/>
        <v>1.913</v>
      </c>
      <c r="P3458" s="7">
        <f t="shared" si="266"/>
        <v>358.6875</v>
      </c>
      <c r="Q3458" s="4" t="s">
        <v>8317</v>
      </c>
      <c r="R3458" s="4" t="s">
        <v>8318</v>
      </c>
      <c r="S3458">
        <f t="shared" si="267"/>
        <v>0.48403883838627393</v>
      </c>
      <c r="T3458" s="12">
        <f t="shared" si="268"/>
        <v>25569.484038838385</v>
      </c>
      <c r="U3458" s="12">
        <f t="shared" si="269"/>
        <v>25569.234038838385</v>
      </c>
    </row>
    <row r="3459" spans="1:21" ht="28.8" x14ac:dyDescent="0.3">
      <c r="A3459" s="4">
        <v>3457</v>
      </c>
      <c r="B3459" s="6" t="s">
        <v>3456</v>
      </c>
      <c r="C3459" s="6" t="s">
        <v>7567</v>
      </c>
      <c r="D3459" s="7">
        <v>2000</v>
      </c>
      <c r="E3459" s="7">
        <v>2804</v>
      </c>
      <c r="F3459" s="4" t="s">
        <v>8219</v>
      </c>
      <c r="G3459" s="4" t="s">
        <v>8224</v>
      </c>
      <c r="H3459" s="4" t="s">
        <v>8246</v>
      </c>
      <c r="I3459" s="9">
        <v>42046.999305555553</v>
      </c>
      <c r="J3459" s="9">
        <v>42016.456678240742</v>
      </c>
      <c r="K3459" s="4" t="b">
        <v>0</v>
      </c>
      <c r="L3459" s="4">
        <v>55</v>
      </c>
      <c r="M3459" s="4" t="b">
        <v>1</v>
      </c>
      <c r="N3459" s="4" t="s">
        <v>8271</v>
      </c>
      <c r="O3459" s="5">
        <f t="shared" ref="O3459:O3522" si="270">E3459/D3459</f>
        <v>1.4019999999999999</v>
      </c>
      <c r="P3459" s="7">
        <f t="shared" ref="P3459:P3522" si="271">E3459/L3459</f>
        <v>50.981818181818184</v>
      </c>
      <c r="Q3459" s="4" t="s">
        <v>8317</v>
      </c>
      <c r="R3459" s="4" t="s">
        <v>8318</v>
      </c>
      <c r="S3459">
        <f t="shared" ref="S3459:S3522" si="272">(((J3459/60)/60)/24)</f>
        <v>0.48630158192408263</v>
      </c>
      <c r="T3459" s="12">
        <f t="shared" ref="T3459:T3522" si="273">S3459+DATE(1970,1,1)</f>
        <v>25569.486301581925</v>
      </c>
      <c r="U3459" s="12">
        <f t="shared" ref="U3459:U3522" si="274">T3459+(-6/24)</f>
        <v>25569.236301581925</v>
      </c>
    </row>
    <row r="3460" spans="1:21" ht="43.2" x14ac:dyDescent="0.3">
      <c r="A3460" s="4">
        <v>3458</v>
      </c>
      <c r="B3460" s="6" t="s">
        <v>3457</v>
      </c>
      <c r="C3460" s="6" t="s">
        <v>7568</v>
      </c>
      <c r="D3460" s="7">
        <v>978</v>
      </c>
      <c r="E3460" s="7">
        <v>1216</v>
      </c>
      <c r="F3460" s="4" t="s">
        <v>8219</v>
      </c>
      <c r="G3460" s="4" t="s">
        <v>8224</v>
      </c>
      <c r="H3460" s="4" t="s">
        <v>8246</v>
      </c>
      <c r="I3460" s="9">
        <v>42037.935416666667</v>
      </c>
      <c r="J3460" s="9">
        <v>42010.952581018515</v>
      </c>
      <c r="K3460" s="4" t="b">
        <v>0</v>
      </c>
      <c r="L3460" s="4">
        <v>27</v>
      </c>
      <c r="M3460" s="4" t="b">
        <v>1</v>
      </c>
      <c r="N3460" s="4" t="s">
        <v>8271</v>
      </c>
      <c r="O3460" s="5">
        <f t="shared" si="270"/>
        <v>1.2433537832310839</v>
      </c>
      <c r="P3460" s="7">
        <f t="shared" si="271"/>
        <v>45.037037037037038</v>
      </c>
      <c r="Q3460" s="4" t="s">
        <v>8317</v>
      </c>
      <c r="R3460" s="4" t="s">
        <v>8318</v>
      </c>
      <c r="S3460">
        <f t="shared" si="272"/>
        <v>0.48623787709512173</v>
      </c>
      <c r="T3460" s="12">
        <f t="shared" si="273"/>
        <v>25569.486237877096</v>
      </c>
      <c r="U3460" s="12">
        <f t="shared" si="274"/>
        <v>25569.236237877096</v>
      </c>
    </row>
    <row r="3461" spans="1:21" ht="43.2" x14ac:dyDescent="0.3">
      <c r="A3461" s="4">
        <v>3459</v>
      </c>
      <c r="B3461" s="6" t="s">
        <v>3458</v>
      </c>
      <c r="C3461" s="6" t="s">
        <v>7569</v>
      </c>
      <c r="D3461" s="7">
        <v>500</v>
      </c>
      <c r="E3461" s="7">
        <v>631</v>
      </c>
      <c r="F3461" s="4" t="s">
        <v>8219</v>
      </c>
      <c r="G3461" s="4" t="s">
        <v>8225</v>
      </c>
      <c r="H3461" s="4" t="s">
        <v>8247</v>
      </c>
      <c r="I3461" s="9">
        <v>42510.229861111111</v>
      </c>
      <c r="J3461" s="9">
        <v>42480.229861111111</v>
      </c>
      <c r="K3461" s="4" t="b">
        <v>0</v>
      </c>
      <c r="L3461" s="4">
        <v>36</v>
      </c>
      <c r="M3461" s="4" t="b">
        <v>1</v>
      </c>
      <c r="N3461" s="4" t="s">
        <v>8271</v>
      </c>
      <c r="O3461" s="5">
        <f t="shared" si="270"/>
        <v>1.262</v>
      </c>
      <c r="P3461" s="7">
        <f t="shared" si="271"/>
        <v>17.527777777777779</v>
      </c>
      <c r="Q3461" s="4" t="s">
        <v>8317</v>
      </c>
      <c r="R3461" s="4" t="s">
        <v>8318</v>
      </c>
      <c r="S3461">
        <f t="shared" si="272"/>
        <v>0.49166932709619343</v>
      </c>
      <c r="T3461" s="12">
        <f t="shared" si="273"/>
        <v>25569.491669327097</v>
      </c>
      <c r="U3461" s="12">
        <f t="shared" si="274"/>
        <v>25569.241669327097</v>
      </c>
    </row>
    <row r="3462" spans="1:21" ht="43.2" x14ac:dyDescent="0.3">
      <c r="A3462" s="4">
        <v>3460</v>
      </c>
      <c r="B3462" s="6" t="s">
        <v>3459</v>
      </c>
      <c r="C3462" s="6" t="s">
        <v>7570</v>
      </c>
      <c r="D3462" s="7">
        <v>500</v>
      </c>
      <c r="E3462" s="7">
        <v>950</v>
      </c>
      <c r="F3462" s="4" t="s">
        <v>8219</v>
      </c>
      <c r="G3462" s="4" t="s">
        <v>8225</v>
      </c>
      <c r="H3462" s="4" t="s">
        <v>8247</v>
      </c>
      <c r="I3462" s="9">
        <v>41866.277222222219</v>
      </c>
      <c r="J3462" s="9">
        <v>41852.277222222219</v>
      </c>
      <c r="K3462" s="4" t="b">
        <v>0</v>
      </c>
      <c r="L3462" s="4">
        <v>19</v>
      </c>
      <c r="M3462" s="4" t="b">
        <v>1</v>
      </c>
      <c r="N3462" s="4" t="s">
        <v>8271</v>
      </c>
      <c r="O3462" s="5">
        <f t="shared" si="270"/>
        <v>1.9</v>
      </c>
      <c r="P3462" s="7">
        <f t="shared" si="271"/>
        <v>50</v>
      </c>
      <c r="Q3462" s="4" t="s">
        <v>8317</v>
      </c>
      <c r="R3462" s="4" t="s">
        <v>8318</v>
      </c>
      <c r="S3462">
        <f t="shared" si="272"/>
        <v>0.48440135673868312</v>
      </c>
      <c r="T3462" s="12">
        <f t="shared" si="273"/>
        <v>25569.484401356738</v>
      </c>
      <c r="U3462" s="12">
        <f t="shared" si="274"/>
        <v>25569.234401356738</v>
      </c>
    </row>
    <row r="3463" spans="1:21" ht="43.2" x14ac:dyDescent="0.3">
      <c r="A3463" s="4">
        <v>3461</v>
      </c>
      <c r="B3463" s="6" t="s">
        <v>3460</v>
      </c>
      <c r="C3463" s="6" t="s">
        <v>7571</v>
      </c>
      <c r="D3463" s="7">
        <v>500</v>
      </c>
      <c r="E3463" s="7">
        <v>695</v>
      </c>
      <c r="F3463" s="4" t="s">
        <v>8219</v>
      </c>
      <c r="G3463" s="4" t="s">
        <v>8224</v>
      </c>
      <c r="H3463" s="4" t="s">
        <v>8246</v>
      </c>
      <c r="I3463" s="9">
        <v>42671.875</v>
      </c>
      <c r="J3463" s="9">
        <v>42643.382858796293</v>
      </c>
      <c r="K3463" s="4" t="b">
        <v>0</v>
      </c>
      <c r="L3463" s="4">
        <v>12</v>
      </c>
      <c r="M3463" s="4" t="b">
        <v>1</v>
      </c>
      <c r="N3463" s="4" t="s">
        <v>8271</v>
      </c>
      <c r="O3463" s="5">
        <f t="shared" si="270"/>
        <v>1.39</v>
      </c>
      <c r="P3463" s="7">
        <f t="shared" si="271"/>
        <v>57.916666666666664</v>
      </c>
      <c r="Q3463" s="4" t="s">
        <v>8317</v>
      </c>
      <c r="R3463" s="4" t="s">
        <v>8318</v>
      </c>
      <c r="S3463">
        <f t="shared" si="272"/>
        <v>0.49355767197680894</v>
      </c>
      <c r="T3463" s="12">
        <f t="shared" si="273"/>
        <v>25569.493557671976</v>
      </c>
      <c r="U3463" s="12">
        <f t="shared" si="274"/>
        <v>25569.243557671976</v>
      </c>
    </row>
    <row r="3464" spans="1:21" ht="43.2" x14ac:dyDescent="0.3">
      <c r="A3464" s="4">
        <v>3462</v>
      </c>
      <c r="B3464" s="6" t="s">
        <v>3461</v>
      </c>
      <c r="C3464" s="6" t="s">
        <v>7572</v>
      </c>
      <c r="D3464" s="7">
        <v>250</v>
      </c>
      <c r="E3464" s="7">
        <v>505</v>
      </c>
      <c r="F3464" s="4" t="s">
        <v>8219</v>
      </c>
      <c r="G3464" s="4" t="s">
        <v>8224</v>
      </c>
      <c r="H3464" s="4" t="s">
        <v>8246</v>
      </c>
      <c r="I3464" s="9">
        <v>42195.5</v>
      </c>
      <c r="J3464" s="9">
        <v>42179.648472222223</v>
      </c>
      <c r="K3464" s="4" t="b">
        <v>0</v>
      </c>
      <c r="L3464" s="4">
        <v>17</v>
      </c>
      <c r="M3464" s="4" t="b">
        <v>1</v>
      </c>
      <c r="N3464" s="4" t="s">
        <v>8271</v>
      </c>
      <c r="O3464" s="5">
        <f t="shared" si="270"/>
        <v>2.02</v>
      </c>
      <c r="P3464" s="7">
        <f t="shared" si="271"/>
        <v>29.705882352941178</v>
      </c>
      <c r="Q3464" s="4" t="s">
        <v>8317</v>
      </c>
      <c r="R3464" s="4" t="s">
        <v>8318</v>
      </c>
      <c r="S3464">
        <f t="shared" si="272"/>
        <v>0.48819037583590541</v>
      </c>
      <c r="T3464" s="12">
        <f t="shared" si="273"/>
        <v>25569.488190375836</v>
      </c>
      <c r="U3464" s="12">
        <f t="shared" si="274"/>
        <v>25569.238190375836</v>
      </c>
    </row>
    <row r="3465" spans="1:21" ht="43.2" x14ac:dyDescent="0.3">
      <c r="A3465" s="4">
        <v>3463</v>
      </c>
      <c r="B3465" s="6" t="s">
        <v>3462</v>
      </c>
      <c r="C3465" s="6" t="s">
        <v>7573</v>
      </c>
      <c r="D3465" s="7">
        <v>10000</v>
      </c>
      <c r="E3465" s="7">
        <v>10338</v>
      </c>
      <c r="F3465" s="4" t="s">
        <v>8219</v>
      </c>
      <c r="G3465" s="4" t="s">
        <v>8229</v>
      </c>
      <c r="H3465" s="4" t="s">
        <v>8251</v>
      </c>
      <c r="I3465" s="9">
        <v>42653.915972222225</v>
      </c>
      <c r="J3465" s="9">
        <v>42612.668807870374</v>
      </c>
      <c r="K3465" s="4" t="b">
        <v>0</v>
      </c>
      <c r="L3465" s="4">
        <v>114</v>
      </c>
      <c r="M3465" s="4" t="b">
        <v>1</v>
      </c>
      <c r="N3465" s="4" t="s">
        <v>8271</v>
      </c>
      <c r="O3465" s="5">
        <f t="shared" si="270"/>
        <v>1.0338000000000001</v>
      </c>
      <c r="P3465" s="7">
        <f t="shared" si="271"/>
        <v>90.684210526315795</v>
      </c>
      <c r="Q3465" s="4" t="s">
        <v>8317</v>
      </c>
      <c r="R3465" s="4" t="s">
        <v>8318</v>
      </c>
      <c r="S3465">
        <f t="shared" si="272"/>
        <v>0.49320218527627752</v>
      </c>
      <c r="T3465" s="12">
        <f t="shared" si="273"/>
        <v>25569.493202185276</v>
      </c>
      <c r="U3465" s="12">
        <f t="shared" si="274"/>
        <v>25569.243202185276</v>
      </c>
    </row>
    <row r="3466" spans="1:21" ht="57.6" x14ac:dyDescent="0.3">
      <c r="A3466" s="4">
        <v>3464</v>
      </c>
      <c r="B3466" s="6" t="s">
        <v>3463</v>
      </c>
      <c r="C3466" s="6" t="s">
        <v>7574</v>
      </c>
      <c r="D3466" s="7">
        <v>5000</v>
      </c>
      <c r="E3466" s="7">
        <v>5116.18</v>
      </c>
      <c r="F3466" s="4" t="s">
        <v>8219</v>
      </c>
      <c r="G3466" s="4" t="s">
        <v>8224</v>
      </c>
      <c r="H3466" s="4" t="s">
        <v>8246</v>
      </c>
      <c r="I3466" s="9">
        <v>42604.880057870367</v>
      </c>
      <c r="J3466" s="9">
        <v>42574.880057870367</v>
      </c>
      <c r="K3466" s="4" t="b">
        <v>0</v>
      </c>
      <c r="L3466" s="4">
        <v>93</v>
      </c>
      <c r="M3466" s="4" t="b">
        <v>1</v>
      </c>
      <c r="N3466" s="4" t="s">
        <v>8271</v>
      </c>
      <c r="O3466" s="5">
        <f t="shared" si="270"/>
        <v>1.023236</v>
      </c>
      <c r="P3466" s="7">
        <f t="shared" si="271"/>
        <v>55.012688172043013</v>
      </c>
      <c r="Q3466" s="4" t="s">
        <v>8317</v>
      </c>
      <c r="R3466" s="4" t="s">
        <v>8318</v>
      </c>
      <c r="S3466">
        <f t="shared" si="272"/>
        <v>0.49276481548461076</v>
      </c>
      <c r="T3466" s="12">
        <f t="shared" si="273"/>
        <v>25569.492764815484</v>
      </c>
      <c r="U3466" s="12">
        <f t="shared" si="274"/>
        <v>25569.242764815484</v>
      </c>
    </row>
    <row r="3467" spans="1:21" ht="43.2" x14ac:dyDescent="0.3">
      <c r="A3467" s="4">
        <v>3465</v>
      </c>
      <c r="B3467" s="6" t="s">
        <v>3464</v>
      </c>
      <c r="C3467" s="6" t="s">
        <v>7575</v>
      </c>
      <c r="D3467" s="7">
        <v>2000</v>
      </c>
      <c r="E3467" s="7">
        <v>2060</v>
      </c>
      <c r="F3467" s="4" t="s">
        <v>8219</v>
      </c>
      <c r="G3467" s="4" t="s">
        <v>8225</v>
      </c>
      <c r="H3467" s="4" t="s">
        <v>8247</v>
      </c>
      <c r="I3467" s="9">
        <v>42225.416666666672</v>
      </c>
      <c r="J3467" s="9">
        <v>42200.375833333332</v>
      </c>
      <c r="K3467" s="4" t="b">
        <v>0</v>
      </c>
      <c r="L3467" s="4">
        <v>36</v>
      </c>
      <c r="M3467" s="4" t="b">
        <v>1</v>
      </c>
      <c r="N3467" s="4" t="s">
        <v>8271</v>
      </c>
      <c r="O3467" s="5">
        <f t="shared" si="270"/>
        <v>1.03</v>
      </c>
      <c r="P3467" s="7">
        <f t="shared" si="271"/>
        <v>57.222222222222221</v>
      </c>
      <c r="Q3467" s="4" t="s">
        <v>8317</v>
      </c>
      <c r="R3467" s="4" t="s">
        <v>8318</v>
      </c>
      <c r="S3467">
        <f t="shared" si="272"/>
        <v>0.48843027584876547</v>
      </c>
      <c r="T3467" s="12">
        <f t="shared" si="273"/>
        <v>25569.488430275847</v>
      </c>
      <c r="U3467" s="12">
        <f t="shared" si="274"/>
        <v>25569.238430275847</v>
      </c>
    </row>
    <row r="3468" spans="1:21" ht="43.2" x14ac:dyDescent="0.3">
      <c r="A3468" s="4">
        <v>3466</v>
      </c>
      <c r="B3468" s="6" t="s">
        <v>3465</v>
      </c>
      <c r="C3468" s="6" t="s">
        <v>7576</v>
      </c>
      <c r="D3468" s="7">
        <v>3500</v>
      </c>
      <c r="E3468" s="7">
        <v>4450</v>
      </c>
      <c r="F3468" s="4" t="s">
        <v>8219</v>
      </c>
      <c r="G3468" s="4" t="s">
        <v>8224</v>
      </c>
      <c r="H3468" s="4" t="s">
        <v>8246</v>
      </c>
      <c r="I3468" s="9">
        <v>42479.727430555555</v>
      </c>
      <c r="J3468" s="9">
        <v>42419.769097222219</v>
      </c>
      <c r="K3468" s="4" t="b">
        <v>0</v>
      </c>
      <c r="L3468" s="4">
        <v>61</v>
      </c>
      <c r="M3468" s="4" t="b">
        <v>1</v>
      </c>
      <c r="N3468" s="4" t="s">
        <v>8271</v>
      </c>
      <c r="O3468" s="5">
        <f t="shared" si="270"/>
        <v>1.2714285714285714</v>
      </c>
      <c r="P3468" s="7">
        <f t="shared" si="271"/>
        <v>72.950819672131146</v>
      </c>
      <c r="Q3468" s="4" t="s">
        <v>8317</v>
      </c>
      <c r="R3468" s="4" t="s">
        <v>8318</v>
      </c>
      <c r="S3468">
        <f t="shared" si="272"/>
        <v>0.49096954973636836</v>
      </c>
      <c r="T3468" s="12">
        <f t="shared" si="273"/>
        <v>25569.490969549737</v>
      </c>
      <c r="U3468" s="12">
        <f t="shared" si="274"/>
        <v>25569.240969549737</v>
      </c>
    </row>
    <row r="3469" spans="1:21" x14ac:dyDescent="0.3">
      <c r="A3469" s="4">
        <v>3467</v>
      </c>
      <c r="B3469" s="6" t="s">
        <v>3466</v>
      </c>
      <c r="C3469" s="6" t="s">
        <v>7577</v>
      </c>
      <c r="D3469" s="7">
        <v>3000</v>
      </c>
      <c r="E3469" s="7">
        <v>3030</v>
      </c>
      <c r="F3469" s="4" t="s">
        <v>8219</v>
      </c>
      <c r="G3469" s="4" t="s">
        <v>8224</v>
      </c>
      <c r="H3469" s="4" t="s">
        <v>8246</v>
      </c>
      <c r="I3469" s="9">
        <v>42083.380000000005</v>
      </c>
      <c r="J3469" s="9">
        <v>42053.421666666662</v>
      </c>
      <c r="K3469" s="4" t="b">
        <v>0</v>
      </c>
      <c r="L3469" s="4">
        <v>47</v>
      </c>
      <c r="M3469" s="4" t="b">
        <v>1</v>
      </c>
      <c r="N3469" s="4" t="s">
        <v>8271</v>
      </c>
      <c r="O3469" s="5">
        <f t="shared" si="270"/>
        <v>1.01</v>
      </c>
      <c r="P3469" s="7">
        <f t="shared" si="271"/>
        <v>64.468085106382972</v>
      </c>
      <c r="Q3469" s="4" t="s">
        <v>8317</v>
      </c>
      <c r="R3469" s="4" t="s">
        <v>8318</v>
      </c>
      <c r="S3469">
        <f t="shared" si="272"/>
        <v>0.48672941743827153</v>
      </c>
      <c r="T3469" s="12">
        <f t="shared" si="273"/>
        <v>25569.48672941744</v>
      </c>
      <c r="U3469" s="12">
        <f t="shared" si="274"/>
        <v>25569.23672941744</v>
      </c>
    </row>
    <row r="3470" spans="1:21" ht="43.2" x14ac:dyDescent="0.3">
      <c r="A3470" s="4">
        <v>3468</v>
      </c>
      <c r="B3470" s="6" t="s">
        <v>3467</v>
      </c>
      <c r="C3470" s="6" t="s">
        <v>7578</v>
      </c>
      <c r="D3470" s="7">
        <v>10000</v>
      </c>
      <c r="E3470" s="7">
        <v>12178</v>
      </c>
      <c r="F3470" s="4" t="s">
        <v>8219</v>
      </c>
      <c r="G3470" s="4" t="s">
        <v>8224</v>
      </c>
      <c r="H3470" s="4" t="s">
        <v>8246</v>
      </c>
      <c r="I3470" s="9">
        <v>42633.875</v>
      </c>
      <c r="J3470" s="9">
        <v>42605.515381944439</v>
      </c>
      <c r="K3470" s="4" t="b">
        <v>0</v>
      </c>
      <c r="L3470" s="4">
        <v>17</v>
      </c>
      <c r="M3470" s="4" t="b">
        <v>1</v>
      </c>
      <c r="N3470" s="4" t="s">
        <v>8271</v>
      </c>
      <c r="O3470" s="5">
        <f t="shared" si="270"/>
        <v>1.2178</v>
      </c>
      <c r="P3470" s="7">
        <f t="shared" si="271"/>
        <v>716.35294117647061</v>
      </c>
      <c r="Q3470" s="4" t="s">
        <v>8317</v>
      </c>
      <c r="R3470" s="4" t="s">
        <v>8318</v>
      </c>
      <c r="S3470">
        <f t="shared" si="272"/>
        <v>0.49311939099472729</v>
      </c>
      <c r="T3470" s="12">
        <f t="shared" si="273"/>
        <v>25569.493119390994</v>
      </c>
      <c r="U3470" s="12">
        <f t="shared" si="274"/>
        <v>25569.243119390994</v>
      </c>
    </row>
    <row r="3471" spans="1:21" ht="57.6" x14ac:dyDescent="0.3">
      <c r="A3471" s="4">
        <v>3469</v>
      </c>
      <c r="B3471" s="6" t="s">
        <v>3468</v>
      </c>
      <c r="C3471" s="6" t="s">
        <v>7579</v>
      </c>
      <c r="D3471" s="7">
        <v>2800</v>
      </c>
      <c r="E3471" s="7">
        <v>3175</v>
      </c>
      <c r="F3471" s="4" t="s">
        <v>8219</v>
      </c>
      <c r="G3471" s="4" t="s">
        <v>8224</v>
      </c>
      <c r="H3471" s="4" t="s">
        <v>8246</v>
      </c>
      <c r="I3471" s="9">
        <v>42488.391724537039</v>
      </c>
      <c r="J3471" s="9">
        <v>42458.391724537039</v>
      </c>
      <c r="K3471" s="4" t="b">
        <v>0</v>
      </c>
      <c r="L3471" s="4">
        <v>63</v>
      </c>
      <c r="M3471" s="4" t="b">
        <v>1</v>
      </c>
      <c r="N3471" s="4" t="s">
        <v>8271</v>
      </c>
      <c r="O3471" s="5">
        <f t="shared" si="270"/>
        <v>1.1339285714285714</v>
      </c>
      <c r="P3471" s="7">
        <f t="shared" si="271"/>
        <v>50.396825396825399</v>
      </c>
      <c r="Q3471" s="4" t="s">
        <v>8317</v>
      </c>
      <c r="R3471" s="4" t="s">
        <v>8318</v>
      </c>
      <c r="S3471">
        <f t="shared" si="272"/>
        <v>0.49141657088584534</v>
      </c>
      <c r="T3471" s="12">
        <f t="shared" si="273"/>
        <v>25569.491416570887</v>
      </c>
      <c r="U3471" s="12">
        <f t="shared" si="274"/>
        <v>25569.241416570887</v>
      </c>
    </row>
    <row r="3472" spans="1:21" ht="28.8" x14ac:dyDescent="0.3">
      <c r="A3472" s="4">
        <v>3470</v>
      </c>
      <c r="B3472" s="6" t="s">
        <v>3469</v>
      </c>
      <c r="C3472" s="6" t="s">
        <v>7580</v>
      </c>
      <c r="D3472" s="7">
        <v>250</v>
      </c>
      <c r="E3472" s="7">
        <v>375</v>
      </c>
      <c r="F3472" s="4" t="s">
        <v>8219</v>
      </c>
      <c r="G3472" s="4" t="s">
        <v>8224</v>
      </c>
      <c r="H3472" s="4" t="s">
        <v>8246</v>
      </c>
      <c r="I3472" s="9">
        <v>42566.651388888888</v>
      </c>
      <c r="J3472" s="9">
        <v>42528.772013888884</v>
      </c>
      <c r="K3472" s="4" t="b">
        <v>0</v>
      </c>
      <c r="L3472" s="4">
        <v>9</v>
      </c>
      <c r="M3472" s="4" t="b">
        <v>1</v>
      </c>
      <c r="N3472" s="4" t="s">
        <v>8271</v>
      </c>
      <c r="O3472" s="5">
        <f t="shared" si="270"/>
        <v>1.5</v>
      </c>
      <c r="P3472" s="7">
        <f t="shared" si="271"/>
        <v>41.666666666666664</v>
      </c>
      <c r="Q3472" s="4" t="s">
        <v>8317</v>
      </c>
      <c r="R3472" s="4" t="s">
        <v>8318</v>
      </c>
      <c r="S3472">
        <f t="shared" si="272"/>
        <v>0.49223115756815838</v>
      </c>
      <c r="T3472" s="12">
        <f t="shared" si="273"/>
        <v>25569.492231157568</v>
      </c>
      <c r="U3472" s="12">
        <f t="shared" si="274"/>
        <v>25569.242231157568</v>
      </c>
    </row>
    <row r="3473" spans="1:21" ht="43.2" x14ac:dyDescent="0.3">
      <c r="A3473" s="4">
        <v>3471</v>
      </c>
      <c r="B3473" s="6" t="s">
        <v>3470</v>
      </c>
      <c r="C3473" s="6" t="s">
        <v>7581</v>
      </c>
      <c r="D3473" s="7">
        <v>500</v>
      </c>
      <c r="E3473" s="7">
        <v>1073</v>
      </c>
      <c r="F3473" s="4" t="s">
        <v>8219</v>
      </c>
      <c r="G3473" s="4" t="s">
        <v>8225</v>
      </c>
      <c r="H3473" s="4" t="s">
        <v>8247</v>
      </c>
      <c r="I3473" s="9">
        <v>41882.583333333336</v>
      </c>
      <c r="J3473" s="9">
        <v>41841.570486111108</v>
      </c>
      <c r="K3473" s="4" t="b">
        <v>0</v>
      </c>
      <c r="L3473" s="4">
        <v>30</v>
      </c>
      <c r="M3473" s="4" t="b">
        <v>1</v>
      </c>
      <c r="N3473" s="4" t="s">
        <v>8271</v>
      </c>
      <c r="O3473" s="5">
        <f t="shared" si="270"/>
        <v>2.1459999999999999</v>
      </c>
      <c r="P3473" s="7">
        <f t="shared" si="271"/>
        <v>35.766666666666666</v>
      </c>
      <c r="Q3473" s="4" t="s">
        <v>8317</v>
      </c>
      <c r="R3473" s="4" t="s">
        <v>8318</v>
      </c>
      <c r="S3473">
        <f t="shared" si="272"/>
        <v>0.48427743618184155</v>
      </c>
      <c r="T3473" s="12">
        <f t="shared" si="273"/>
        <v>25569.484277436182</v>
      </c>
      <c r="U3473" s="12">
        <f t="shared" si="274"/>
        <v>25569.234277436182</v>
      </c>
    </row>
    <row r="3474" spans="1:21" ht="43.2" x14ac:dyDescent="0.3">
      <c r="A3474" s="4">
        <v>3472</v>
      </c>
      <c r="B3474" s="6" t="s">
        <v>3471</v>
      </c>
      <c r="C3474" s="6" t="s">
        <v>7582</v>
      </c>
      <c r="D3474" s="7">
        <v>2000</v>
      </c>
      <c r="E3474" s="7">
        <v>2041</v>
      </c>
      <c r="F3474" s="4" t="s">
        <v>8219</v>
      </c>
      <c r="G3474" s="4" t="s">
        <v>8224</v>
      </c>
      <c r="H3474" s="4" t="s">
        <v>8246</v>
      </c>
      <c r="I3474" s="9">
        <v>41948.999305555553</v>
      </c>
      <c r="J3474" s="9">
        <v>41927.920497685183</v>
      </c>
      <c r="K3474" s="4" t="b">
        <v>0</v>
      </c>
      <c r="L3474" s="4">
        <v>23</v>
      </c>
      <c r="M3474" s="4" t="b">
        <v>1</v>
      </c>
      <c r="N3474" s="4" t="s">
        <v>8271</v>
      </c>
      <c r="O3474" s="5">
        <f t="shared" si="270"/>
        <v>1.0205</v>
      </c>
      <c r="P3474" s="7">
        <f t="shared" si="271"/>
        <v>88.739130434782609</v>
      </c>
      <c r="Q3474" s="4" t="s">
        <v>8317</v>
      </c>
      <c r="R3474" s="4" t="s">
        <v>8318</v>
      </c>
      <c r="S3474">
        <f t="shared" si="272"/>
        <v>0.48527685761209699</v>
      </c>
      <c r="T3474" s="12">
        <f t="shared" si="273"/>
        <v>25569.485276857613</v>
      </c>
      <c r="U3474" s="12">
        <f t="shared" si="274"/>
        <v>25569.235276857613</v>
      </c>
    </row>
    <row r="3475" spans="1:21" ht="43.2" x14ac:dyDescent="0.3">
      <c r="A3475" s="4">
        <v>3473</v>
      </c>
      <c r="B3475" s="6" t="s">
        <v>3472</v>
      </c>
      <c r="C3475" s="6" t="s">
        <v>7583</v>
      </c>
      <c r="D3475" s="7">
        <v>4900</v>
      </c>
      <c r="E3475" s="7">
        <v>4900</v>
      </c>
      <c r="F3475" s="4" t="s">
        <v>8219</v>
      </c>
      <c r="G3475" s="4" t="s">
        <v>8224</v>
      </c>
      <c r="H3475" s="4" t="s">
        <v>8246</v>
      </c>
      <c r="I3475" s="9">
        <v>42083.602083333331</v>
      </c>
      <c r="J3475" s="9">
        <v>42062.584444444445</v>
      </c>
      <c r="K3475" s="4" t="b">
        <v>0</v>
      </c>
      <c r="L3475" s="4">
        <v>33</v>
      </c>
      <c r="M3475" s="4" t="b">
        <v>1</v>
      </c>
      <c r="N3475" s="4" t="s">
        <v>8271</v>
      </c>
      <c r="O3475" s="5">
        <f t="shared" si="270"/>
        <v>1</v>
      </c>
      <c r="P3475" s="7">
        <f t="shared" si="271"/>
        <v>148.4848484848485</v>
      </c>
      <c r="Q3475" s="4" t="s">
        <v>8317</v>
      </c>
      <c r="R3475" s="4" t="s">
        <v>8318</v>
      </c>
      <c r="S3475">
        <f t="shared" si="272"/>
        <v>0.48683546810699591</v>
      </c>
      <c r="T3475" s="12">
        <f t="shared" si="273"/>
        <v>25569.486835468106</v>
      </c>
      <c r="U3475" s="12">
        <f t="shared" si="274"/>
        <v>25569.236835468106</v>
      </c>
    </row>
    <row r="3476" spans="1:21" ht="43.2" x14ac:dyDescent="0.3">
      <c r="A3476" s="4">
        <v>3474</v>
      </c>
      <c r="B3476" s="6" t="s">
        <v>3473</v>
      </c>
      <c r="C3476" s="6" t="s">
        <v>7584</v>
      </c>
      <c r="D3476" s="7">
        <v>2000</v>
      </c>
      <c r="E3476" s="7">
        <v>2020</v>
      </c>
      <c r="F3476" s="4" t="s">
        <v>8219</v>
      </c>
      <c r="G3476" s="4" t="s">
        <v>8225</v>
      </c>
      <c r="H3476" s="4" t="s">
        <v>8247</v>
      </c>
      <c r="I3476" s="9">
        <v>42571.251516203702</v>
      </c>
      <c r="J3476" s="9">
        <v>42541.251516203702</v>
      </c>
      <c r="K3476" s="4" t="b">
        <v>0</v>
      </c>
      <c r="L3476" s="4">
        <v>39</v>
      </c>
      <c r="M3476" s="4" t="b">
        <v>1</v>
      </c>
      <c r="N3476" s="4" t="s">
        <v>8271</v>
      </c>
      <c r="O3476" s="5">
        <f t="shared" si="270"/>
        <v>1.01</v>
      </c>
      <c r="P3476" s="7">
        <f t="shared" si="271"/>
        <v>51.794871794871796</v>
      </c>
      <c r="Q3476" s="4" t="s">
        <v>8317</v>
      </c>
      <c r="R3476" s="4" t="s">
        <v>8318</v>
      </c>
      <c r="S3476">
        <f t="shared" si="272"/>
        <v>0.49237559625235766</v>
      </c>
      <c r="T3476" s="12">
        <f t="shared" si="273"/>
        <v>25569.492375596252</v>
      </c>
      <c r="U3476" s="12">
        <f t="shared" si="274"/>
        <v>25569.242375596252</v>
      </c>
    </row>
    <row r="3477" spans="1:21" ht="43.2" x14ac:dyDescent="0.3">
      <c r="A3477" s="4">
        <v>3475</v>
      </c>
      <c r="B3477" s="6" t="s">
        <v>3474</v>
      </c>
      <c r="C3477" s="6" t="s">
        <v>7585</v>
      </c>
      <c r="D3477" s="7">
        <v>300</v>
      </c>
      <c r="E3477" s="7">
        <v>340</v>
      </c>
      <c r="F3477" s="4" t="s">
        <v>8219</v>
      </c>
      <c r="G3477" s="4" t="s">
        <v>8225</v>
      </c>
      <c r="H3477" s="4" t="s">
        <v>8247</v>
      </c>
      <c r="I3477" s="9">
        <v>41945.75</v>
      </c>
      <c r="J3477" s="9">
        <v>41918.630833333329</v>
      </c>
      <c r="K3477" s="4" t="b">
        <v>0</v>
      </c>
      <c r="L3477" s="4">
        <v>17</v>
      </c>
      <c r="M3477" s="4" t="b">
        <v>1</v>
      </c>
      <c r="N3477" s="4" t="s">
        <v>8271</v>
      </c>
      <c r="O3477" s="5">
        <f t="shared" si="270"/>
        <v>1.1333333333333333</v>
      </c>
      <c r="P3477" s="7">
        <f t="shared" si="271"/>
        <v>20</v>
      </c>
      <c r="Q3477" s="4" t="s">
        <v>8317</v>
      </c>
      <c r="R3477" s="4" t="s">
        <v>8318</v>
      </c>
      <c r="S3477">
        <f t="shared" si="272"/>
        <v>0.48516933834876536</v>
      </c>
      <c r="T3477" s="12">
        <f t="shared" si="273"/>
        <v>25569.48516933835</v>
      </c>
      <c r="U3477" s="12">
        <f t="shared" si="274"/>
        <v>25569.23516933835</v>
      </c>
    </row>
    <row r="3478" spans="1:21" ht="43.2" x14ac:dyDescent="0.3">
      <c r="A3478" s="4">
        <v>3476</v>
      </c>
      <c r="B3478" s="6" t="s">
        <v>3475</v>
      </c>
      <c r="C3478" s="6" t="s">
        <v>7586</v>
      </c>
      <c r="D3478" s="7">
        <v>300</v>
      </c>
      <c r="E3478" s="7">
        <v>312</v>
      </c>
      <c r="F3478" s="4" t="s">
        <v>8219</v>
      </c>
      <c r="G3478" s="4" t="s">
        <v>8224</v>
      </c>
      <c r="H3478" s="4" t="s">
        <v>8246</v>
      </c>
      <c r="I3478" s="9">
        <v>41938.875</v>
      </c>
      <c r="J3478" s="9">
        <v>41921.029976851853</v>
      </c>
      <c r="K3478" s="4" t="b">
        <v>0</v>
      </c>
      <c r="L3478" s="4">
        <v>6</v>
      </c>
      <c r="M3478" s="4" t="b">
        <v>1</v>
      </c>
      <c r="N3478" s="4" t="s">
        <v>8271</v>
      </c>
      <c r="O3478" s="5">
        <f t="shared" si="270"/>
        <v>1.04</v>
      </c>
      <c r="P3478" s="7">
        <f t="shared" si="271"/>
        <v>52</v>
      </c>
      <c r="Q3478" s="4" t="s">
        <v>8317</v>
      </c>
      <c r="R3478" s="4" t="s">
        <v>8318</v>
      </c>
      <c r="S3478">
        <f t="shared" si="272"/>
        <v>0.4851971062135631</v>
      </c>
      <c r="T3478" s="12">
        <f t="shared" si="273"/>
        <v>25569.485197106213</v>
      </c>
      <c r="U3478" s="12">
        <f t="shared" si="274"/>
        <v>25569.235197106213</v>
      </c>
    </row>
    <row r="3479" spans="1:21" ht="43.2" x14ac:dyDescent="0.3">
      <c r="A3479" s="4">
        <v>3477</v>
      </c>
      <c r="B3479" s="6" t="s">
        <v>3476</v>
      </c>
      <c r="C3479" s="6" t="s">
        <v>7587</v>
      </c>
      <c r="D3479" s="7">
        <v>1800</v>
      </c>
      <c r="E3479" s="7">
        <v>2076</v>
      </c>
      <c r="F3479" s="4" t="s">
        <v>8219</v>
      </c>
      <c r="G3479" s="4" t="s">
        <v>8224</v>
      </c>
      <c r="H3479" s="4" t="s">
        <v>8246</v>
      </c>
      <c r="I3479" s="9">
        <v>42140.875</v>
      </c>
      <c r="J3479" s="9">
        <v>42128.486608796295</v>
      </c>
      <c r="K3479" s="4" t="b">
        <v>0</v>
      </c>
      <c r="L3479" s="4">
        <v>39</v>
      </c>
      <c r="M3479" s="4" t="b">
        <v>1</v>
      </c>
      <c r="N3479" s="4" t="s">
        <v>8271</v>
      </c>
      <c r="O3479" s="5">
        <f t="shared" si="270"/>
        <v>1.1533333333333333</v>
      </c>
      <c r="P3479" s="7">
        <f t="shared" si="271"/>
        <v>53.230769230769234</v>
      </c>
      <c r="Q3479" s="4" t="s">
        <v>8317</v>
      </c>
      <c r="R3479" s="4" t="s">
        <v>8318</v>
      </c>
      <c r="S3479">
        <f t="shared" si="272"/>
        <v>0.487598224638846</v>
      </c>
      <c r="T3479" s="12">
        <f t="shared" si="273"/>
        <v>25569.487598224638</v>
      </c>
      <c r="U3479" s="12">
        <f t="shared" si="274"/>
        <v>25569.237598224638</v>
      </c>
    </row>
    <row r="3480" spans="1:21" ht="43.2" x14ac:dyDescent="0.3">
      <c r="A3480" s="4">
        <v>3478</v>
      </c>
      <c r="B3480" s="6" t="s">
        <v>3477</v>
      </c>
      <c r="C3480" s="6" t="s">
        <v>7588</v>
      </c>
      <c r="D3480" s="7">
        <v>2000</v>
      </c>
      <c r="E3480" s="7">
        <v>2257</v>
      </c>
      <c r="F3480" s="4" t="s">
        <v>8219</v>
      </c>
      <c r="G3480" s="4" t="s">
        <v>8224</v>
      </c>
      <c r="H3480" s="4" t="s">
        <v>8246</v>
      </c>
      <c r="I3480" s="9">
        <v>42079.625</v>
      </c>
      <c r="J3480" s="9">
        <v>42053.666921296302</v>
      </c>
      <c r="K3480" s="4" t="b">
        <v>0</v>
      </c>
      <c r="L3480" s="4">
        <v>57</v>
      </c>
      <c r="M3480" s="4" t="b">
        <v>1</v>
      </c>
      <c r="N3480" s="4" t="s">
        <v>8271</v>
      </c>
      <c r="O3480" s="5">
        <f t="shared" si="270"/>
        <v>1.1285000000000001</v>
      </c>
      <c r="P3480" s="7">
        <f t="shared" si="271"/>
        <v>39.596491228070178</v>
      </c>
      <c r="Q3480" s="4" t="s">
        <v>8317</v>
      </c>
      <c r="R3480" s="4" t="s">
        <v>8318</v>
      </c>
      <c r="S3480">
        <f t="shared" si="272"/>
        <v>0.48673225603352205</v>
      </c>
      <c r="T3480" s="12">
        <f t="shared" si="273"/>
        <v>25569.486732256035</v>
      </c>
      <c r="U3480" s="12">
        <f t="shared" si="274"/>
        <v>25569.236732256035</v>
      </c>
    </row>
    <row r="3481" spans="1:21" ht="43.2" x14ac:dyDescent="0.3">
      <c r="A3481" s="4">
        <v>3479</v>
      </c>
      <c r="B3481" s="6" t="s">
        <v>3478</v>
      </c>
      <c r="C3481" s="6" t="s">
        <v>7589</v>
      </c>
      <c r="D3481" s="7">
        <v>1500</v>
      </c>
      <c r="E3481" s="7">
        <v>1918</v>
      </c>
      <c r="F3481" s="4" t="s">
        <v>8219</v>
      </c>
      <c r="G3481" s="4" t="s">
        <v>8225</v>
      </c>
      <c r="H3481" s="4" t="s">
        <v>8247</v>
      </c>
      <c r="I3481" s="9">
        <v>41811.605092592588</v>
      </c>
      <c r="J3481" s="9">
        <v>41781.605092592588</v>
      </c>
      <c r="K3481" s="4" t="b">
        <v>0</v>
      </c>
      <c r="L3481" s="4">
        <v>56</v>
      </c>
      <c r="M3481" s="4" t="b">
        <v>1</v>
      </c>
      <c r="N3481" s="4" t="s">
        <v>8271</v>
      </c>
      <c r="O3481" s="5">
        <f t="shared" si="270"/>
        <v>1.2786666666666666</v>
      </c>
      <c r="P3481" s="7">
        <f t="shared" si="271"/>
        <v>34.25</v>
      </c>
      <c r="Q3481" s="4" t="s">
        <v>8317</v>
      </c>
      <c r="R3481" s="4" t="s">
        <v>8318</v>
      </c>
      <c r="S3481">
        <f t="shared" si="272"/>
        <v>0.48358339227537717</v>
      </c>
      <c r="T3481" s="12">
        <f t="shared" si="273"/>
        <v>25569.483583392277</v>
      </c>
      <c r="U3481" s="12">
        <f t="shared" si="274"/>
        <v>25569.233583392277</v>
      </c>
    </row>
    <row r="3482" spans="1:21" ht="43.2" x14ac:dyDescent="0.3">
      <c r="A3482" s="4">
        <v>3480</v>
      </c>
      <c r="B3482" s="6" t="s">
        <v>3479</v>
      </c>
      <c r="C3482" s="6" t="s">
        <v>7590</v>
      </c>
      <c r="D3482" s="7">
        <v>1500</v>
      </c>
      <c r="E3482" s="7">
        <v>2140</v>
      </c>
      <c r="F3482" s="4" t="s">
        <v>8219</v>
      </c>
      <c r="G3482" s="4" t="s">
        <v>8224</v>
      </c>
      <c r="H3482" s="4" t="s">
        <v>8246</v>
      </c>
      <c r="I3482" s="9">
        <v>42195.625</v>
      </c>
      <c r="J3482" s="9">
        <v>42171.067442129628</v>
      </c>
      <c r="K3482" s="4" t="b">
        <v>0</v>
      </c>
      <c r="L3482" s="4">
        <v>13</v>
      </c>
      <c r="M3482" s="4" t="b">
        <v>1</v>
      </c>
      <c r="N3482" s="4" t="s">
        <v>8271</v>
      </c>
      <c r="O3482" s="5">
        <f t="shared" si="270"/>
        <v>1.4266666666666667</v>
      </c>
      <c r="P3482" s="7">
        <f t="shared" si="271"/>
        <v>164.61538461538461</v>
      </c>
      <c r="Q3482" s="4" t="s">
        <v>8317</v>
      </c>
      <c r="R3482" s="4" t="s">
        <v>8318</v>
      </c>
      <c r="S3482">
        <f t="shared" si="272"/>
        <v>0.48809105835798183</v>
      </c>
      <c r="T3482" s="12">
        <f t="shared" si="273"/>
        <v>25569.48809105836</v>
      </c>
      <c r="U3482" s="12">
        <f t="shared" si="274"/>
        <v>25569.23809105836</v>
      </c>
    </row>
    <row r="3483" spans="1:21" ht="43.2" x14ac:dyDescent="0.3">
      <c r="A3483" s="4">
        <v>3481</v>
      </c>
      <c r="B3483" s="6" t="s">
        <v>3480</v>
      </c>
      <c r="C3483" s="6" t="s">
        <v>7591</v>
      </c>
      <c r="D3483" s="7">
        <v>10000</v>
      </c>
      <c r="E3483" s="7">
        <v>11880</v>
      </c>
      <c r="F3483" s="4" t="s">
        <v>8219</v>
      </c>
      <c r="G3483" s="4" t="s">
        <v>8226</v>
      </c>
      <c r="H3483" s="4" t="s">
        <v>8248</v>
      </c>
      <c r="I3483" s="9">
        <v>42005.99754629629</v>
      </c>
      <c r="J3483" s="9">
        <v>41988.99754629629</v>
      </c>
      <c r="K3483" s="4" t="b">
        <v>0</v>
      </c>
      <c r="L3483" s="4">
        <v>95</v>
      </c>
      <c r="M3483" s="4" t="b">
        <v>1</v>
      </c>
      <c r="N3483" s="4" t="s">
        <v>8271</v>
      </c>
      <c r="O3483" s="5">
        <f t="shared" si="270"/>
        <v>1.1879999999999999</v>
      </c>
      <c r="P3483" s="7">
        <f t="shared" si="271"/>
        <v>125.05263157894737</v>
      </c>
      <c r="Q3483" s="4" t="s">
        <v>8317</v>
      </c>
      <c r="R3483" s="4" t="s">
        <v>8318</v>
      </c>
      <c r="S3483">
        <f t="shared" si="272"/>
        <v>0.48598376789694786</v>
      </c>
      <c r="T3483" s="12">
        <f t="shared" si="273"/>
        <v>25569.485983767896</v>
      </c>
      <c r="U3483" s="12">
        <f t="shared" si="274"/>
        <v>25569.235983767896</v>
      </c>
    </row>
    <row r="3484" spans="1:21" ht="43.2" x14ac:dyDescent="0.3">
      <c r="A3484" s="4">
        <v>3482</v>
      </c>
      <c r="B3484" s="6" t="s">
        <v>3481</v>
      </c>
      <c r="C3484" s="6" t="s">
        <v>7592</v>
      </c>
      <c r="D3484" s="7">
        <v>3000</v>
      </c>
      <c r="E3484" s="7">
        <v>4150</v>
      </c>
      <c r="F3484" s="4" t="s">
        <v>8219</v>
      </c>
      <c r="G3484" s="4" t="s">
        <v>8225</v>
      </c>
      <c r="H3484" s="4" t="s">
        <v>8247</v>
      </c>
      <c r="I3484" s="9">
        <v>41826.521597222221</v>
      </c>
      <c r="J3484" s="9">
        <v>41796.521597222221</v>
      </c>
      <c r="K3484" s="4" t="b">
        <v>0</v>
      </c>
      <c r="L3484" s="4">
        <v>80</v>
      </c>
      <c r="M3484" s="4" t="b">
        <v>1</v>
      </c>
      <c r="N3484" s="4" t="s">
        <v>8271</v>
      </c>
      <c r="O3484" s="5">
        <f t="shared" si="270"/>
        <v>1.3833333333333333</v>
      </c>
      <c r="P3484" s="7">
        <f t="shared" si="271"/>
        <v>51.875</v>
      </c>
      <c r="Q3484" s="4" t="s">
        <v>8317</v>
      </c>
      <c r="R3484" s="4" t="s">
        <v>8318</v>
      </c>
      <c r="S3484">
        <f t="shared" si="272"/>
        <v>0.48375603700488679</v>
      </c>
      <c r="T3484" s="12">
        <f t="shared" si="273"/>
        <v>25569.483756037003</v>
      </c>
      <c r="U3484" s="12">
        <f t="shared" si="274"/>
        <v>25569.233756037003</v>
      </c>
    </row>
    <row r="3485" spans="1:21" ht="43.2" x14ac:dyDescent="0.3">
      <c r="A3485" s="4">
        <v>3483</v>
      </c>
      <c r="B3485" s="6" t="s">
        <v>3482</v>
      </c>
      <c r="C3485" s="6" t="s">
        <v>7593</v>
      </c>
      <c r="D3485" s="7">
        <v>3350</v>
      </c>
      <c r="E3485" s="7">
        <v>5358</v>
      </c>
      <c r="F3485" s="4" t="s">
        <v>8219</v>
      </c>
      <c r="G3485" s="4" t="s">
        <v>8224</v>
      </c>
      <c r="H3485" s="4" t="s">
        <v>8246</v>
      </c>
      <c r="I3485" s="9">
        <v>41823.418761574074</v>
      </c>
      <c r="J3485" s="9">
        <v>41793.418761574074</v>
      </c>
      <c r="K3485" s="4" t="b">
        <v>0</v>
      </c>
      <c r="L3485" s="4">
        <v>133</v>
      </c>
      <c r="M3485" s="4" t="b">
        <v>1</v>
      </c>
      <c r="N3485" s="4" t="s">
        <v>8271</v>
      </c>
      <c r="O3485" s="5">
        <f t="shared" si="270"/>
        <v>1.599402985074627</v>
      </c>
      <c r="P3485" s="7">
        <f t="shared" si="271"/>
        <v>40.285714285714285</v>
      </c>
      <c r="Q3485" s="4" t="s">
        <v>8317</v>
      </c>
      <c r="R3485" s="4" t="s">
        <v>8318</v>
      </c>
      <c r="S3485">
        <f t="shared" si="272"/>
        <v>0.48372012455525543</v>
      </c>
      <c r="T3485" s="12">
        <f t="shared" si="273"/>
        <v>25569.483720124554</v>
      </c>
      <c r="U3485" s="12">
        <f t="shared" si="274"/>
        <v>25569.233720124554</v>
      </c>
    </row>
    <row r="3486" spans="1:21" ht="57.6" x14ac:dyDescent="0.3">
      <c r="A3486" s="4">
        <v>3484</v>
      </c>
      <c r="B3486" s="6" t="s">
        <v>3483</v>
      </c>
      <c r="C3486" s="6" t="s">
        <v>7594</v>
      </c>
      <c r="D3486" s="7">
        <v>2500</v>
      </c>
      <c r="E3486" s="7">
        <v>2856</v>
      </c>
      <c r="F3486" s="4" t="s">
        <v>8219</v>
      </c>
      <c r="G3486" s="4" t="s">
        <v>8224</v>
      </c>
      <c r="H3486" s="4" t="s">
        <v>8246</v>
      </c>
      <c r="I3486" s="9">
        <v>42536.510405092587</v>
      </c>
      <c r="J3486" s="9">
        <v>42506.510405092587</v>
      </c>
      <c r="K3486" s="4" t="b">
        <v>0</v>
      </c>
      <c r="L3486" s="4">
        <v>44</v>
      </c>
      <c r="M3486" s="4" t="b">
        <v>1</v>
      </c>
      <c r="N3486" s="4" t="s">
        <v>8271</v>
      </c>
      <c r="O3486" s="5">
        <f t="shared" si="270"/>
        <v>1.1424000000000001</v>
      </c>
      <c r="P3486" s="7">
        <f t="shared" si="271"/>
        <v>64.909090909090907</v>
      </c>
      <c r="Q3486" s="4" t="s">
        <v>8317</v>
      </c>
      <c r="R3486" s="4" t="s">
        <v>8318</v>
      </c>
      <c r="S3486">
        <f t="shared" si="272"/>
        <v>0.49197350005894203</v>
      </c>
      <c r="T3486" s="12">
        <f t="shared" si="273"/>
        <v>25569.491973500059</v>
      </c>
      <c r="U3486" s="12">
        <f t="shared" si="274"/>
        <v>25569.241973500059</v>
      </c>
    </row>
    <row r="3487" spans="1:21" ht="43.2" x14ac:dyDescent="0.3">
      <c r="A3487" s="4">
        <v>3485</v>
      </c>
      <c r="B3487" s="6" t="s">
        <v>3484</v>
      </c>
      <c r="C3487" s="6" t="s">
        <v>7595</v>
      </c>
      <c r="D3487" s="7">
        <v>1650</v>
      </c>
      <c r="E3487" s="7">
        <v>1660</v>
      </c>
      <c r="F3487" s="4" t="s">
        <v>8219</v>
      </c>
      <c r="G3487" s="4" t="s">
        <v>8224</v>
      </c>
      <c r="H3487" s="4" t="s">
        <v>8246</v>
      </c>
      <c r="I3487" s="9">
        <v>42402.443055555559</v>
      </c>
      <c r="J3487" s="9">
        <v>42372.443055555559</v>
      </c>
      <c r="K3487" s="4" t="b">
        <v>0</v>
      </c>
      <c r="L3487" s="4">
        <v>30</v>
      </c>
      <c r="M3487" s="4" t="b">
        <v>1</v>
      </c>
      <c r="N3487" s="4" t="s">
        <v>8271</v>
      </c>
      <c r="O3487" s="5">
        <f t="shared" si="270"/>
        <v>1.0060606060606061</v>
      </c>
      <c r="P3487" s="7">
        <f t="shared" si="271"/>
        <v>55.333333333333336</v>
      </c>
      <c r="Q3487" s="4" t="s">
        <v>8317</v>
      </c>
      <c r="R3487" s="4" t="s">
        <v>8318</v>
      </c>
      <c r="S3487">
        <f t="shared" si="272"/>
        <v>0.49042179462448571</v>
      </c>
      <c r="T3487" s="12">
        <f t="shared" si="273"/>
        <v>25569.490421794624</v>
      </c>
      <c r="U3487" s="12">
        <f t="shared" si="274"/>
        <v>25569.240421794624</v>
      </c>
    </row>
    <row r="3488" spans="1:21" ht="43.2" x14ac:dyDescent="0.3">
      <c r="A3488" s="4">
        <v>3486</v>
      </c>
      <c r="B3488" s="6" t="s">
        <v>3485</v>
      </c>
      <c r="C3488" s="6" t="s">
        <v>7596</v>
      </c>
      <c r="D3488" s="7">
        <v>3000</v>
      </c>
      <c r="E3488" s="7">
        <v>4656</v>
      </c>
      <c r="F3488" s="4" t="s">
        <v>8219</v>
      </c>
      <c r="G3488" s="4" t="s">
        <v>8224</v>
      </c>
      <c r="H3488" s="4" t="s">
        <v>8246</v>
      </c>
      <c r="I3488" s="9">
        <v>42158.040972222225</v>
      </c>
      <c r="J3488" s="9">
        <v>42126.62501157407</v>
      </c>
      <c r="K3488" s="4" t="b">
        <v>0</v>
      </c>
      <c r="L3488" s="4">
        <v>56</v>
      </c>
      <c r="M3488" s="4" t="b">
        <v>1</v>
      </c>
      <c r="N3488" s="4" t="s">
        <v>8271</v>
      </c>
      <c r="O3488" s="5">
        <f t="shared" si="270"/>
        <v>1.552</v>
      </c>
      <c r="P3488" s="7">
        <f t="shared" si="271"/>
        <v>83.142857142857139</v>
      </c>
      <c r="Q3488" s="4" t="s">
        <v>8317</v>
      </c>
      <c r="R3488" s="4" t="s">
        <v>8318</v>
      </c>
      <c r="S3488">
        <f t="shared" si="272"/>
        <v>0.48757667837469992</v>
      </c>
      <c r="T3488" s="12">
        <f t="shared" si="273"/>
        <v>25569.487576678373</v>
      </c>
      <c r="U3488" s="12">
        <f t="shared" si="274"/>
        <v>25569.237576678373</v>
      </c>
    </row>
    <row r="3489" spans="1:21" ht="43.2" x14ac:dyDescent="0.3">
      <c r="A3489" s="4">
        <v>3487</v>
      </c>
      <c r="B3489" s="6" t="s">
        <v>3486</v>
      </c>
      <c r="C3489" s="6" t="s">
        <v>7597</v>
      </c>
      <c r="D3489" s="7">
        <v>2000</v>
      </c>
      <c r="E3489" s="7">
        <v>2555</v>
      </c>
      <c r="F3489" s="4" t="s">
        <v>8219</v>
      </c>
      <c r="G3489" s="4" t="s">
        <v>8225</v>
      </c>
      <c r="H3489" s="4" t="s">
        <v>8247</v>
      </c>
      <c r="I3489" s="9">
        <v>42179.690416666665</v>
      </c>
      <c r="J3489" s="9">
        <v>42149.690416666665</v>
      </c>
      <c r="K3489" s="4" t="b">
        <v>0</v>
      </c>
      <c r="L3489" s="4">
        <v>66</v>
      </c>
      <c r="M3489" s="4" t="b">
        <v>1</v>
      </c>
      <c r="N3489" s="4" t="s">
        <v>8271</v>
      </c>
      <c r="O3489" s="5">
        <f t="shared" si="270"/>
        <v>1.2775000000000001</v>
      </c>
      <c r="P3489" s="7">
        <f t="shared" si="271"/>
        <v>38.712121212121211</v>
      </c>
      <c r="Q3489" s="4" t="s">
        <v>8317</v>
      </c>
      <c r="R3489" s="4" t="s">
        <v>8318</v>
      </c>
      <c r="S3489">
        <f t="shared" si="272"/>
        <v>0.48784363908179013</v>
      </c>
      <c r="T3489" s="12">
        <f t="shared" si="273"/>
        <v>25569.487843639083</v>
      </c>
      <c r="U3489" s="12">
        <f t="shared" si="274"/>
        <v>25569.237843639083</v>
      </c>
    </row>
    <row r="3490" spans="1:21" ht="57.6" x14ac:dyDescent="0.3">
      <c r="A3490" s="4">
        <v>3488</v>
      </c>
      <c r="B3490" s="6" t="s">
        <v>3487</v>
      </c>
      <c r="C3490" s="6" t="s">
        <v>7598</v>
      </c>
      <c r="D3490" s="7">
        <v>3000</v>
      </c>
      <c r="E3490" s="7">
        <v>3636</v>
      </c>
      <c r="F3490" s="4" t="s">
        <v>8219</v>
      </c>
      <c r="G3490" s="4" t="s">
        <v>8224</v>
      </c>
      <c r="H3490" s="4" t="s">
        <v>8246</v>
      </c>
      <c r="I3490" s="9">
        <v>42111.416666666672</v>
      </c>
      <c r="J3490" s="9">
        <v>42087.518055555556</v>
      </c>
      <c r="K3490" s="4" t="b">
        <v>0</v>
      </c>
      <c r="L3490" s="4">
        <v>29</v>
      </c>
      <c r="M3490" s="4" t="b">
        <v>1</v>
      </c>
      <c r="N3490" s="4" t="s">
        <v>8271</v>
      </c>
      <c r="O3490" s="5">
        <f t="shared" si="270"/>
        <v>1.212</v>
      </c>
      <c r="P3490" s="7">
        <f t="shared" si="271"/>
        <v>125.37931034482759</v>
      </c>
      <c r="Q3490" s="4" t="s">
        <v>8317</v>
      </c>
      <c r="R3490" s="4" t="s">
        <v>8318</v>
      </c>
      <c r="S3490">
        <f t="shared" si="272"/>
        <v>0.48712405156893007</v>
      </c>
      <c r="T3490" s="12">
        <f t="shared" si="273"/>
        <v>25569.487124051568</v>
      </c>
      <c r="U3490" s="12">
        <f t="shared" si="274"/>
        <v>25569.237124051568</v>
      </c>
    </row>
    <row r="3491" spans="1:21" ht="43.2" x14ac:dyDescent="0.3">
      <c r="A3491" s="4">
        <v>3489</v>
      </c>
      <c r="B3491" s="6" t="s">
        <v>3488</v>
      </c>
      <c r="C3491" s="6" t="s">
        <v>7599</v>
      </c>
      <c r="D3491" s="7">
        <v>5000</v>
      </c>
      <c r="E3491" s="7">
        <v>5635</v>
      </c>
      <c r="F3491" s="4" t="s">
        <v>8219</v>
      </c>
      <c r="G3491" s="4" t="s">
        <v>8225</v>
      </c>
      <c r="H3491" s="4" t="s">
        <v>8247</v>
      </c>
      <c r="I3491" s="9">
        <v>41783.625</v>
      </c>
      <c r="J3491" s="9">
        <v>41753.385775462964</v>
      </c>
      <c r="K3491" s="4" t="b">
        <v>0</v>
      </c>
      <c r="L3491" s="4">
        <v>72</v>
      </c>
      <c r="M3491" s="4" t="b">
        <v>1</v>
      </c>
      <c r="N3491" s="4" t="s">
        <v>8271</v>
      </c>
      <c r="O3491" s="5">
        <f t="shared" si="270"/>
        <v>1.127</v>
      </c>
      <c r="P3491" s="7">
        <f t="shared" si="271"/>
        <v>78.263888888888886</v>
      </c>
      <c r="Q3491" s="4" t="s">
        <v>8317</v>
      </c>
      <c r="R3491" s="4" t="s">
        <v>8318</v>
      </c>
      <c r="S3491">
        <f t="shared" si="272"/>
        <v>0.4832567798085991</v>
      </c>
      <c r="T3491" s="12">
        <f t="shared" si="273"/>
        <v>25569.483256779808</v>
      </c>
      <c r="U3491" s="12">
        <f t="shared" si="274"/>
        <v>25569.233256779808</v>
      </c>
    </row>
    <row r="3492" spans="1:21" ht="43.2" x14ac:dyDescent="0.3">
      <c r="A3492" s="4">
        <v>3490</v>
      </c>
      <c r="B3492" s="6" t="s">
        <v>3489</v>
      </c>
      <c r="C3492" s="6" t="s">
        <v>7600</v>
      </c>
      <c r="D3492" s="7">
        <v>1000</v>
      </c>
      <c r="E3492" s="7">
        <v>1275</v>
      </c>
      <c r="F3492" s="4" t="s">
        <v>8219</v>
      </c>
      <c r="G3492" s="4" t="s">
        <v>8224</v>
      </c>
      <c r="H3492" s="4" t="s">
        <v>8246</v>
      </c>
      <c r="I3492" s="9">
        <v>42473.552361111113</v>
      </c>
      <c r="J3492" s="9">
        <v>42443.552361111113</v>
      </c>
      <c r="K3492" s="4" t="b">
        <v>0</v>
      </c>
      <c r="L3492" s="4">
        <v>27</v>
      </c>
      <c r="M3492" s="4" t="b">
        <v>1</v>
      </c>
      <c r="N3492" s="4" t="s">
        <v>8271</v>
      </c>
      <c r="O3492" s="5">
        <f t="shared" si="270"/>
        <v>1.2749999999999999</v>
      </c>
      <c r="P3492" s="7">
        <f t="shared" si="271"/>
        <v>47.222222222222221</v>
      </c>
      <c r="Q3492" s="4" t="s">
        <v>8317</v>
      </c>
      <c r="R3492" s="4" t="s">
        <v>8318</v>
      </c>
      <c r="S3492">
        <f t="shared" si="272"/>
        <v>0.49124481899434153</v>
      </c>
      <c r="T3492" s="12">
        <f t="shared" si="273"/>
        <v>25569.491244818993</v>
      </c>
      <c r="U3492" s="12">
        <f t="shared" si="274"/>
        <v>25569.241244818993</v>
      </c>
    </row>
    <row r="3493" spans="1:21" ht="43.2" x14ac:dyDescent="0.3">
      <c r="A3493" s="4">
        <v>3491</v>
      </c>
      <c r="B3493" s="6" t="s">
        <v>3490</v>
      </c>
      <c r="C3493" s="6" t="s">
        <v>7601</v>
      </c>
      <c r="D3493" s="7">
        <v>500</v>
      </c>
      <c r="E3493" s="7">
        <v>791</v>
      </c>
      <c r="F3493" s="4" t="s">
        <v>8219</v>
      </c>
      <c r="G3493" s="4" t="s">
        <v>8224</v>
      </c>
      <c r="H3493" s="4" t="s">
        <v>8246</v>
      </c>
      <c r="I3493" s="9">
        <v>42141.999814814815</v>
      </c>
      <c r="J3493" s="9">
        <v>42120.999814814815</v>
      </c>
      <c r="K3493" s="4" t="b">
        <v>0</v>
      </c>
      <c r="L3493" s="4">
        <v>10</v>
      </c>
      <c r="M3493" s="4" t="b">
        <v>1</v>
      </c>
      <c r="N3493" s="4" t="s">
        <v>8271</v>
      </c>
      <c r="O3493" s="5">
        <f t="shared" si="270"/>
        <v>1.5820000000000001</v>
      </c>
      <c r="P3493" s="7">
        <f t="shared" si="271"/>
        <v>79.099999999999994</v>
      </c>
      <c r="Q3493" s="4" t="s">
        <v>8317</v>
      </c>
      <c r="R3493" s="4" t="s">
        <v>8318</v>
      </c>
      <c r="S3493">
        <f t="shared" si="272"/>
        <v>0.48751157193072703</v>
      </c>
      <c r="T3493" s="12">
        <f t="shared" si="273"/>
        <v>25569.48751157193</v>
      </c>
      <c r="U3493" s="12">
        <f t="shared" si="274"/>
        <v>25569.23751157193</v>
      </c>
    </row>
    <row r="3494" spans="1:21" ht="43.2" x14ac:dyDescent="0.3">
      <c r="A3494" s="4">
        <v>3492</v>
      </c>
      <c r="B3494" s="6" t="s">
        <v>3491</v>
      </c>
      <c r="C3494" s="6" t="s">
        <v>7602</v>
      </c>
      <c r="D3494" s="7">
        <v>3800</v>
      </c>
      <c r="E3494" s="7">
        <v>4000.22</v>
      </c>
      <c r="F3494" s="4" t="s">
        <v>8219</v>
      </c>
      <c r="G3494" s="4" t="s">
        <v>8224</v>
      </c>
      <c r="H3494" s="4" t="s">
        <v>8246</v>
      </c>
      <c r="I3494" s="9">
        <v>42302.759224537032</v>
      </c>
      <c r="J3494" s="9">
        <v>42267.759224537032</v>
      </c>
      <c r="K3494" s="4" t="b">
        <v>0</v>
      </c>
      <c r="L3494" s="4">
        <v>35</v>
      </c>
      <c r="M3494" s="4" t="b">
        <v>1</v>
      </c>
      <c r="N3494" s="4" t="s">
        <v>8271</v>
      </c>
      <c r="O3494" s="5">
        <f t="shared" si="270"/>
        <v>1.0526894736842105</v>
      </c>
      <c r="P3494" s="7">
        <f t="shared" si="271"/>
        <v>114.29199999999999</v>
      </c>
      <c r="Q3494" s="4" t="s">
        <v>8317</v>
      </c>
      <c r="R3494" s="4" t="s">
        <v>8318</v>
      </c>
      <c r="S3494">
        <f t="shared" si="272"/>
        <v>0.48921017620991941</v>
      </c>
      <c r="T3494" s="12">
        <f t="shared" si="273"/>
        <v>25569.489210176209</v>
      </c>
      <c r="U3494" s="12">
        <f t="shared" si="274"/>
        <v>25569.239210176209</v>
      </c>
    </row>
    <row r="3495" spans="1:21" ht="43.2" x14ac:dyDescent="0.3">
      <c r="A3495" s="4">
        <v>3493</v>
      </c>
      <c r="B3495" s="6" t="s">
        <v>3492</v>
      </c>
      <c r="C3495" s="6" t="s">
        <v>7603</v>
      </c>
      <c r="D3495" s="7">
        <v>1500</v>
      </c>
      <c r="E3495" s="7">
        <v>1500</v>
      </c>
      <c r="F3495" s="4" t="s">
        <v>8219</v>
      </c>
      <c r="G3495" s="4" t="s">
        <v>8224</v>
      </c>
      <c r="H3495" s="4" t="s">
        <v>8246</v>
      </c>
      <c r="I3495" s="9">
        <v>41867.96597222222</v>
      </c>
      <c r="J3495" s="9">
        <v>41848.616157407407</v>
      </c>
      <c r="K3495" s="4" t="b">
        <v>0</v>
      </c>
      <c r="L3495" s="4">
        <v>29</v>
      </c>
      <c r="M3495" s="4" t="b">
        <v>1</v>
      </c>
      <c r="N3495" s="4" t="s">
        <v>8271</v>
      </c>
      <c r="O3495" s="5">
        <f t="shared" si="270"/>
        <v>1</v>
      </c>
      <c r="P3495" s="7">
        <f t="shared" si="271"/>
        <v>51.724137931034484</v>
      </c>
      <c r="Q3495" s="4" t="s">
        <v>8317</v>
      </c>
      <c r="R3495" s="4" t="s">
        <v>8318</v>
      </c>
      <c r="S3495">
        <f t="shared" si="272"/>
        <v>0.48435898330332655</v>
      </c>
      <c r="T3495" s="12">
        <f t="shared" si="273"/>
        <v>25569.484358983304</v>
      </c>
      <c r="U3495" s="12">
        <f t="shared" si="274"/>
        <v>25569.234358983304</v>
      </c>
    </row>
    <row r="3496" spans="1:21" ht="43.2" x14ac:dyDescent="0.3">
      <c r="A3496" s="4">
        <v>3494</v>
      </c>
      <c r="B3496" s="6" t="s">
        <v>3493</v>
      </c>
      <c r="C3496" s="6" t="s">
        <v>7604</v>
      </c>
      <c r="D3496" s="7">
        <v>400</v>
      </c>
      <c r="E3496" s="7">
        <v>400</v>
      </c>
      <c r="F3496" s="4" t="s">
        <v>8219</v>
      </c>
      <c r="G3496" s="4" t="s">
        <v>8224</v>
      </c>
      <c r="H3496" s="4" t="s">
        <v>8246</v>
      </c>
      <c r="I3496" s="9">
        <v>42700</v>
      </c>
      <c r="J3496" s="9">
        <v>42688.964988425927</v>
      </c>
      <c r="K3496" s="4" t="b">
        <v>0</v>
      </c>
      <c r="L3496" s="4">
        <v>13</v>
      </c>
      <c r="M3496" s="4" t="b">
        <v>1</v>
      </c>
      <c r="N3496" s="4" t="s">
        <v>8271</v>
      </c>
      <c r="O3496" s="5">
        <f t="shared" si="270"/>
        <v>1</v>
      </c>
      <c r="P3496" s="7">
        <f t="shared" si="271"/>
        <v>30.76923076923077</v>
      </c>
      <c r="Q3496" s="4" t="s">
        <v>8317</v>
      </c>
      <c r="R3496" s="4" t="s">
        <v>8318</v>
      </c>
      <c r="S3496">
        <f t="shared" si="272"/>
        <v>0.49408524292159633</v>
      </c>
      <c r="T3496" s="12">
        <f t="shared" si="273"/>
        <v>25569.494085242921</v>
      </c>
      <c r="U3496" s="12">
        <f t="shared" si="274"/>
        <v>25569.244085242921</v>
      </c>
    </row>
    <row r="3497" spans="1:21" ht="43.2" x14ac:dyDescent="0.3">
      <c r="A3497" s="4">
        <v>3495</v>
      </c>
      <c r="B3497" s="6" t="s">
        <v>3494</v>
      </c>
      <c r="C3497" s="6" t="s">
        <v>7605</v>
      </c>
      <c r="D3497" s="7">
        <v>5000</v>
      </c>
      <c r="E3497" s="7">
        <v>5343</v>
      </c>
      <c r="F3497" s="4" t="s">
        <v>8219</v>
      </c>
      <c r="G3497" s="4" t="s">
        <v>8229</v>
      </c>
      <c r="H3497" s="4" t="s">
        <v>8251</v>
      </c>
      <c r="I3497" s="9">
        <v>41944.470833333333</v>
      </c>
      <c r="J3497" s="9">
        <v>41915.512835648151</v>
      </c>
      <c r="K3497" s="4" t="b">
        <v>0</v>
      </c>
      <c r="L3497" s="4">
        <v>72</v>
      </c>
      <c r="M3497" s="4" t="b">
        <v>1</v>
      </c>
      <c r="N3497" s="4" t="s">
        <v>8271</v>
      </c>
      <c r="O3497" s="5">
        <f t="shared" si="270"/>
        <v>1.0686</v>
      </c>
      <c r="P3497" s="7">
        <f t="shared" si="271"/>
        <v>74.208333333333329</v>
      </c>
      <c r="Q3497" s="4" t="s">
        <v>8317</v>
      </c>
      <c r="R3497" s="4" t="s">
        <v>8318</v>
      </c>
      <c r="S3497">
        <f t="shared" si="272"/>
        <v>0.48513325041259442</v>
      </c>
      <c r="T3497" s="12">
        <f t="shared" si="273"/>
        <v>25569.485133250411</v>
      </c>
      <c r="U3497" s="12">
        <f t="shared" si="274"/>
        <v>25569.235133250411</v>
      </c>
    </row>
    <row r="3498" spans="1:21" ht="57.6" x14ac:dyDescent="0.3">
      <c r="A3498" s="4">
        <v>3496</v>
      </c>
      <c r="B3498" s="6" t="s">
        <v>3495</v>
      </c>
      <c r="C3498" s="6" t="s">
        <v>7606</v>
      </c>
      <c r="D3498" s="7">
        <v>3000</v>
      </c>
      <c r="E3498" s="7">
        <v>3732</v>
      </c>
      <c r="F3498" s="4" t="s">
        <v>8219</v>
      </c>
      <c r="G3498" s="4" t="s">
        <v>8224</v>
      </c>
      <c r="H3498" s="4" t="s">
        <v>8246</v>
      </c>
      <c r="I3498" s="9">
        <v>42624.596828703703</v>
      </c>
      <c r="J3498" s="9">
        <v>42584.596828703703</v>
      </c>
      <c r="K3498" s="4" t="b">
        <v>0</v>
      </c>
      <c r="L3498" s="4">
        <v>78</v>
      </c>
      <c r="M3498" s="4" t="b">
        <v>1</v>
      </c>
      <c r="N3498" s="4" t="s">
        <v>8271</v>
      </c>
      <c r="O3498" s="5">
        <f t="shared" si="270"/>
        <v>1.244</v>
      </c>
      <c r="P3498" s="7">
        <f t="shared" si="271"/>
        <v>47.846153846153847</v>
      </c>
      <c r="Q3498" s="4" t="s">
        <v>8317</v>
      </c>
      <c r="R3498" s="4" t="s">
        <v>8318</v>
      </c>
      <c r="S3498">
        <f t="shared" si="272"/>
        <v>0.49287727810999654</v>
      </c>
      <c r="T3498" s="12">
        <f t="shared" si="273"/>
        <v>25569.49287727811</v>
      </c>
      <c r="U3498" s="12">
        <f t="shared" si="274"/>
        <v>25569.24287727811</v>
      </c>
    </row>
    <row r="3499" spans="1:21" ht="57.6" x14ac:dyDescent="0.3">
      <c r="A3499" s="4">
        <v>3497</v>
      </c>
      <c r="B3499" s="6" t="s">
        <v>3496</v>
      </c>
      <c r="C3499" s="6" t="s">
        <v>7607</v>
      </c>
      <c r="D3499" s="7">
        <v>1551</v>
      </c>
      <c r="E3499" s="7">
        <v>1686</v>
      </c>
      <c r="F3499" s="4" t="s">
        <v>8219</v>
      </c>
      <c r="G3499" s="4" t="s">
        <v>8224</v>
      </c>
      <c r="H3499" s="4" t="s">
        <v>8246</v>
      </c>
      <c r="I3499" s="9">
        <v>42523.666666666672</v>
      </c>
      <c r="J3499" s="9">
        <v>42511.491944444439</v>
      </c>
      <c r="K3499" s="4" t="b">
        <v>0</v>
      </c>
      <c r="L3499" s="4">
        <v>49</v>
      </c>
      <c r="M3499" s="4" t="b">
        <v>1</v>
      </c>
      <c r="N3499" s="4" t="s">
        <v>8271</v>
      </c>
      <c r="O3499" s="5">
        <f t="shared" si="270"/>
        <v>1.0870406189555126</v>
      </c>
      <c r="P3499" s="7">
        <f t="shared" si="271"/>
        <v>34.408163265306122</v>
      </c>
      <c r="Q3499" s="4" t="s">
        <v>8317</v>
      </c>
      <c r="R3499" s="4" t="s">
        <v>8318</v>
      </c>
      <c r="S3499">
        <f t="shared" si="272"/>
        <v>0.49203115676440329</v>
      </c>
      <c r="T3499" s="12">
        <f t="shared" si="273"/>
        <v>25569.492031156766</v>
      </c>
      <c r="U3499" s="12">
        <f t="shared" si="274"/>
        <v>25569.242031156766</v>
      </c>
    </row>
    <row r="3500" spans="1:21" ht="57.6" x14ac:dyDescent="0.3">
      <c r="A3500" s="4">
        <v>3498</v>
      </c>
      <c r="B3500" s="6" t="s">
        <v>3497</v>
      </c>
      <c r="C3500" s="6" t="s">
        <v>7608</v>
      </c>
      <c r="D3500" s="7">
        <v>1650</v>
      </c>
      <c r="E3500" s="7">
        <v>1690</v>
      </c>
      <c r="F3500" s="4" t="s">
        <v>8219</v>
      </c>
      <c r="G3500" s="4" t="s">
        <v>8229</v>
      </c>
      <c r="H3500" s="4" t="s">
        <v>8251</v>
      </c>
      <c r="I3500" s="9">
        <v>42518.655555555553</v>
      </c>
      <c r="J3500" s="9">
        <v>42458.90861111111</v>
      </c>
      <c r="K3500" s="4" t="b">
        <v>0</v>
      </c>
      <c r="L3500" s="4">
        <v>42</v>
      </c>
      <c r="M3500" s="4" t="b">
        <v>1</v>
      </c>
      <c r="N3500" s="4" t="s">
        <v>8271</v>
      </c>
      <c r="O3500" s="5">
        <f t="shared" si="270"/>
        <v>1.0242424242424242</v>
      </c>
      <c r="P3500" s="7">
        <f t="shared" si="271"/>
        <v>40.238095238095241</v>
      </c>
      <c r="Q3500" s="4" t="s">
        <v>8317</v>
      </c>
      <c r="R3500" s="4" t="s">
        <v>8318</v>
      </c>
      <c r="S3500">
        <f t="shared" si="272"/>
        <v>0.49142255336934154</v>
      </c>
      <c r="T3500" s="12">
        <f t="shared" si="273"/>
        <v>25569.491422553368</v>
      </c>
      <c r="U3500" s="12">
        <f t="shared" si="274"/>
        <v>25569.241422553368</v>
      </c>
    </row>
    <row r="3501" spans="1:21" ht="43.2" x14ac:dyDescent="0.3">
      <c r="A3501" s="4">
        <v>3499</v>
      </c>
      <c r="B3501" s="6" t="s">
        <v>3498</v>
      </c>
      <c r="C3501" s="6" t="s">
        <v>7609</v>
      </c>
      <c r="D3501" s="7">
        <v>2000</v>
      </c>
      <c r="E3501" s="7">
        <v>2110</v>
      </c>
      <c r="F3501" s="4" t="s">
        <v>8219</v>
      </c>
      <c r="G3501" s="4" t="s">
        <v>8224</v>
      </c>
      <c r="H3501" s="4" t="s">
        <v>8246</v>
      </c>
      <c r="I3501" s="9">
        <v>42186.040972222225</v>
      </c>
      <c r="J3501" s="9">
        <v>42131.786168981482</v>
      </c>
      <c r="K3501" s="4" t="b">
        <v>0</v>
      </c>
      <c r="L3501" s="4">
        <v>35</v>
      </c>
      <c r="M3501" s="4" t="b">
        <v>1</v>
      </c>
      <c r="N3501" s="4" t="s">
        <v>8271</v>
      </c>
      <c r="O3501" s="5">
        <f t="shared" si="270"/>
        <v>1.0549999999999999</v>
      </c>
      <c r="P3501" s="7">
        <f t="shared" si="271"/>
        <v>60.285714285714285</v>
      </c>
      <c r="Q3501" s="4" t="s">
        <v>8317</v>
      </c>
      <c r="R3501" s="4" t="s">
        <v>8318</v>
      </c>
      <c r="S3501">
        <f t="shared" si="272"/>
        <v>0.48763641399284124</v>
      </c>
      <c r="T3501" s="12">
        <f t="shared" si="273"/>
        <v>25569.487636413993</v>
      </c>
      <c r="U3501" s="12">
        <f t="shared" si="274"/>
        <v>25569.237636413993</v>
      </c>
    </row>
    <row r="3502" spans="1:21" ht="57.6" x14ac:dyDescent="0.3">
      <c r="A3502" s="4">
        <v>3500</v>
      </c>
      <c r="B3502" s="6" t="s">
        <v>3499</v>
      </c>
      <c r="C3502" s="6" t="s">
        <v>7610</v>
      </c>
      <c r="D3502" s="7">
        <v>1000</v>
      </c>
      <c r="E3502" s="7">
        <v>1063</v>
      </c>
      <c r="F3502" s="4" t="s">
        <v>8219</v>
      </c>
      <c r="G3502" s="4" t="s">
        <v>8224</v>
      </c>
      <c r="H3502" s="4" t="s">
        <v>8246</v>
      </c>
      <c r="I3502" s="9">
        <v>42435.957638888889</v>
      </c>
      <c r="J3502" s="9">
        <v>42419.66942129629</v>
      </c>
      <c r="K3502" s="4" t="b">
        <v>0</v>
      </c>
      <c r="L3502" s="4">
        <v>42</v>
      </c>
      <c r="M3502" s="4" t="b">
        <v>1</v>
      </c>
      <c r="N3502" s="4" t="s">
        <v>8271</v>
      </c>
      <c r="O3502" s="5">
        <f t="shared" si="270"/>
        <v>1.0629999999999999</v>
      </c>
      <c r="P3502" s="7">
        <f t="shared" si="271"/>
        <v>25.30952380952381</v>
      </c>
      <c r="Q3502" s="4" t="s">
        <v>8317</v>
      </c>
      <c r="R3502" s="4" t="s">
        <v>8318</v>
      </c>
      <c r="S3502">
        <f t="shared" si="272"/>
        <v>0.49096839607981818</v>
      </c>
      <c r="T3502" s="12">
        <f t="shared" si="273"/>
        <v>25569.49096839608</v>
      </c>
      <c r="U3502" s="12">
        <f t="shared" si="274"/>
        <v>25569.24096839608</v>
      </c>
    </row>
    <row r="3503" spans="1:21" ht="43.2" x14ac:dyDescent="0.3">
      <c r="A3503" s="4">
        <v>3501</v>
      </c>
      <c r="B3503" s="6" t="s">
        <v>3500</v>
      </c>
      <c r="C3503" s="6" t="s">
        <v>7611</v>
      </c>
      <c r="D3503" s="7">
        <v>1500</v>
      </c>
      <c r="E3503" s="7">
        <v>1510</v>
      </c>
      <c r="F3503" s="4" t="s">
        <v>8219</v>
      </c>
      <c r="G3503" s="4" t="s">
        <v>8225</v>
      </c>
      <c r="H3503" s="4" t="s">
        <v>8247</v>
      </c>
      <c r="I3503" s="9">
        <v>42258.513831018514</v>
      </c>
      <c r="J3503" s="9">
        <v>42233.513831018514</v>
      </c>
      <c r="K3503" s="4" t="b">
        <v>0</v>
      </c>
      <c r="L3503" s="4">
        <v>42</v>
      </c>
      <c r="M3503" s="4" t="b">
        <v>1</v>
      </c>
      <c r="N3503" s="4" t="s">
        <v>8271</v>
      </c>
      <c r="O3503" s="5">
        <f t="shared" si="270"/>
        <v>1.0066666666666666</v>
      </c>
      <c r="P3503" s="7">
        <f t="shared" si="271"/>
        <v>35.952380952380949</v>
      </c>
      <c r="Q3503" s="4" t="s">
        <v>8317</v>
      </c>
      <c r="R3503" s="4" t="s">
        <v>8318</v>
      </c>
      <c r="S3503">
        <f t="shared" si="272"/>
        <v>0.48881381748864022</v>
      </c>
      <c r="T3503" s="12">
        <f t="shared" si="273"/>
        <v>25569.48881381749</v>
      </c>
      <c r="U3503" s="12">
        <f t="shared" si="274"/>
        <v>25569.23881381749</v>
      </c>
    </row>
    <row r="3504" spans="1:21" ht="43.2" x14ac:dyDescent="0.3">
      <c r="A3504" s="4">
        <v>3502</v>
      </c>
      <c r="B3504" s="6" t="s">
        <v>3501</v>
      </c>
      <c r="C3504" s="6" t="s">
        <v>7612</v>
      </c>
      <c r="D3504" s="7">
        <v>4000</v>
      </c>
      <c r="E3504" s="7">
        <v>4216</v>
      </c>
      <c r="F3504" s="4" t="s">
        <v>8219</v>
      </c>
      <c r="G3504" s="4" t="s">
        <v>8224</v>
      </c>
      <c r="H3504" s="4" t="s">
        <v>8246</v>
      </c>
      <c r="I3504" s="9">
        <v>42444.915972222225</v>
      </c>
      <c r="J3504" s="9">
        <v>42430.589398148149</v>
      </c>
      <c r="K3504" s="4" t="b">
        <v>0</v>
      </c>
      <c r="L3504" s="4">
        <v>31</v>
      </c>
      <c r="M3504" s="4" t="b">
        <v>1</v>
      </c>
      <c r="N3504" s="4" t="s">
        <v>8271</v>
      </c>
      <c r="O3504" s="5">
        <f t="shared" si="270"/>
        <v>1.054</v>
      </c>
      <c r="P3504" s="7">
        <f t="shared" si="271"/>
        <v>136</v>
      </c>
      <c r="Q3504" s="4" t="s">
        <v>8317</v>
      </c>
      <c r="R3504" s="4" t="s">
        <v>8318</v>
      </c>
      <c r="S3504">
        <f t="shared" si="272"/>
        <v>0.49109478470078871</v>
      </c>
      <c r="T3504" s="12">
        <f t="shared" si="273"/>
        <v>25569.491094784702</v>
      </c>
      <c r="U3504" s="12">
        <f t="shared" si="274"/>
        <v>25569.241094784702</v>
      </c>
    </row>
    <row r="3505" spans="1:21" ht="43.2" x14ac:dyDescent="0.3">
      <c r="A3505" s="4">
        <v>3503</v>
      </c>
      <c r="B3505" s="6" t="s">
        <v>3502</v>
      </c>
      <c r="C3505" s="6" t="s">
        <v>7613</v>
      </c>
      <c r="D3505" s="7">
        <v>2500</v>
      </c>
      <c r="E3505" s="7">
        <v>2689</v>
      </c>
      <c r="F3505" s="4" t="s">
        <v>8219</v>
      </c>
      <c r="G3505" s="4" t="s">
        <v>8225</v>
      </c>
      <c r="H3505" s="4" t="s">
        <v>8247</v>
      </c>
      <c r="I3505" s="9">
        <v>42575.228333333333</v>
      </c>
      <c r="J3505" s="9">
        <v>42545.228333333333</v>
      </c>
      <c r="K3505" s="4" t="b">
        <v>0</v>
      </c>
      <c r="L3505" s="4">
        <v>38</v>
      </c>
      <c r="M3505" s="4" t="b">
        <v>1</v>
      </c>
      <c r="N3505" s="4" t="s">
        <v>8271</v>
      </c>
      <c r="O3505" s="5">
        <f t="shared" si="270"/>
        <v>1.0755999999999999</v>
      </c>
      <c r="P3505" s="7">
        <f t="shared" si="271"/>
        <v>70.763157894736835</v>
      </c>
      <c r="Q3505" s="4" t="s">
        <v>8317</v>
      </c>
      <c r="R3505" s="4" t="s">
        <v>8318</v>
      </c>
      <c r="S3505">
        <f t="shared" si="272"/>
        <v>0.49242162422839503</v>
      </c>
      <c r="T3505" s="12">
        <f t="shared" si="273"/>
        <v>25569.492421624229</v>
      </c>
      <c r="U3505" s="12">
        <f t="shared" si="274"/>
        <v>25569.242421624229</v>
      </c>
    </row>
    <row r="3506" spans="1:21" ht="43.2" x14ac:dyDescent="0.3">
      <c r="A3506" s="4">
        <v>3504</v>
      </c>
      <c r="B3506" s="6" t="s">
        <v>3503</v>
      </c>
      <c r="C3506" s="6" t="s">
        <v>7614</v>
      </c>
      <c r="D3506" s="7">
        <v>1000</v>
      </c>
      <c r="E3506" s="7">
        <v>1000</v>
      </c>
      <c r="F3506" s="4" t="s">
        <v>8219</v>
      </c>
      <c r="G3506" s="4" t="s">
        <v>8224</v>
      </c>
      <c r="H3506" s="4" t="s">
        <v>8246</v>
      </c>
      <c r="I3506" s="9">
        <v>42327.540405092594</v>
      </c>
      <c r="J3506" s="9">
        <v>42297.498738425929</v>
      </c>
      <c r="K3506" s="4" t="b">
        <v>0</v>
      </c>
      <c r="L3506" s="4">
        <v>8</v>
      </c>
      <c r="M3506" s="4" t="b">
        <v>1</v>
      </c>
      <c r="N3506" s="4" t="s">
        <v>8271</v>
      </c>
      <c r="O3506" s="5">
        <f t="shared" si="270"/>
        <v>1</v>
      </c>
      <c r="P3506" s="7">
        <f t="shared" si="271"/>
        <v>125</v>
      </c>
      <c r="Q3506" s="4" t="s">
        <v>8317</v>
      </c>
      <c r="R3506" s="4" t="s">
        <v>8318</v>
      </c>
      <c r="S3506">
        <f t="shared" si="272"/>
        <v>0.48955438354659636</v>
      </c>
      <c r="T3506" s="12">
        <f t="shared" si="273"/>
        <v>25569.489554383548</v>
      </c>
      <c r="U3506" s="12">
        <f t="shared" si="274"/>
        <v>25569.239554383548</v>
      </c>
    </row>
    <row r="3507" spans="1:21" ht="86.4" x14ac:dyDescent="0.3">
      <c r="A3507" s="4">
        <v>3505</v>
      </c>
      <c r="B3507" s="6" t="s">
        <v>3504</v>
      </c>
      <c r="C3507" s="6" t="s">
        <v>7615</v>
      </c>
      <c r="D3507" s="7">
        <v>2500</v>
      </c>
      <c r="E3507" s="7">
        <v>2594</v>
      </c>
      <c r="F3507" s="4" t="s">
        <v>8219</v>
      </c>
      <c r="G3507" s="4" t="s">
        <v>8224</v>
      </c>
      <c r="H3507" s="4" t="s">
        <v>8246</v>
      </c>
      <c r="I3507" s="9">
        <v>41771.916666666664</v>
      </c>
      <c r="J3507" s="9">
        <v>41760.685706018521</v>
      </c>
      <c r="K3507" s="4" t="b">
        <v>0</v>
      </c>
      <c r="L3507" s="4">
        <v>39</v>
      </c>
      <c r="M3507" s="4" t="b">
        <v>1</v>
      </c>
      <c r="N3507" s="4" t="s">
        <v>8271</v>
      </c>
      <c r="O3507" s="5">
        <f t="shared" si="270"/>
        <v>1.0376000000000001</v>
      </c>
      <c r="P3507" s="7">
        <f t="shared" si="271"/>
        <v>66.512820512820511</v>
      </c>
      <c r="Q3507" s="4" t="s">
        <v>8317</v>
      </c>
      <c r="R3507" s="4" t="s">
        <v>8318</v>
      </c>
      <c r="S3507">
        <f t="shared" si="272"/>
        <v>0.48334126974558472</v>
      </c>
      <c r="T3507" s="12">
        <f t="shared" si="273"/>
        <v>25569.483341269744</v>
      </c>
      <c r="U3507" s="12">
        <f t="shared" si="274"/>
        <v>25569.233341269744</v>
      </c>
    </row>
    <row r="3508" spans="1:21" ht="43.2" x14ac:dyDescent="0.3">
      <c r="A3508" s="4">
        <v>3506</v>
      </c>
      <c r="B3508" s="6" t="s">
        <v>3505</v>
      </c>
      <c r="C3508" s="6" t="s">
        <v>7616</v>
      </c>
      <c r="D3508" s="7">
        <v>3000</v>
      </c>
      <c r="E3508" s="7">
        <v>3045</v>
      </c>
      <c r="F3508" s="4" t="s">
        <v>8219</v>
      </c>
      <c r="G3508" s="4" t="s">
        <v>8224</v>
      </c>
      <c r="H3508" s="4" t="s">
        <v>8246</v>
      </c>
      <c r="I3508" s="9">
        <v>41874.484259259261</v>
      </c>
      <c r="J3508" s="9">
        <v>41829.484259259261</v>
      </c>
      <c r="K3508" s="4" t="b">
        <v>0</v>
      </c>
      <c r="L3508" s="4">
        <v>29</v>
      </c>
      <c r="M3508" s="4" t="b">
        <v>1</v>
      </c>
      <c r="N3508" s="4" t="s">
        <v>8271</v>
      </c>
      <c r="O3508" s="5">
        <f t="shared" si="270"/>
        <v>1.0149999999999999</v>
      </c>
      <c r="P3508" s="7">
        <f t="shared" si="271"/>
        <v>105</v>
      </c>
      <c r="Q3508" s="4" t="s">
        <v>8317</v>
      </c>
      <c r="R3508" s="4" t="s">
        <v>8318</v>
      </c>
      <c r="S3508">
        <f t="shared" si="272"/>
        <v>0.48413754929698216</v>
      </c>
      <c r="T3508" s="12">
        <f t="shared" si="273"/>
        <v>25569.484137549298</v>
      </c>
      <c r="U3508" s="12">
        <f t="shared" si="274"/>
        <v>25569.234137549298</v>
      </c>
    </row>
    <row r="3509" spans="1:21" ht="43.2" x14ac:dyDescent="0.3">
      <c r="A3509" s="4">
        <v>3507</v>
      </c>
      <c r="B3509" s="6" t="s">
        <v>3506</v>
      </c>
      <c r="C3509" s="6" t="s">
        <v>7617</v>
      </c>
      <c r="D3509" s="7">
        <v>10000</v>
      </c>
      <c r="E3509" s="7">
        <v>10440</v>
      </c>
      <c r="F3509" s="4" t="s">
        <v>8219</v>
      </c>
      <c r="G3509" s="4" t="s">
        <v>8224</v>
      </c>
      <c r="H3509" s="4" t="s">
        <v>8246</v>
      </c>
      <c r="I3509" s="9">
        <v>42521.67288194444</v>
      </c>
      <c r="J3509" s="9">
        <v>42491.67288194444</v>
      </c>
      <c r="K3509" s="4" t="b">
        <v>0</v>
      </c>
      <c r="L3509" s="4">
        <v>72</v>
      </c>
      <c r="M3509" s="4" t="b">
        <v>1</v>
      </c>
      <c r="N3509" s="4" t="s">
        <v>8271</v>
      </c>
      <c r="O3509" s="5">
        <f t="shared" si="270"/>
        <v>1.044</v>
      </c>
      <c r="P3509" s="7">
        <f t="shared" si="271"/>
        <v>145</v>
      </c>
      <c r="Q3509" s="4" t="s">
        <v>8317</v>
      </c>
      <c r="R3509" s="4" t="s">
        <v>8318</v>
      </c>
      <c r="S3509">
        <f t="shared" si="272"/>
        <v>0.49180176946694948</v>
      </c>
      <c r="T3509" s="12">
        <f t="shared" si="273"/>
        <v>25569.491801769465</v>
      </c>
      <c r="U3509" s="12">
        <f t="shared" si="274"/>
        <v>25569.241801769465</v>
      </c>
    </row>
    <row r="3510" spans="1:21" ht="43.2" x14ac:dyDescent="0.3">
      <c r="A3510" s="4">
        <v>3508</v>
      </c>
      <c r="B3510" s="6" t="s">
        <v>3507</v>
      </c>
      <c r="C3510" s="6" t="s">
        <v>7618</v>
      </c>
      <c r="D3510" s="7">
        <v>100</v>
      </c>
      <c r="E3510" s="7">
        <v>180</v>
      </c>
      <c r="F3510" s="4" t="s">
        <v>8219</v>
      </c>
      <c r="G3510" s="4" t="s">
        <v>8225</v>
      </c>
      <c r="H3510" s="4" t="s">
        <v>8247</v>
      </c>
      <c r="I3510" s="9">
        <v>42500.625</v>
      </c>
      <c r="J3510" s="9">
        <v>42477.479780092588</v>
      </c>
      <c r="K3510" s="4" t="b">
        <v>0</v>
      </c>
      <c r="L3510" s="4">
        <v>15</v>
      </c>
      <c r="M3510" s="4" t="b">
        <v>1</v>
      </c>
      <c r="N3510" s="4" t="s">
        <v>8271</v>
      </c>
      <c r="O3510" s="5">
        <f t="shared" si="270"/>
        <v>1.8</v>
      </c>
      <c r="P3510" s="7">
        <f t="shared" si="271"/>
        <v>12</v>
      </c>
      <c r="Q3510" s="4" t="s">
        <v>8317</v>
      </c>
      <c r="R3510" s="4" t="s">
        <v>8318</v>
      </c>
      <c r="S3510">
        <f t="shared" si="272"/>
        <v>0.49163749745477531</v>
      </c>
      <c r="T3510" s="12">
        <f t="shared" si="273"/>
        <v>25569.491637497456</v>
      </c>
      <c r="U3510" s="12">
        <f t="shared" si="274"/>
        <v>25569.241637497456</v>
      </c>
    </row>
    <row r="3511" spans="1:21" ht="43.2" x14ac:dyDescent="0.3">
      <c r="A3511" s="4">
        <v>3509</v>
      </c>
      <c r="B3511" s="6" t="s">
        <v>3508</v>
      </c>
      <c r="C3511" s="6" t="s">
        <v>7619</v>
      </c>
      <c r="D3511" s="7">
        <v>3000</v>
      </c>
      <c r="E3511" s="7">
        <v>3190</v>
      </c>
      <c r="F3511" s="4" t="s">
        <v>8219</v>
      </c>
      <c r="G3511" s="4" t="s">
        <v>8224</v>
      </c>
      <c r="H3511" s="4" t="s">
        <v>8246</v>
      </c>
      <c r="I3511" s="9">
        <v>41963.954861111109</v>
      </c>
      <c r="J3511" s="9">
        <v>41950.609560185185</v>
      </c>
      <c r="K3511" s="4" t="b">
        <v>0</v>
      </c>
      <c r="L3511" s="4">
        <v>33</v>
      </c>
      <c r="M3511" s="4" t="b">
        <v>1</v>
      </c>
      <c r="N3511" s="4" t="s">
        <v>8271</v>
      </c>
      <c r="O3511" s="5">
        <f t="shared" si="270"/>
        <v>1.0633333333333332</v>
      </c>
      <c r="P3511" s="7">
        <f t="shared" si="271"/>
        <v>96.666666666666671</v>
      </c>
      <c r="Q3511" s="4" t="s">
        <v>8317</v>
      </c>
      <c r="R3511" s="4" t="s">
        <v>8318</v>
      </c>
      <c r="S3511">
        <f t="shared" si="272"/>
        <v>0.48553946250214336</v>
      </c>
      <c r="T3511" s="12">
        <f t="shared" si="273"/>
        <v>25569.485539462501</v>
      </c>
      <c r="U3511" s="12">
        <f t="shared" si="274"/>
        <v>25569.235539462501</v>
      </c>
    </row>
    <row r="3512" spans="1:21" ht="57.6" x14ac:dyDescent="0.3">
      <c r="A3512" s="4">
        <v>3510</v>
      </c>
      <c r="B3512" s="6" t="s">
        <v>3509</v>
      </c>
      <c r="C3512" s="6" t="s">
        <v>7620</v>
      </c>
      <c r="D3512" s="7">
        <v>900</v>
      </c>
      <c r="E3512" s="7">
        <v>905</v>
      </c>
      <c r="F3512" s="4" t="s">
        <v>8219</v>
      </c>
      <c r="G3512" s="4" t="s">
        <v>8224</v>
      </c>
      <c r="H3512" s="4" t="s">
        <v>8246</v>
      </c>
      <c r="I3512" s="9">
        <v>41822.37090277778</v>
      </c>
      <c r="J3512" s="9">
        <v>41802.37090277778</v>
      </c>
      <c r="K3512" s="4" t="b">
        <v>0</v>
      </c>
      <c r="L3512" s="4">
        <v>15</v>
      </c>
      <c r="M3512" s="4" t="b">
        <v>1</v>
      </c>
      <c r="N3512" s="4" t="s">
        <v>8271</v>
      </c>
      <c r="O3512" s="5">
        <f t="shared" si="270"/>
        <v>1.0055555555555555</v>
      </c>
      <c r="P3512" s="7">
        <f t="shared" si="271"/>
        <v>60.333333333333336</v>
      </c>
      <c r="Q3512" s="4" t="s">
        <v>8317</v>
      </c>
      <c r="R3512" s="4" t="s">
        <v>8318</v>
      </c>
      <c r="S3512">
        <f t="shared" si="272"/>
        <v>0.4838237373006688</v>
      </c>
      <c r="T3512" s="12">
        <f t="shared" si="273"/>
        <v>25569.483823737301</v>
      </c>
      <c r="U3512" s="12">
        <f t="shared" si="274"/>
        <v>25569.233823737301</v>
      </c>
    </row>
    <row r="3513" spans="1:21" ht="43.2" x14ac:dyDescent="0.3">
      <c r="A3513" s="4">
        <v>3511</v>
      </c>
      <c r="B3513" s="6" t="s">
        <v>3510</v>
      </c>
      <c r="C3513" s="6" t="s">
        <v>7621</v>
      </c>
      <c r="D3513" s="7">
        <v>1500</v>
      </c>
      <c r="E3513" s="7">
        <v>1518</v>
      </c>
      <c r="F3513" s="4" t="s">
        <v>8219</v>
      </c>
      <c r="G3513" s="4" t="s">
        <v>8225</v>
      </c>
      <c r="H3513" s="4" t="s">
        <v>8247</v>
      </c>
      <c r="I3513" s="9">
        <v>41950.520833333336</v>
      </c>
      <c r="J3513" s="9">
        <v>41927.623784722222</v>
      </c>
      <c r="K3513" s="4" t="b">
        <v>0</v>
      </c>
      <c r="L3513" s="4">
        <v>19</v>
      </c>
      <c r="M3513" s="4" t="b">
        <v>1</v>
      </c>
      <c r="N3513" s="4" t="s">
        <v>8271</v>
      </c>
      <c r="O3513" s="5">
        <f t="shared" si="270"/>
        <v>1.012</v>
      </c>
      <c r="P3513" s="7">
        <f t="shared" si="271"/>
        <v>79.89473684210526</v>
      </c>
      <c r="Q3513" s="4" t="s">
        <v>8317</v>
      </c>
      <c r="R3513" s="4" t="s">
        <v>8318</v>
      </c>
      <c r="S3513">
        <f t="shared" si="272"/>
        <v>0.48527342343428498</v>
      </c>
      <c r="T3513" s="12">
        <f t="shared" si="273"/>
        <v>25569.485273423434</v>
      </c>
      <c r="U3513" s="12">
        <f t="shared" si="274"/>
        <v>25569.235273423434</v>
      </c>
    </row>
    <row r="3514" spans="1:21" ht="43.2" x14ac:dyDescent="0.3">
      <c r="A3514" s="4">
        <v>3512</v>
      </c>
      <c r="B3514" s="6" t="s">
        <v>3511</v>
      </c>
      <c r="C3514" s="6" t="s">
        <v>7622</v>
      </c>
      <c r="D3514" s="7">
        <v>1000</v>
      </c>
      <c r="E3514" s="7">
        <v>1000</v>
      </c>
      <c r="F3514" s="4" t="s">
        <v>8219</v>
      </c>
      <c r="G3514" s="4" t="s">
        <v>8225</v>
      </c>
      <c r="H3514" s="4" t="s">
        <v>8247</v>
      </c>
      <c r="I3514" s="9">
        <v>42117.24527777778</v>
      </c>
      <c r="J3514" s="9">
        <v>42057.286944444444</v>
      </c>
      <c r="K3514" s="4" t="b">
        <v>0</v>
      </c>
      <c r="L3514" s="4">
        <v>17</v>
      </c>
      <c r="M3514" s="4" t="b">
        <v>1</v>
      </c>
      <c r="N3514" s="4" t="s">
        <v>8271</v>
      </c>
      <c r="O3514" s="5">
        <f t="shared" si="270"/>
        <v>1</v>
      </c>
      <c r="P3514" s="7">
        <f t="shared" si="271"/>
        <v>58.823529411764703</v>
      </c>
      <c r="Q3514" s="4" t="s">
        <v>8317</v>
      </c>
      <c r="R3514" s="4" t="s">
        <v>8318</v>
      </c>
      <c r="S3514">
        <f t="shared" si="272"/>
        <v>0.48677415444958849</v>
      </c>
      <c r="T3514" s="12">
        <f t="shared" si="273"/>
        <v>25569.486774154451</v>
      </c>
      <c r="U3514" s="12">
        <f t="shared" si="274"/>
        <v>25569.236774154451</v>
      </c>
    </row>
    <row r="3515" spans="1:21" ht="43.2" x14ac:dyDescent="0.3">
      <c r="A3515" s="4">
        <v>3513</v>
      </c>
      <c r="B3515" s="6" t="s">
        <v>3512</v>
      </c>
      <c r="C3515" s="6" t="s">
        <v>7623</v>
      </c>
      <c r="D3515" s="7">
        <v>2800</v>
      </c>
      <c r="E3515" s="7">
        <v>3315</v>
      </c>
      <c r="F3515" s="4" t="s">
        <v>8219</v>
      </c>
      <c r="G3515" s="4" t="s">
        <v>8224</v>
      </c>
      <c r="H3515" s="4" t="s">
        <v>8246</v>
      </c>
      <c r="I3515" s="9">
        <v>41793.957638888889</v>
      </c>
      <c r="J3515" s="9">
        <v>41780.846203703702</v>
      </c>
      <c r="K3515" s="4" t="b">
        <v>0</v>
      </c>
      <c r="L3515" s="4">
        <v>44</v>
      </c>
      <c r="M3515" s="4" t="b">
        <v>1</v>
      </c>
      <c r="N3515" s="4" t="s">
        <v>8271</v>
      </c>
      <c r="O3515" s="5">
        <f t="shared" si="270"/>
        <v>1.1839285714285714</v>
      </c>
      <c r="P3515" s="7">
        <f t="shared" si="271"/>
        <v>75.340909090909093</v>
      </c>
      <c r="Q3515" s="4" t="s">
        <v>8317</v>
      </c>
      <c r="R3515" s="4" t="s">
        <v>8318</v>
      </c>
      <c r="S3515">
        <f t="shared" si="272"/>
        <v>0.4835746088391632</v>
      </c>
      <c r="T3515" s="12">
        <f t="shared" si="273"/>
        <v>25569.483574608839</v>
      </c>
      <c r="U3515" s="12">
        <f t="shared" si="274"/>
        <v>25569.233574608839</v>
      </c>
    </row>
    <row r="3516" spans="1:21" ht="43.2" x14ac:dyDescent="0.3">
      <c r="A3516" s="4">
        <v>3514</v>
      </c>
      <c r="B3516" s="6" t="s">
        <v>3513</v>
      </c>
      <c r="C3516" s="6" t="s">
        <v>7624</v>
      </c>
      <c r="D3516" s="7">
        <v>500</v>
      </c>
      <c r="E3516" s="7">
        <v>550</v>
      </c>
      <c r="F3516" s="4" t="s">
        <v>8219</v>
      </c>
      <c r="G3516" s="4" t="s">
        <v>8224</v>
      </c>
      <c r="H3516" s="4" t="s">
        <v>8246</v>
      </c>
      <c r="I3516" s="9">
        <v>42036.957638888889</v>
      </c>
      <c r="J3516" s="9">
        <v>42020.596666666665</v>
      </c>
      <c r="K3516" s="4" t="b">
        <v>0</v>
      </c>
      <c r="L3516" s="4">
        <v>10</v>
      </c>
      <c r="M3516" s="4" t="b">
        <v>1</v>
      </c>
      <c r="N3516" s="4" t="s">
        <v>8271</v>
      </c>
      <c r="O3516" s="5">
        <f t="shared" si="270"/>
        <v>1.1000000000000001</v>
      </c>
      <c r="P3516" s="7">
        <f t="shared" si="271"/>
        <v>55</v>
      </c>
      <c r="Q3516" s="4" t="s">
        <v>8317</v>
      </c>
      <c r="R3516" s="4" t="s">
        <v>8318</v>
      </c>
      <c r="S3516">
        <f t="shared" si="272"/>
        <v>0.48634949845679015</v>
      </c>
      <c r="T3516" s="12">
        <f t="shared" si="273"/>
        <v>25569.486349498457</v>
      </c>
      <c r="U3516" s="12">
        <f t="shared" si="274"/>
        <v>25569.236349498457</v>
      </c>
    </row>
    <row r="3517" spans="1:21" ht="43.2" x14ac:dyDescent="0.3">
      <c r="A3517" s="4">
        <v>3515</v>
      </c>
      <c r="B3517" s="6" t="s">
        <v>3514</v>
      </c>
      <c r="C3517" s="6" t="s">
        <v>7625</v>
      </c>
      <c r="D3517" s="7">
        <v>3000</v>
      </c>
      <c r="E3517" s="7">
        <v>3080</v>
      </c>
      <c r="F3517" s="4" t="s">
        <v>8219</v>
      </c>
      <c r="G3517" s="4" t="s">
        <v>8224</v>
      </c>
      <c r="H3517" s="4" t="s">
        <v>8246</v>
      </c>
      <c r="I3517" s="9">
        <v>42155.522812499999</v>
      </c>
      <c r="J3517" s="9">
        <v>42125.522812499999</v>
      </c>
      <c r="K3517" s="4" t="b">
        <v>0</v>
      </c>
      <c r="L3517" s="4">
        <v>46</v>
      </c>
      <c r="M3517" s="4" t="b">
        <v>1</v>
      </c>
      <c r="N3517" s="4" t="s">
        <v>8271</v>
      </c>
      <c r="O3517" s="5">
        <f t="shared" si="270"/>
        <v>1.0266666666666666</v>
      </c>
      <c r="P3517" s="7">
        <f t="shared" si="271"/>
        <v>66.956521739130437</v>
      </c>
      <c r="Q3517" s="4" t="s">
        <v>8317</v>
      </c>
      <c r="R3517" s="4" t="s">
        <v>8318</v>
      </c>
      <c r="S3517">
        <f t="shared" si="272"/>
        <v>0.48756392144097216</v>
      </c>
      <c r="T3517" s="12">
        <f t="shared" si="273"/>
        <v>25569.487563921441</v>
      </c>
      <c r="U3517" s="12">
        <f t="shared" si="274"/>
        <v>25569.237563921441</v>
      </c>
    </row>
    <row r="3518" spans="1:21" ht="43.2" x14ac:dyDescent="0.3">
      <c r="A3518" s="4">
        <v>3516</v>
      </c>
      <c r="B3518" s="6" t="s">
        <v>3515</v>
      </c>
      <c r="C3518" s="6" t="s">
        <v>7626</v>
      </c>
      <c r="D3518" s="7">
        <v>2500</v>
      </c>
      <c r="E3518" s="7">
        <v>2500</v>
      </c>
      <c r="F3518" s="4" t="s">
        <v>8219</v>
      </c>
      <c r="G3518" s="4" t="s">
        <v>8224</v>
      </c>
      <c r="H3518" s="4" t="s">
        <v>8246</v>
      </c>
      <c r="I3518" s="9">
        <v>41889.875</v>
      </c>
      <c r="J3518" s="9">
        <v>41855.760069444441</v>
      </c>
      <c r="K3518" s="4" t="b">
        <v>0</v>
      </c>
      <c r="L3518" s="4">
        <v>11</v>
      </c>
      <c r="M3518" s="4" t="b">
        <v>1</v>
      </c>
      <c r="N3518" s="4" t="s">
        <v>8271</v>
      </c>
      <c r="O3518" s="5">
        <f t="shared" si="270"/>
        <v>1</v>
      </c>
      <c r="P3518" s="7">
        <f t="shared" si="271"/>
        <v>227.27272727272728</v>
      </c>
      <c r="Q3518" s="4" t="s">
        <v>8317</v>
      </c>
      <c r="R3518" s="4" t="s">
        <v>8318</v>
      </c>
      <c r="S3518">
        <f t="shared" si="272"/>
        <v>0.48444166747042178</v>
      </c>
      <c r="T3518" s="12">
        <f t="shared" si="273"/>
        <v>25569.484441667471</v>
      </c>
      <c r="U3518" s="12">
        <f t="shared" si="274"/>
        <v>25569.234441667471</v>
      </c>
    </row>
    <row r="3519" spans="1:21" ht="43.2" x14ac:dyDescent="0.3">
      <c r="A3519" s="4">
        <v>3517</v>
      </c>
      <c r="B3519" s="6" t="s">
        <v>3516</v>
      </c>
      <c r="C3519" s="6" t="s">
        <v>7627</v>
      </c>
      <c r="D3519" s="7">
        <v>4000</v>
      </c>
      <c r="E3519" s="7">
        <v>4000</v>
      </c>
      <c r="F3519" s="4" t="s">
        <v>8219</v>
      </c>
      <c r="G3519" s="4" t="s">
        <v>8225</v>
      </c>
      <c r="H3519" s="4" t="s">
        <v>8247</v>
      </c>
      <c r="I3519" s="9">
        <v>41824.208333333336</v>
      </c>
      <c r="J3519" s="9">
        <v>41794.567523148151</v>
      </c>
      <c r="K3519" s="4" t="b">
        <v>0</v>
      </c>
      <c r="L3519" s="4">
        <v>13</v>
      </c>
      <c r="M3519" s="4" t="b">
        <v>1</v>
      </c>
      <c r="N3519" s="4" t="s">
        <v>8271</v>
      </c>
      <c r="O3519" s="5">
        <f t="shared" si="270"/>
        <v>1</v>
      </c>
      <c r="P3519" s="7">
        <f t="shared" si="271"/>
        <v>307.69230769230768</v>
      </c>
      <c r="Q3519" s="4" t="s">
        <v>8317</v>
      </c>
      <c r="R3519" s="4" t="s">
        <v>8318</v>
      </c>
      <c r="S3519">
        <f t="shared" si="272"/>
        <v>0.48373342040680728</v>
      </c>
      <c r="T3519" s="12">
        <f t="shared" si="273"/>
        <v>25569.483733420406</v>
      </c>
      <c r="U3519" s="12">
        <f t="shared" si="274"/>
        <v>25569.233733420406</v>
      </c>
    </row>
    <row r="3520" spans="1:21" ht="43.2" x14ac:dyDescent="0.3">
      <c r="A3520" s="4">
        <v>3518</v>
      </c>
      <c r="B3520" s="6" t="s">
        <v>3517</v>
      </c>
      <c r="C3520" s="6" t="s">
        <v>7628</v>
      </c>
      <c r="D3520" s="7">
        <v>1500</v>
      </c>
      <c r="E3520" s="7">
        <v>1650.69</v>
      </c>
      <c r="F3520" s="4" t="s">
        <v>8219</v>
      </c>
      <c r="G3520" s="4" t="s">
        <v>8224</v>
      </c>
      <c r="H3520" s="4" t="s">
        <v>8246</v>
      </c>
      <c r="I3520" s="9">
        <v>41914.347916666666</v>
      </c>
      <c r="J3520" s="9">
        <v>41893.533553240741</v>
      </c>
      <c r="K3520" s="4" t="b">
        <v>0</v>
      </c>
      <c r="L3520" s="4">
        <v>33</v>
      </c>
      <c r="M3520" s="4" t="b">
        <v>1</v>
      </c>
      <c r="N3520" s="4" t="s">
        <v>8271</v>
      </c>
      <c r="O3520" s="5">
        <f t="shared" si="270"/>
        <v>1.10046</v>
      </c>
      <c r="P3520" s="7">
        <f t="shared" si="271"/>
        <v>50.020909090909093</v>
      </c>
      <c r="Q3520" s="4" t="s">
        <v>8317</v>
      </c>
      <c r="R3520" s="4" t="s">
        <v>8318</v>
      </c>
      <c r="S3520">
        <f t="shared" si="272"/>
        <v>0.48487886056991597</v>
      </c>
      <c r="T3520" s="12">
        <f t="shared" si="273"/>
        <v>25569.48487886057</v>
      </c>
      <c r="U3520" s="12">
        <f t="shared" si="274"/>
        <v>25569.23487886057</v>
      </c>
    </row>
    <row r="3521" spans="1:21" ht="43.2" x14ac:dyDescent="0.3">
      <c r="A3521" s="4">
        <v>3519</v>
      </c>
      <c r="B3521" s="6" t="s">
        <v>3518</v>
      </c>
      <c r="C3521" s="6" t="s">
        <v>7629</v>
      </c>
      <c r="D3521" s="7">
        <v>2000</v>
      </c>
      <c r="E3521" s="7">
        <v>2027</v>
      </c>
      <c r="F3521" s="4" t="s">
        <v>8219</v>
      </c>
      <c r="G3521" s="4" t="s">
        <v>8225</v>
      </c>
      <c r="H3521" s="4" t="s">
        <v>8247</v>
      </c>
      <c r="I3521" s="9">
        <v>42067.348958333328</v>
      </c>
      <c r="J3521" s="9">
        <v>42037.348958333328</v>
      </c>
      <c r="K3521" s="4" t="b">
        <v>0</v>
      </c>
      <c r="L3521" s="4">
        <v>28</v>
      </c>
      <c r="M3521" s="4" t="b">
        <v>1</v>
      </c>
      <c r="N3521" s="4" t="s">
        <v>8271</v>
      </c>
      <c r="O3521" s="5">
        <f t="shared" si="270"/>
        <v>1.0135000000000001</v>
      </c>
      <c r="P3521" s="7">
        <f t="shared" si="271"/>
        <v>72.392857142857139</v>
      </c>
      <c r="Q3521" s="4" t="s">
        <v>8317</v>
      </c>
      <c r="R3521" s="4" t="s">
        <v>8318</v>
      </c>
      <c r="S3521">
        <f t="shared" si="272"/>
        <v>0.48654339072145053</v>
      </c>
      <c r="T3521" s="12">
        <f t="shared" si="273"/>
        <v>25569.486543390722</v>
      </c>
      <c r="U3521" s="12">
        <f t="shared" si="274"/>
        <v>25569.236543390722</v>
      </c>
    </row>
    <row r="3522" spans="1:21" ht="43.2" x14ac:dyDescent="0.3">
      <c r="A3522" s="4">
        <v>3520</v>
      </c>
      <c r="B3522" s="6" t="s">
        <v>3519</v>
      </c>
      <c r="C3522" s="6" t="s">
        <v>7630</v>
      </c>
      <c r="D3522" s="7">
        <v>2000</v>
      </c>
      <c r="E3522" s="7">
        <v>2015</v>
      </c>
      <c r="F3522" s="4" t="s">
        <v>8219</v>
      </c>
      <c r="G3522" s="4" t="s">
        <v>8225</v>
      </c>
      <c r="H3522" s="4" t="s">
        <v>8247</v>
      </c>
      <c r="I3522" s="9">
        <v>42253.32430555555</v>
      </c>
      <c r="J3522" s="9">
        <v>42227.574212962965</v>
      </c>
      <c r="K3522" s="4" t="b">
        <v>0</v>
      </c>
      <c r="L3522" s="4">
        <v>21</v>
      </c>
      <c r="M3522" s="4" t="b">
        <v>1</v>
      </c>
      <c r="N3522" s="4" t="s">
        <v>8271</v>
      </c>
      <c r="O3522" s="5">
        <f t="shared" si="270"/>
        <v>1.0075000000000001</v>
      </c>
      <c r="P3522" s="7">
        <f t="shared" si="271"/>
        <v>95.952380952380949</v>
      </c>
      <c r="Q3522" s="4" t="s">
        <v>8317</v>
      </c>
      <c r="R3522" s="4" t="s">
        <v>8318</v>
      </c>
      <c r="S3522">
        <f t="shared" si="272"/>
        <v>0.48874507190929362</v>
      </c>
      <c r="T3522" s="12">
        <f t="shared" si="273"/>
        <v>25569.488745071911</v>
      </c>
      <c r="U3522" s="12">
        <f t="shared" si="274"/>
        <v>25569.238745071911</v>
      </c>
    </row>
    <row r="3523" spans="1:21" ht="57.6" x14ac:dyDescent="0.3">
      <c r="A3523" s="4">
        <v>3521</v>
      </c>
      <c r="B3523" s="6" t="s">
        <v>3520</v>
      </c>
      <c r="C3523" s="6" t="s">
        <v>7631</v>
      </c>
      <c r="D3523" s="7">
        <v>350</v>
      </c>
      <c r="E3523" s="7">
        <v>593</v>
      </c>
      <c r="F3523" s="4" t="s">
        <v>8219</v>
      </c>
      <c r="G3523" s="4" t="s">
        <v>8224</v>
      </c>
      <c r="H3523" s="4" t="s">
        <v>8246</v>
      </c>
      <c r="I3523" s="9">
        <v>41911.111342592594</v>
      </c>
      <c r="J3523" s="9">
        <v>41881.111342592594</v>
      </c>
      <c r="K3523" s="4" t="b">
        <v>0</v>
      </c>
      <c r="L3523" s="4">
        <v>13</v>
      </c>
      <c r="M3523" s="4" t="b">
        <v>1</v>
      </c>
      <c r="N3523" s="4" t="s">
        <v>8271</v>
      </c>
      <c r="O3523" s="5">
        <f t="shared" ref="O3523:O3586" si="275">E3523/D3523</f>
        <v>1.6942857142857144</v>
      </c>
      <c r="P3523" s="7">
        <f t="shared" ref="P3523:P3586" si="276">E3523/L3523</f>
        <v>45.615384615384613</v>
      </c>
      <c r="Q3523" s="4" t="s">
        <v>8317</v>
      </c>
      <c r="R3523" s="4" t="s">
        <v>8318</v>
      </c>
      <c r="S3523">
        <f t="shared" ref="S3523:S3586" si="277">(((J3523/60)/60)/24)</f>
        <v>0.4847350849837106</v>
      </c>
      <c r="T3523" s="12">
        <f t="shared" ref="T3523:T3586" si="278">S3523+DATE(1970,1,1)</f>
        <v>25569.484735084985</v>
      </c>
      <c r="U3523" s="12">
        <f t="shared" ref="U3523:U3586" si="279">T3523+(-6/24)</f>
        <v>25569.234735084985</v>
      </c>
    </row>
    <row r="3524" spans="1:21" ht="43.2" x14ac:dyDescent="0.3">
      <c r="A3524" s="4">
        <v>3522</v>
      </c>
      <c r="B3524" s="6" t="s">
        <v>3521</v>
      </c>
      <c r="C3524" s="6" t="s">
        <v>7632</v>
      </c>
      <c r="D3524" s="7">
        <v>1395</v>
      </c>
      <c r="E3524" s="7">
        <v>1395</v>
      </c>
      <c r="F3524" s="4" t="s">
        <v>8219</v>
      </c>
      <c r="G3524" s="4" t="s">
        <v>8225</v>
      </c>
      <c r="H3524" s="4" t="s">
        <v>8247</v>
      </c>
      <c r="I3524" s="9">
        <v>42262.170833333337</v>
      </c>
      <c r="J3524" s="9">
        <v>42234.539884259255</v>
      </c>
      <c r="K3524" s="4" t="b">
        <v>0</v>
      </c>
      <c r="L3524" s="4">
        <v>34</v>
      </c>
      <c r="M3524" s="4" t="b">
        <v>1</v>
      </c>
      <c r="N3524" s="4" t="s">
        <v>8271</v>
      </c>
      <c r="O3524" s="5">
        <f t="shared" si="275"/>
        <v>1</v>
      </c>
      <c r="P3524" s="7">
        <f t="shared" si="276"/>
        <v>41.029411764705884</v>
      </c>
      <c r="Q3524" s="4" t="s">
        <v>8317</v>
      </c>
      <c r="R3524" s="4" t="s">
        <v>8318</v>
      </c>
      <c r="S3524">
        <f t="shared" si="277"/>
        <v>0.48882569310485247</v>
      </c>
      <c r="T3524" s="12">
        <f t="shared" si="278"/>
        <v>25569.488825693104</v>
      </c>
      <c r="U3524" s="12">
        <f t="shared" si="279"/>
        <v>25569.238825693104</v>
      </c>
    </row>
    <row r="3525" spans="1:21" ht="43.2" x14ac:dyDescent="0.3">
      <c r="A3525" s="4">
        <v>3523</v>
      </c>
      <c r="B3525" s="6" t="s">
        <v>3522</v>
      </c>
      <c r="C3525" s="6" t="s">
        <v>7633</v>
      </c>
      <c r="D3525" s="7">
        <v>4000</v>
      </c>
      <c r="E3525" s="7">
        <v>4546</v>
      </c>
      <c r="F3525" s="4" t="s">
        <v>8219</v>
      </c>
      <c r="G3525" s="4" t="s">
        <v>8225</v>
      </c>
      <c r="H3525" s="4" t="s">
        <v>8247</v>
      </c>
      <c r="I3525" s="9">
        <v>42638.708333333328</v>
      </c>
      <c r="J3525" s="9">
        <v>42581.147546296299</v>
      </c>
      <c r="K3525" s="4" t="b">
        <v>0</v>
      </c>
      <c r="L3525" s="4">
        <v>80</v>
      </c>
      <c r="M3525" s="4" t="b">
        <v>1</v>
      </c>
      <c r="N3525" s="4" t="s">
        <v>8271</v>
      </c>
      <c r="O3525" s="5">
        <f t="shared" si="275"/>
        <v>1.1365000000000001</v>
      </c>
      <c r="P3525" s="7">
        <f t="shared" si="276"/>
        <v>56.825000000000003</v>
      </c>
      <c r="Q3525" s="4" t="s">
        <v>8317</v>
      </c>
      <c r="R3525" s="4" t="s">
        <v>8318</v>
      </c>
      <c r="S3525">
        <f t="shared" si="277"/>
        <v>0.49283735585991084</v>
      </c>
      <c r="T3525" s="12">
        <f t="shared" si="278"/>
        <v>25569.492837355861</v>
      </c>
      <c r="U3525" s="12">
        <f t="shared" si="279"/>
        <v>25569.242837355861</v>
      </c>
    </row>
    <row r="3526" spans="1:21" ht="43.2" x14ac:dyDescent="0.3">
      <c r="A3526" s="4">
        <v>3524</v>
      </c>
      <c r="B3526" s="6" t="s">
        <v>3523</v>
      </c>
      <c r="C3526" s="6" t="s">
        <v>7634</v>
      </c>
      <c r="D3526" s="7">
        <v>10000</v>
      </c>
      <c r="E3526" s="7">
        <v>10156</v>
      </c>
      <c r="F3526" s="4" t="s">
        <v>8219</v>
      </c>
      <c r="G3526" s="4" t="s">
        <v>8224</v>
      </c>
      <c r="H3526" s="4" t="s">
        <v>8246</v>
      </c>
      <c r="I3526" s="9">
        <v>41894.916666666664</v>
      </c>
      <c r="J3526" s="9">
        <v>41880.51357638889</v>
      </c>
      <c r="K3526" s="4" t="b">
        <v>0</v>
      </c>
      <c r="L3526" s="4">
        <v>74</v>
      </c>
      <c r="M3526" s="4" t="b">
        <v>1</v>
      </c>
      <c r="N3526" s="4" t="s">
        <v>8271</v>
      </c>
      <c r="O3526" s="5">
        <f t="shared" si="275"/>
        <v>1.0156000000000001</v>
      </c>
      <c r="P3526" s="7">
        <f t="shared" si="276"/>
        <v>137.24324324324326</v>
      </c>
      <c r="Q3526" s="4" t="s">
        <v>8317</v>
      </c>
      <c r="R3526" s="4" t="s">
        <v>8318</v>
      </c>
      <c r="S3526">
        <f t="shared" si="277"/>
        <v>0.48472816639338995</v>
      </c>
      <c r="T3526" s="12">
        <f t="shared" si="278"/>
        <v>25569.484728166393</v>
      </c>
      <c r="U3526" s="12">
        <f t="shared" si="279"/>
        <v>25569.234728166393</v>
      </c>
    </row>
    <row r="3527" spans="1:21" ht="43.2" x14ac:dyDescent="0.3">
      <c r="A3527" s="4">
        <v>3525</v>
      </c>
      <c r="B3527" s="6" t="s">
        <v>3524</v>
      </c>
      <c r="C3527" s="6" t="s">
        <v>7635</v>
      </c>
      <c r="D3527" s="7">
        <v>500</v>
      </c>
      <c r="E3527" s="7">
        <v>530</v>
      </c>
      <c r="F3527" s="4" t="s">
        <v>8219</v>
      </c>
      <c r="G3527" s="4" t="s">
        <v>8224</v>
      </c>
      <c r="H3527" s="4" t="s">
        <v>8246</v>
      </c>
      <c r="I3527" s="9">
        <v>42225.416666666672</v>
      </c>
      <c r="J3527" s="9">
        <v>42214.4456712963</v>
      </c>
      <c r="K3527" s="4" t="b">
        <v>0</v>
      </c>
      <c r="L3527" s="4">
        <v>7</v>
      </c>
      <c r="M3527" s="4" t="b">
        <v>1</v>
      </c>
      <c r="N3527" s="4" t="s">
        <v>8271</v>
      </c>
      <c r="O3527" s="5">
        <f t="shared" si="275"/>
        <v>1.06</v>
      </c>
      <c r="P3527" s="7">
        <f t="shared" si="276"/>
        <v>75.714285714285708</v>
      </c>
      <c r="Q3527" s="4" t="s">
        <v>8317</v>
      </c>
      <c r="R3527" s="4" t="s">
        <v>8318</v>
      </c>
      <c r="S3527">
        <f t="shared" si="277"/>
        <v>0.48859312119555903</v>
      </c>
      <c r="T3527" s="12">
        <f t="shared" si="278"/>
        <v>25569.488593121194</v>
      </c>
      <c r="U3527" s="12">
        <f t="shared" si="279"/>
        <v>25569.238593121194</v>
      </c>
    </row>
    <row r="3528" spans="1:21" ht="43.2" x14ac:dyDescent="0.3">
      <c r="A3528" s="4">
        <v>3526</v>
      </c>
      <c r="B3528" s="6" t="s">
        <v>3525</v>
      </c>
      <c r="C3528" s="6" t="s">
        <v>7636</v>
      </c>
      <c r="D3528" s="7">
        <v>3300</v>
      </c>
      <c r="E3528" s="7">
        <v>3366</v>
      </c>
      <c r="F3528" s="4" t="s">
        <v>8219</v>
      </c>
      <c r="G3528" s="4" t="s">
        <v>8224</v>
      </c>
      <c r="H3528" s="4" t="s">
        <v>8246</v>
      </c>
      <c r="I3528" s="9">
        <v>42487.999305555553</v>
      </c>
      <c r="J3528" s="9">
        <v>42460.085312499999</v>
      </c>
      <c r="K3528" s="4" t="b">
        <v>0</v>
      </c>
      <c r="L3528" s="4">
        <v>34</v>
      </c>
      <c r="M3528" s="4" t="b">
        <v>1</v>
      </c>
      <c r="N3528" s="4" t="s">
        <v>8271</v>
      </c>
      <c r="O3528" s="5">
        <f t="shared" si="275"/>
        <v>1.02</v>
      </c>
      <c r="P3528" s="7">
        <f t="shared" si="276"/>
        <v>99</v>
      </c>
      <c r="Q3528" s="4" t="s">
        <v>8317</v>
      </c>
      <c r="R3528" s="4" t="s">
        <v>8318</v>
      </c>
      <c r="S3528">
        <f t="shared" si="277"/>
        <v>0.49143617259837957</v>
      </c>
      <c r="T3528" s="12">
        <f t="shared" si="278"/>
        <v>25569.491436172597</v>
      </c>
      <c r="U3528" s="12">
        <f t="shared" si="279"/>
        <v>25569.241436172597</v>
      </c>
    </row>
    <row r="3529" spans="1:21" ht="43.2" x14ac:dyDescent="0.3">
      <c r="A3529" s="4">
        <v>3527</v>
      </c>
      <c r="B3529" s="6" t="s">
        <v>3526</v>
      </c>
      <c r="C3529" s="6" t="s">
        <v>7637</v>
      </c>
      <c r="D3529" s="7">
        <v>6000</v>
      </c>
      <c r="E3529" s="7">
        <v>7015</v>
      </c>
      <c r="F3529" s="4" t="s">
        <v>8219</v>
      </c>
      <c r="G3529" s="4" t="s">
        <v>8224</v>
      </c>
      <c r="H3529" s="4" t="s">
        <v>8246</v>
      </c>
      <c r="I3529" s="9">
        <v>42195.915972222225</v>
      </c>
      <c r="J3529" s="9">
        <v>42166.773206018523</v>
      </c>
      <c r="K3529" s="4" t="b">
        <v>0</v>
      </c>
      <c r="L3529" s="4">
        <v>86</v>
      </c>
      <c r="M3529" s="4" t="b">
        <v>1</v>
      </c>
      <c r="N3529" s="4" t="s">
        <v>8271</v>
      </c>
      <c r="O3529" s="5">
        <f t="shared" si="275"/>
        <v>1.1691666666666667</v>
      </c>
      <c r="P3529" s="7">
        <f t="shared" si="276"/>
        <v>81.569767441860463</v>
      </c>
      <c r="Q3529" s="4" t="s">
        <v>8317</v>
      </c>
      <c r="R3529" s="4" t="s">
        <v>8318</v>
      </c>
      <c r="S3529">
        <f t="shared" si="277"/>
        <v>0.48804135655114034</v>
      </c>
      <c r="T3529" s="12">
        <f t="shared" si="278"/>
        <v>25569.488041356552</v>
      </c>
      <c r="U3529" s="12">
        <f t="shared" si="279"/>
        <v>25569.238041356552</v>
      </c>
    </row>
    <row r="3530" spans="1:21" ht="43.2" x14ac:dyDescent="0.3">
      <c r="A3530" s="4">
        <v>3528</v>
      </c>
      <c r="B3530" s="6" t="s">
        <v>3527</v>
      </c>
      <c r="C3530" s="6" t="s">
        <v>7638</v>
      </c>
      <c r="D3530" s="7">
        <v>1650</v>
      </c>
      <c r="E3530" s="7">
        <v>1669</v>
      </c>
      <c r="F3530" s="4" t="s">
        <v>8219</v>
      </c>
      <c r="G3530" s="4" t="s">
        <v>8225</v>
      </c>
      <c r="H3530" s="4" t="s">
        <v>8247</v>
      </c>
      <c r="I3530" s="9">
        <v>42753.25136574074</v>
      </c>
      <c r="J3530" s="9">
        <v>42733.25136574074</v>
      </c>
      <c r="K3530" s="4" t="b">
        <v>0</v>
      </c>
      <c r="L3530" s="4">
        <v>37</v>
      </c>
      <c r="M3530" s="4" t="b">
        <v>1</v>
      </c>
      <c r="N3530" s="4" t="s">
        <v>8271</v>
      </c>
      <c r="O3530" s="5">
        <f t="shared" si="275"/>
        <v>1.0115151515151515</v>
      </c>
      <c r="P3530" s="7">
        <f t="shared" si="276"/>
        <v>45.108108108108105</v>
      </c>
      <c r="Q3530" s="4" t="s">
        <v>8317</v>
      </c>
      <c r="R3530" s="4" t="s">
        <v>8318</v>
      </c>
      <c r="S3530">
        <f t="shared" si="277"/>
        <v>0.49459781673311043</v>
      </c>
      <c r="T3530" s="12">
        <f t="shared" si="278"/>
        <v>25569.494597816734</v>
      </c>
      <c r="U3530" s="12">
        <f t="shared" si="279"/>
        <v>25569.244597816734</v>
      </c>
    </row>
    <row r="3531" spans="1:21" ht="43.2" x14ac:dyDescent="0.3">
      <c r="A3531" s="4">
        <v>3529</v>
      </c>
      <c r="B3531" s="6" t="s">
        <v>3528</v>
      </c>
      <c r="C3531" s="6" t="s">
        <v>7639</v>
      </c>
      <c r="D3531" s="7">
        <v>500</v>
      </c>
      <c r="E3531" s="7">
        <v>660</v>
      </c>
      <c r="F3531" s="4" t="s">
        <v>8219</v>
      </c>
      <c r="G3531" s="4" t="s">
        <v>8224</v>
      </c>
      <c r="H3531" s="4" t="s">
        <v>8246</v>
      </c>
      <c r="I3531" s="9">
        <v>42197.791666666672</v>
      </c>
      <c r="J3531" s="9">
        <v>42177.511782407411</v>
      </c>
      <c r="K3531" s="4" t="b">
        <v>0</v>
      </c>
      <c r="L3531" s="4">
        <v>18</v>
      </c>
      <c r="M3531" s="4" t="b">
        <v>1</v>
      </c>
      <c r="N3531" s="4" t="s">
        <v>8271</v>
      </c>
      <c r="O3531" s="5">
        <f t="shared" si="275"/>
        <v>1.32</v>
      </c>
      <c r="P3531" s="7">
        <f t="shared" si="276"/>
        <v>36.666666666666664</v>
      </c>
      <c r="Q3531" s="4" t="s">
        <v>8317</v>
      </c>
      <c r="R3531" s="4" t="s">
        <v>8318</v>
      </c>
      <c r="S3531">
        <f t="shared" si="277"/>
        <v>0.48816564562971537</v>
      </c>
      <c r="T3531" s="12">
        <f t="shared" si="278"/>
        <v>25569.488165645631</v>
      </c>
      <c r="U3531" s="12">
        <f t="shared" si="279"/>
        <v>25569.238165645631</v>
      </c>
    </row>
    <row r="3532" spans="1:21" ht="43.2" x14ac:dyDescent="0.3">
      <c r="A3532" s="4">
        <v>3530</v>
      </c>
      <c r="B3532" s="6" t="s">
        <v>3529</v>
      </c>
      <c r="C3532" s="6" t="s">
        <v>7640</v>
      </c>
      <c r="D3532" s="7">
        <v>2750</v>
      </c>
      <c r="E3532" s="7">
        <v>2750</v>
      </c>
      <c r="F3532" s="4" t="s">
        <v>8219</v>
      </c>
      <c r="G3532" s="4" t="s">
        <v>8225</v>
      </c>
      <c r="H3532" s="4" t="s">
        <v>8247</v>
      </c>
      <c r="I3532" s="9">
        <v>42470.583333333328</v>
      </c>
      <c r="J3532" s="9">
        <v>42442.373344907406</v>
      </c>
      <c r="K3532" s="4" t="b">
        <v>0</v>
      </c>
      <c r="L3532" s="4">
        <v>22</v>
      </c>
      <c r="M3532" s="4" t="b">
        <v>1</v>
      </c>
      <c r="N3532" s="4" t="s">
        <v>8271</v>
      </c>
      <c r="O3532" s="5">
        <f t="shared" si="275"/>
        <v>1</v>
      </c>
      <c r="P3532" s="7">
        <f t="shared" si="276"/>
        <v>125</v>
      </c>
      <c r="Q3532" s="4" t="s">
        <v>8317</v>
      </c>
      <c r="R3532" s="4" t="s">
        <v>8318</v>
      </c>
      <c r="S3532">
        <f t="shared" si="277"/>
        <v>0.4912311729734653</v>
      </c>
      <c r="T3532" s="12">
        <f t="shared" si="278"/>
        <v>25569.491231172975</v>
      </c>
      <c r="U3532" s="12">
        <f t="shared" si="279"/>
        <v>25569.241231172975</v>
      </c>
    </row>
    <row r="3533" spans="1:21" x14ac:dyDescent="0.3">
      <c r="A3533" s="4">
        <v>3531</v>
      </c>
      <c r="B3533" s="6" t="s">
        <v>3530</v>
      </c>
      <c r="C3533" s="6" t="s">
        <v>7641</v>
      </c>
      <c r="D3533" s="7">
        <v>1000</v>
      </c>
      <c r="E3533" s="7">
        <v>1280</v>
      </c>
      <c r="F3533" s="4" t="s">
        <v>8219</v>
      </c>
      <c r="G3533" s="4" t="s">
        <v>8224</v>
      </c>
      <c r="H3533" s="4" t="s">
        <v>8246</v>
      </c>
      <c r="I3533" s="9">
        <v>42551.404328703706</v>
      </c>
      <c r="J3533" s="9">
        <v>42521.404328703706</v>
      </c>
      <c r="K3533" s="4" t="b">
        <v>0</v>
      </c>
      <c r="L3533" s="4">
        <v>26</v>
      </c>
      <c r="M3533" s="4" t="b">
        <v>1</v>
      </c>
      <c r="N3533" s="4" t="s">
        <v>8271</v>
      </c>
      <c r="O3533" s="5">
        <f t="shared" si="275"/>
        <v>1.28</v>
      </c>
      <c r="P3533" s="7">
        <f t="shared" si="276"/>
        <v>49.230769230769234</v>
      </c>
      <c r="Q3533" s="4" t="s">
        <v>8317</v>
      </c>
      <c r="R3533" s="4" t="s">
        <v>8318</v>
      </c>
      <c r="S3533">
        <f t="shared" si="277"/>
        <v>0.49214588343407067</v>
      </c>
      <c r="T3533" s="12">
        <f t="shared" si="278"/>
        <v>25569.492145883432</v>
      </c>
      <c r="U3533" s="12">
        <f t="shared" si="279"/>
        <v>25569.242145883432</v>
      </c>
    </row>
    <row r="3534" spans="1:21" ht="57.6" x14ac:dyDescent="0.3">
      <c r="A3534" s="4">
        <v>3532</v>
      </c>
      <c r="B3534" s="6" t="s">
        <v>3531</v>
      </c>
      <c r="C3534" s="6" t="s">
        <v>7642</v>
      </c>
      <c r="D3534" s="7">
        <v>960</v>
      </c>
      <c r="E3534" s="7">
        <v>1142</v>
      </c>
      <c r="F3534" s="4" t="s">
        <v>8219</v>
      </c>
      <c r="G3534" s="4" t="s">
        <v>8224</v>
      </c>
      <c r="H3534" s="4" t="s">
        <v>8246</v>
      </c>
      <c r="I3534" s="9">
        <v>41899.915972222225</v>
      </c>
      <c r="J3534" s="9">
        <v>41884.349849537037</v>
      </c>
      <c r="K3534" s="4" t="b">
        <v>0</v>
      </c>
      <c r="L3534" s="4">
        <v>27</v>
      </c>
      <c r="M3534" s="4" t="b">
        <v>1</v>
      </c>
      <c r="N3534" s="4" t="s">
        <v>8271</v>
      </c>
      <c r="O3534" s="5">
        <f t="shared" si="275"/>
        <v>1.1895833333333334</v>
      </c>
      <c r="P3534" s="7">
        <f t="shared" si="276"/>
        <v>42.296296296296298</v>
      </c>
      <c r="Q3534" s="4" t="s">
        <v>8317</v>
      </c>
      <c r="R3534" s="4" t="s">
        <v>8318</v>
      </c>
      <c r="S3534">
        <f t="shared" si="277"/>
        <v>0.48477256770297489</v>
      </c>
      <c r="T3534" s="12">
        <f t="shared" si="278"/>
        <v>25569.484772567703</v>
      </c>
      <c r="U3534" s="12">
        <f t="shared" si="279"/>
        <v>25569.234772567703</v>
      </c>
    </row>
    <row r="3535" spans="1:21" ht="57.6" x14ac:dyDescent="0.3">
      <c r="A3535" s="4">
        <v>3533</v>
      </c>
      <c r="B3535" s="6" t="s">
        <v>3532</v>
      </c>
      <c r="C3535" s="6" t="s">
        <v>7643</v>
      </c>
      <c r="D3535" s="7">
        <v>500</v>
      </c>
      <c r="E3535" s="7">
        <v>631</v>
      </c>
      <c r="F3535" s="4" t="s">
        <v>8219</v>
      </c>
      <c r="G3535" s="4" t="s">
        <v>8224</v>
      </c>
      <c r="H3535" s="4" t="s">
        <v>8246</v>
      </c>
      <c r="I3535" s="9">
        <v>42319.552858796291</v>
      </c>
      <c r="J3535" s="9">
        <v>42289.511192129634</v>
      </c>
      <c r="K3535" s="4" t="b">
        <v>0</v>
      </c>
      <c r="L3535" s="4">
        <v>8</v>
      </c>
      <c r="M3535" s="4" t="b">
        <v>1</v>
      </c>
      <c r="N3535" s="4" t="s">
        <v>8271</v>
      </c>
      <c r="O3535" s="5">
        <f t="shared" si="275"/>
        <v>1.262</v>
      </c>
      <c r="P3535" s="7">
        <f t="shared" si="276"/>
        <v>78.875</v>
      </c>
      <c r="Q3535" s="4" t="s">
        <v>8317</v>
      </c>
      <c r="R3535" s="4" t="s">
        <v>8318</v>
      </c>
      <c r="S3535">
        <f t="shared" si="277"/>
        <v>0.48946193509409297</v>
      </c>
      <c r="T3535" s="12">
        <f t="shared" si="278"/>
        <v>25569.489461935093</v>
      </c>
      <c r="U3535" s="12">
        <f t="shared" si="279"/>
        <v>25569.239461935093</v>
      </c>
    </row>
    <row r="3536" spans="1:21" ht="43.2" x14ac:dyDescent="0.3">
      <c r="A3536" s="4">
        <v>3534</v>
      </c>
      <c r="B3536" s="6" t="s">
        <v>3533</v>
      </c>
      <c r="C3536" s="6" t="s">
        <v>7644</v>
      </c>
      <c r="D3536" s="7">
        <v>5000</v>
      </c>
      <c r="E3536" s="7">
        <v>7810</v>
      </c>
      <c r="F3536" s="4" t="s">
        <v>8219</v>
      </c>
      <c r="G3536" s="4" t="s">
        <v>8224</v>
      </c>
      <c r="H3536" s="4" t="s">
        <v>8246</v>
      </c>
      <c r="I3536" s="9">
        <v>42278.3752662037</v>
      </c>
      <c r="J3536" s="9">
        <v>42243.3752662037</v>
      </c>
      <c r="K3536" s="4" t="b">
        <v>0</v>
      </c>
      <c r="L3536" s="4">
        <v>204</v>
      </c>
      <c r="M3536" s="4" t="b">
        <v>1</v>
      </c>
      <c r="N3536" s="4" t="s">
        <v>8271</v>
      </c>
      <c r="O3536" s="5">
        <f t="shared" si="275"/>
        <v>1.5620000000000001</v>
      </c>
      <c r="P3536" s="7">
        <f t="shared" si="276"/>
        <v>38.284313725490193</v>
      </c>
      <c r="Q3536" s="4" t="s">
        <v>8317</v>
      </c>
      <c r="R3536" s="4" t="s">
        <v>8318</v>
      </c>
      <c r="S3536">
        <f t="shared" si="277"/>
        <v>0.48892795446995024</v>
      </c>
      <c r="T3536" s="12">
        <f t="shared" si="278"/>
        <v>25569.48892795447</v>
      </c>
      <c r="U3536" s="12">
        <f t="shared" si="279"/>
        <v>25569.23892795447</v>
      </c>
    </row>
    <row r="3537" spans="1:21" ht="43.2" x14ac:dyDescent="0.3">
      <c r="A3537" s="4">
        <v>3535</v>
      </c>
      <c r="B3537" s="6" t="s">
        <v>3534</v>
      </c>
      <c r="C3537" s="6" t="s">
        <v>7645</v>
      </c>
      <c r="D3537" s="7">
        <v>2000</v>
      </c>
      <c r="E3537" s="7">
        <v>2063</v>
      </c>
      <c r="F3537" s="4" t="s">
        <v>8219</v>
      </c>
      <c r="G3537" s="4" t="s">
        <v>8225</v>
      </c>
      <c r="H3537" s="4" t="s">
        <v>8247</v>
      </c>
      <c r="I3537" s="9">
        <v>42279.5</v>
      </c>
      <c r="J3537" s="9">
        <v>42248.390162037031</v>
      </c>
      <c r="K3537" s="4" t="b">
        <v>0</v>
      </c>
      <c r="L3537" s="4">
        <v>46</v>
      </c>
      <c r="M3537" s="4" t="b">
        <v>1</v>
      </c>
      <c r="N3537" s="4" t="s">
        <v>8271</v>
      </c>
      <c r="O3537" s="5">
        <f t="shared" si="275"/>
        <v>1.0315000000000001</v>
      </c>
      <c r="P3537" s="7">
        <f t="shared" si="276"/>
        <v>44.847826086956523</v>
      </c>
      <c r="Q3537" s="4" t="s">
        <v>8317</v>
      </c>
      <c r="R3537" s="4" t="s">
        <v>8318</v>
      </c>
      <c r="S3537">
        <f t="shared" si="277"/>
        <v>0.48898599724579889</v>
      </c>
      <c r="T3537" s="12">
        <f t="shared" si="278"/>
        <v>25569.488985997246</v>
      </c>
      <c r="U3537" s="12">
        <f t="shared" si="279"/>
        <v>25569.238985997246</v>
      </c>
    </row>
    <row r="3538" spans="1:21" ht="43.2" x14ac:dyDescent="0.3">
      <c r="A3538" s="4">
        <v>3536</v>
      </c>
      <c r="B3538" s="6" t="s">
        <v>3535</v>
      </c>
      <c r="C3538" s="6" t="s">
        <v>7646</v>
      </c>
      <c r="D3538" s="7">
        <v>150</v>
      </c>
      <c r="E3538" s="7">
        <v>230</v>
      </c>
      <c r="F3538" s="4" t="s">
        <v>8219</v>
      </c>
      <c r="G3538" s="4" t="s">
        <v>8225</v>
      </c>
      <c r="H3538" s="4" t="s">
        <v>8247</v>
      </c>
      <c r="I3538" s="9">
        <v>42358.249305555553</v>
      </c>
      <c r="J3538" s="9">
        <v>42328.477141203708</v>
      </c>
      <c r="K3538" s="4" t="b">
        <v>0</v>
      </c>
      <c r="L3538" s="4">
        <v>17</v>
      </c>
      <c r="M3538" s="4" t="b">
        <v>1</v>
      </c>
      <c r="N3538" s="4" t="s">
        <v>8271</v>
      </c>
      <c r="O3538" s="5">
        <f t="shared" si="275"/>
        <v>1.5333333333333334</v>
      </c>
      <c r="P3538" s="7">
        <f t="shared" si="276"/>
        <v>13.529411764705882</v>
      </c>
      <c r="Q3538" s="4" t="s">
        <v>8317</v>
      </c>
      <c r="R3538" s="4" t="s">
        <v>8318</v>
      </c>
      <c r="S3538">
        <f t="shared" si="277"/>
        <v>0.48991292987504292</v>
      </c>
      <c r="T3538" s="12">
        <f t="shared" si="278"/>
        <v>25569.489912929876</v>
      </c>
      <c r="U3538" s="12">
        <f t="shared" si="279"/>
        <v>25569.239912929876</v>
      </c>
    </row>
    <row r="3539" spans="1:21" ht="43.2" x14ac:dyDescent="0.3">
      <c r="A3539" s="4">
        <v>3537</v>
      </c>
      <c r="B3539" s="6" t="s">
        <v>3536</v>
      </c>
      <c r="C3539" s="6" t="s">
        <v>7647</v>
      </c>
      <c r="D3539" s="7">
        <v>675</v>
      </c>
      <c r="E3539" s="7">
        <v>1218</v>
      </c>
      <c r="F3539" s="4" t="s">
        <v>8219</v>
      </c>
      <c r="G3539" s="4" t="s">
        <v>8229</v>
      </c>
      <c r="H3539" s="4" t="s">
        <v>8251</v>
      </c>
      <c r="I3539" s="9">
        <v>41960.082638888889</v>
      </c>
      <c r="J3539" s="9">
        <v>41923.104351851849</v>
      </c>
      <c r="K3539" s="4" t="b">
        <v>0</v>
      </c>
      <c r="L3539" s="4">
        <v>28</v>
      </c>
      <c r="M3539" s="4" t="b">
        <v>1</v>
      </c>
      <c r="N3539" s="4" t="s">
        <v>8271</v>
      </c>
      <c r="O3539" s="5">
        <f t="shared" si="275"/>
        <v>1.8044444444444445</v>
      </c>
      <c r="P3539" s="7">
        <f t="shared" si="276"/>
        <v>43.5</v>
      </c>
      <c r="Q3539" s="4" t="s">
        <v>8317</v>
      </c>
      <c r="R3539" s="4" t="s">
        <v>8318</v>
      </c>
      <c r="S3539">
        <f t="shared" si="277"/>
        <v>0.4852211151834705</v>
      </c>
      <c r="T3539" s="12">
        <f t="shared" si="278"/>
        <v>25569.485221115185</v>
      </c>
      <c r="U3539" s="12">
        <f t="shared" si="279"/>
        <v>25569.235221115185</v>
      </c>
    </row>
    <row r="3540" spans="1:21" ht="43.2" x14ac:dyDescent="0.3">
      <c r="A3540" s="4">
        <v>3538</v>
      </c>
      <c r="B3540" s="6" t="s">
        <v>3537</v>
      </c>
      <c r="C3540" s="6" t="s">
        <v>7648</v>
      </c>
      <c r="D3540" s="7">
        <v>2000</v>
      </c>
      <c r="E3540" s="7">
        <v>2569</v>
      </c>
      <c r="F3540" s="4" t="s">
        <v>8219</v>
      </c>
      <c r="G3540" s="4" t="s">
        <v>8225</v>
      </c>
      <c r="H3540" s="4" t="s">
        <v>8247</v>
      </c>
      <c r="I3540" s="9">
        <v>42599.170601851853</v>
      </c>
      <c r="J3540" s="9">
        <v>42571.170601851853</v>
      </c>
      <c r="K3540" s="4" t="b">
        <v>0</v>
      </c>
      <c r="L3540" s="4">
        <v>83</v>
      </c>
      <c r="M3540" s="4" t="b">
        <v>1</v>
      </c>
      <c r="N3540" s="4" t="s">
        <v>8271</v>
      </c>
      <c r="O3540" s="5">
        <f t="shared" si="275"/>
        <v>1.2845</v>
      </c>
      <c r="P3540" s="7">
        <f t="shared" si="276"/>
        <v>30.951807228915662</v>
      </c>
      <c r="Q3540" s="4" t="s">
        <v>8317</v>
      </c>
      <c r="R3540" s="4" t="s">
        <v>8318</v>
      </c>
      <c r="S3540">
        <f t="shared" si="277"/>
        <v>0.49272188196587791</v>
      </c>
      <c r="T3540" s="12">
        <f t="shared" si="278"/>
        <v>25569.492721881965</v>
      </c>
      <c r="U3540" s="12">
        <f t="shared" si="279"/>
        <v>25569.242721881965</v>
      </c>
    </row>
    <row r="3541" spans="1:21" ht="43.2" x14ac:dyDescent="0.3">
      <c r="A3541" s="4">
        <v>3539</v>
      </c>
      <c r="B3541" s="6" t="s">
        <v>3538</v>
      </c>
      <c r="C3541" s="6" t="s">
        <v>7649</v>
      </c>
      <c r="D3541" s="7">
        <v>600</v>
      </c>
      <c r="E3541" s="7">
        <v>718</v>
      </c>
      <c r="F3541" s="4" t="s">
        <v>8219</v>
      </c>
      <c r="G3541" s="4" t="s">
        <v>8224</v>
      </c>
      <c r="H3541" s="4" t="s">
        <v>8246</v>
      </c>
      <c r="I3541" s="9">
        <v>42621.506041666667</v>
      </c>
      <c r="J3541" s="9">
        <v>42600.506041666667</v>
      </c>
      <c r="K3541" s="4" t="b">
        <v>0</v>
      </c>
      <c r="L3541" s="4">
        <v>13</v>
      </c>
      <c r="M3541" s="4" t="b">
        <v>1</v>
      </c>
      <c r="N3541" s="4" t="s">
        <v>8271</v>
      </c>
      <c r="O3541" s="5">
        <f t="shared" si="275"/>
        <v>1.1966666666666668</v>
      </c>
      <c r="P3541" s="7">
        <f t="shared" si="276"/>
        <v>55.230769230769234</v>
      </c>
      <c r="Q3541" s="4" t="s">
        <v>8317</v>
      </c>
      <c r="R3541" s="4" t="s">
        <v>8318</v>
      </c>
      <c r="S3541">
        <f t="shared" si="277"/>
        <v>0.49306141251929009</v>
      </c>
      <c r="T3541" s="12">
        <f t="shared" si="278"/>
        <v>25569.493061412519</v>
      </c>
      <c r="U3541" s="12">
        <f t="shared" si="279"/>
        <v>25569.243061412519</v>
      </c>
    </row>
    <row r="3542" spans="1:21" ht="57.6" x14ac:dyDescent="0.3">
      <c r="A3542" s="4">
        <v>3540</v>
      </c>
      <c r="B3542" s="6" t="s">
        <v>3539</v>
      </c>
      <c r="C3542" s="6" t="s">
        <v>7650</v>
      </c>
      <c r="D3542" s="7">
        <v>300</v>
      </c>
      <c r="E3542" s="7">
        <v>369</v>
      </c>
      <c r="F3542" s="4" t="s">
        <v>8219</v>
      </c>
      <c r="G3542" s="4" t="s">
        <v>8225</v>
      </c>
      <c r="H3542" s="4" t="s">
        <v>8247</v>
      </c>
      <c r="I3542" s="9">
        <v>42546.753368055557</v>
      </c>
      <c r="J3542" s="9">
        <v>42516.753368055557</v>
      </c>
      <c r="K3542" s="4" t="b">
        <v>0</v>
      </c>
      <c r="L3542" s="4">
        <v>8</v>
      </c>
      <c r="M3542" s="4" t="b">
        <v>1</v>
      </c>
      <c r="N3542" s="4" t="s">
        <v>8271</v>
      </c>
      <c r="O3542" s="5">
        <f t="shared" si="275"/>
        <v>1.23</v>
      </c>
      <c r="P3542" s="7">
        <f t="shared" si="276"/>
        <v>46.125</v>
      </c>
      <c r="Q3542" s="4" t="s">
        <v>8317</v>
      </c>
      <c r="R3542" s="4" t="s">
        <v>8318</v>
      </c>
      <c r="S3542">
        <f t="shared" si="277"/>
        <v>0.49209205287101337</v>
      </c>
      <c r="T3542" s="12">
        <f t="shared" si="278"/>
        <v>25569.492092052871</v>
      </c>
      <c r="U3542" s="12">
        <f t="shared" si="279"/>
        <v>25569.242092052871</v>
      </c>
    </row>
    <row r="3543" spans="1:21" ht="43.2" x14ac:dyDescent="0.3">
      <c r="A3543" s="4">
        <v>3541</v>
      </c>
      <c r="B3543" s="6" t="s">
        <v>3540</v>
      </c>
      <c r="C3543" s="6" t="s">
        <v>7651</v>
      </c>
      <c r="D3543" s="7">
        <v>1200</v>
      </c>
      <c r="E3543" s="7">
        <v>1260</v>
      </c>
      <c r="F3543" s="4" t="s">
        <v>8219</v>
      </c>
      <c r="G3543" s="4" t="s">
        <v>8225</v>
      </c>
      <c r="H3543" s="4" t="s">
        <v>8247</v>
      </c>
      <c r="I3543" s="9">
        <v>42247.480034722219</v>
      </c>
      <c r="J3543" s="9">
        <v>42222.480034722219</v>
      </c>
      <c r="K3543" s="4" t="b">
        <v>0</v>
      </c>
      <c r="L3543" s="4">
        <v>32</v>
      </c>
      <c r="M3543" s="4" t="b">
        <v>1</v>
      </c>
      <c r="N3543" s="4" t="s">
        <v>8271</v>
      </c>
      <c r="O3543" s="5">
        <f t="shared" si="275"/>
        <v>1.05</v>
      </c>
      <c r="P3543" s="7">
        <f t="shared" si="276"/>
        <v>39.375</v>
      </c>
      <c r="Q3543" s="4" t="s">
        <v>8317</v>
      </c>
      <c r="R3543" s="4" t="s">
        <v>8318</v>
      </c>
      <c r="S3543">
        <f t="shared" si="277"/>
        <v>0.48868611151298863</v>
      </c>
      <c r="T3543" s="12">
        <f t="shared" si="278"/>
        <v>25569.488686111512</v>
      </c>
      <c r="U3543" s="12">
        <f t="shared" si="279"/>
        <v>25569.238686111512</v>
      </c>
    </row>
    <row r="3544" spans="1:21" ht="43.2" x14ac:dyDescent="0.3">
      <c r="A3544" s="4">
        <v>3542</v>
      </c>
      <c r="B3544" s="6" t="s">
        <v>3541</v>
      </c>
      <c r="C3544" s="6" t="s">
        <v>7652</v>
      </c>
      <c r="D3544" s="7">
        <v>5500</v>
      </c>
      <c r="E3544" s="7">
        <v>5623</v>
      </c>
      <c r="F3544" s="4" t="s">
        <v>8219</v>
      </c>
      <c r="G3544" s="4" t="s">
        <v>8224</v>
      </c>
      <c r="H3544" s="4" t="s">
        <v>8246</v>
      </c>
      <c r="I3544" s="9">
        <v>41889.349791666667</v>
      </c>
      <c r="J3544" s="9">
        <v>41829.349791666667</v>
      </c>
      <c r="K3544" s="4" t="b">
        <v>0</v>
      </c>
      <c r="L3544" s="4">
        <v>85</v>
      </c>
      <c r="M3544" s="4" t="b">
        <v>1</v>
      </c>
      <c r="N3544" s="4" t="s">
        <v>8271</v>
      </c>
      <c r="O3544" s="5">
        <f t="shared" si="275"/>
        <v>1.0223636363636364</v>
      </c>
      <c r="P3544" s="7">
        <f t="shared" si="276"/>
        <v>66.152941176470591</v>
      </c>
      <c r="Q3544" s="4" t="s">
        <v>8317</v>
      </c>
      <c r="R3544" s="4" t="s">
        <v>8318</v>
      </c>
      <c r="S3544">
        <f t="shared" si="277"/>
        <v>0.48413599295910492</v>
      </c>
      <c r="T3544" s="12">
        <f t="shared" si="278"/>
        <v>25569.48413599296</v>
      </c>
      <c r="U3544" s="12">
        <f t="shared" si="279"/>
        <v>25569.23413599296</v>
      </c>
    </row>
    <row r="3545" spans="1:21" ht="43.2" x14ac:dyDescent="0.3">
      <c r="A3545" s="4">
        <v>3543</v>
      </c>
      <c r="B3545" s="6" t="s">
        <v>3542</v>
      </c>
      <c r="C3545" s="6" t="s">
        <v>7653</v>
      </c>
      <c r="D3545" s="7">
        <v>1500</v>
      </c>
      <c r="E3545" s="7">
        <v>1570</v>
      </c>
      <c r="F3545" s="4" t="s">
        <v>8219</v>
      </c>
      <c r="G3545" s="4" t="s">
        <v>8236</v>
      </c>
      <c r="H3545" s="4" t="s">
        <v>8249</v>
      </c>
      <c r="I3545" s="9">
        <v>42180.505312499998</v>
      </c>
      <c r="J3545" s="9">
        <v>42150.505312499998</v>
      </c>
      <c r="K3545" s="4" t="b">
        <v>0</v>
      </c>
      <c r="L3545" s="4">
        <v>29</v>
      </c>
      <c r="M3545" s="4" t="b">
        <v>1</v>
      </c>
      <c r="N3545" s="4" t="s">
        <v>8271</v>
      </c>
      <c r="O3545" s="5">
        <f t="shared" si="275"/>
        <v>1.0466666666666666</v>
      </c>
      <c r="P3545" s="7">
        <f t="shared" si="276"/>
        <v>54.137931034482762</v>
      </c>
      <c r="Q3545" s="4" t="s">
        <v>8317</v>
      </c>
      <c r="R3545" s="4" t="s">
        <v>8318</v>
      </c>
      <c r="S3545">
        <f t="shared" si="277"/>
        <v>0.48785307074652778</v>
      </c>
      <c r="T3545" s="12">
        <f t="shared" si="278"/>
        <v>25569.487853070746</v>
      </c>
      <c r="U3545" s="12">
        <f t="shared" si="279"/>
        <v>25569.237853070746</v>
      </c>
    </row>
    <row r="3546" spans="1:21" ht="28.8" x14ac:dyDescent="0.3">
      <c r="A3546" s="4">
        <v>3544</v>
      </c>
      <c r="B3546" s="6" t="s">
        <v>3543</v>
      </c>
      <c r="C3546" s="6" t="s">
        <v>7654</v>
      </c>
      <c r="D3546" s="7">
        <v>2500</v>
      </c>
      <c r="E3546" s="7">
        <v>2500</v>
      </c>
      <c r="F3546" s="4" t="s">
        <v>8219</v>
      </c>
      <c r="G3546" s="4" t="s">
        <v>8224</v>
      </c>
      <c r="H3546" s="4" t="s">
        <v>8246</v>
      </c>
      <c r="I3546" s="9">
        <v>42070.581678240742</v>
      </c>
      <c r="J3546" s="9">
        <v>42040.581678240742</v>
      </c>
      <c r="K3546" s="4" t="b">
        <v>0</v>
      </c>
      <c r="L3546" s="4">
        <v>24</v>
      </c>
      <c r="M3546" s="4" t="b">
        <v>1</v>
      </c>
      <c r="N3546" s="4" t="s">
        <v>8271</v>
      </c>
      <c r="O3546" s="5">
        <f t="shared" si="275"/>
        <v>1</v>
      </c>
      <c r="P3546" s="7">
        <f t="shared" si="276"/>
        <v>104.16666666666667</v>
      </c>
      <c r="Q3546" s="4" t="s">
        <v>8317</v>
      </c>
      <c r="R3546" s="4" t="s">
        <v>8318</v>
      </c>
      <c r="S3546">
        <f t="shared" si="277"/>
        <v>0.48658080646111973</v>
      </c>
      <c r="T3546" s="12">
        <f t="shared" si="278"/>
        <v>25569.486580806461</v>
      </c>
      <c r="U3546" s="12">
        <f t="shared" si="279"/>
        <v>25569.236580806461</v>
      </c>
    </row>
    <row r="3547" spans="1:21" ht="43.2" x14ac:dyDescent="0.3">
      <c r="A3547" s="4">
        <v>3545</v>
      </c>
      <c r="B3547" s="6" t="s">
        <v>3544</v>
      </c>
      <c r="C3547" s="6" t="s">
        <v>7655</v>
      </c>
      <c r="D3547" s="7">
        <v>250</v>
      </c>
      <c r="E3547" s="7">
        <v>251</v>
      </c>
      <c r="F3547" s="4" t="s">
        <v>8219</v>
      </c>
      <c r="G3547" s="4" t="s">
        <v>8224</v>
      </c>
      <c r="H3547" s="4" t="s">
        <v>8246</v>
      </c>
      <c r="I3547" s="9">
        <v>42105.557395833333</v>
      </c>
      <c r="J3547" s="9">
        <v>42075.557395833333</v>
      </c>
      <c r="K3547" s="4" t="b">
        <v>0</v>
      </c>
      <c r="L3547" s="4">
        <v>8</v>
      </c>
      <c r="M3547" s="4" t="b">
        <v>1</v>
      </c>
      <c r="N3547" s="4" t="s">
        <v>8271</v>
      </c>
      <c r="O3547" s="5">
        <f t="shared" si="275"/>
        <v>1.004</v>
      </c>
      <c r="P3547" s="7">
        <f t="shared" si="276"/>
        <v>31.375</v>
      </c>
      <c r="Q3547" s="4" t="s">
        <v>8317</v>
      </c>
      <c r="R3547" s="4" t="s">
        <v>8318</v>
      </c>
      <c r="S3547">
        <f t="shared" si="277"/>
        <v>0.48698561800733026</v>
      </c>
      <c r="T3547" s="12">
        <f t="shared" si="278"/>
        <v>25569.486985618008</v>
      </c>
      <c r="U3547" s="12">
        <f t="shared" si="279"/>
        <v>25569.236985618008</v>
      </c>
    </row>
    <row r="3548" spans="1:21" ht="43.2" x14ac:dyDescent="0.3">
      <c r="A3548" s="4">
        <v>3546</v>
      </c>
      <c r="B3548" s="6" t="s">
        <v>3545</v>
      </c>
      <c r="C3548" s="6" t="s">
        <v>7656</v>
      </c>
      <c r="D3548" s="7">
        <v>1100</v>
      </c>
      <c r="E3548" s="7">
        <v>1125</v>
      </c>
      <c r="F3548" s="4" t="s">
        <v>8219</v>
      </c>
      <c r="G3548" s="4" t="s">
        <v>8224</v>
      </c>
      <c r="H3548" s="4" t="s">
        <v>8246</v>
      </c>
      <c r="I3548" s="9">
        <v>42094.915972222225</v>
      </c>
      <c r="J3548" s="9">
        <v>42073.410694444443</v>
      </c>
      <c r="K3548" s="4" t="b">
        <v>0</v>
      </c>
      <c r="L3548" s="4">
        <v>19</v>
      </c>
      <c r="M3548" s="4" t="b">
        <v>1</v>
      </c>
      <c r="N3548" s="4" t="s">
        <v>8271</v>
      </c>
      <c r="O3548" s="5">
        <f t="shared" si="275"/>
        <v>1.0227272727272727</v>
      </c>
      <c r="P3548" s="7">
        <f t="shared" si="276"/>
        <v>59.210526315789473</v>
      </c>
      <c r="Q3548" s="4" t="s">
        <v>8317</v>
      </c>
      <c r="R3548" s="4" t="s">
        <v>8318</v>
      </c>
      <c r="S3548">
        <f t="shared" si="277"/>
        <v>0.48696077192644033</v>
      </c>
      <c r="T3548" s="12">
        <f t="shared" si="278"/>
        <v>25569.486960771927</v>
      </c>
      <c r="U3548" s="12">
        <f t="shared" si="279"/>
        <v>25569.236960771927</v>
      </c>
    </row>
    <row r="3549" spans="1:21" ht="43.2" x14ac:dyDescent="0.3">
      <c r="A3549" s="4">
        <v>3547</v>
      </c>
      <c r="B3549" s="6" t="s">
        <v>3546</v>
      </c>
      <c r="C3549" s="6" t="s">
        <v>7657</v>
      </c>
      <c r="D3549" s="7">
        <v>35000</v>
      </c>
      <c r="E3549" s="7">
        <v>40043.25</v>
      </c>
      <c r="F3549" s="4" t="s">
        <v>8219</v>
      </c>
      <c r="G3549" s="4" t="s">
        <v>8224</v>
      </c>
      <c r="H3549" s="4" t="s">
        <v>8246</v>
      </c>
      <c r="I3549" s="9">
        <v>42503.915972222225</v>
      </c>
      <c r="J3549" s="9">
        <v>42479.828715277778</v>
      </c>
      <c r="K3549" s="4" t="b">
        <v>0</v>
      </c>
      <c r="L3549" s="4">
        <v>336</v>
      </c>
      <c r="M3549" s="4" t="b">
        <v>1</v>
      </c>
      <c r="N3549" s="4" t="s">
        <v>8271</v>
      </c>
      <c r="O3549" s="5">
        <f t="shared" si="275"/>
        <v>1.1440928571428572</v>
      </c>
      <c r="P3549" s="7">
        <f t="shared" si="276"/>
        <v>119.17633928571429</v>
      </c>
      <c r="Q3549" s="4" t="s">
        <v>8317</v>
      </c>
      <c r="R3549" s="4" t="s">
        <v>8318</v>
      </c>
      <c r="S3549">
        <f t="shared" si="277"/>
        <v>0.49166468420460391</v>
      </c>
      <c r="T3549" s="12">
        <f t="shared" si="278"/>
        <v>25569.491664684203</v>
      </c>
      <c r="U3549" s="12">
        <f t="shared" si="279"/>
        <v>25569.241664684203</v>
      </c>
    </row>
    <row r="3550" spans="1:21" ht="43.2" x14ac:dyDescent="0.3">
      <c r="A3550" s="4">
        <v>3548</v>
      </c>
      <c r="B3550" s="6" t="s">
        <v>3547</v>
      </c>
      <c r="C3550" s="6" t="s">
        <v>7658</v>
      </c>
      <c r="D3550" s="7">
        <v>2100</v>
      </c>
      <c r="E3550" s="7">
        <v>2140</v>
      </c>
      <c r="F3550" s="4" t="s">
        <v>8219</v>
      </c>
      <c r="G3550" s="4" t="s">
        <v>8224</v>
      </c>
      <c r="H3550" s="4" t="s">
        <v>8246</v>
      </c>
      <c r="I3550" s="9">
        <v>42433.791666666672</v>
      </c>
      <c r="J3550" s="9">
        <v>42411.692291666666</v>
      </c>
      <c r="K3550" s="4" t="b">
        <v>0</v>
      </c>
      <c r="L3550" s="4">
        <v>13</v>
      </c>
      <c r="M3550" s="4" t="b">
        <v>1</v>
      </c>
      <c r="N3550" s="4" t="s">
        <v>8271</v>
      </c>
      <c r="O3550" s="5">
        <f t="shared" si="275"/>
        <v>1.019047619047619</v>
      </c>
      <c r="P3550" s="7">
        <f t="shared" si="276"/>
        <v>164.61538461538461</v>
      </c>
      <c r="Q3550" s="4" t="s">
        <v>8317</v>
      </c>
      <c r="R3550" s="4" t="s">
        <v>8318</v>
      </c>
      <c r="S3550">
        <f t="shared" si="277"/>
        <v>0.49087606819058638</v>
      </c>
      <c r="T3550" s="12">
        <f t="shared" si="278"/>
        <v>25569.49087606819</v>
      </c>
      <c r="U3550" s="12">
        <f t="shared" si="279"/>
        <v>25569.24087606819</v>
      </c>
    </row>
    <row r="3551" spans="1:21" ht="43.2" x14ac:dyDescent="0.3">
      <c r="A3551" s="4">
        <v>3549</v>
      </c>
      <c r="B3551" s="6" t="s">
        <v>3548</v>
      </c>
      <c r="C3551" s="6" t="s">
        <v>7659</v>
      </c>
      <c r="D3551" s="7">
        <v>1000</v>
      </c>
      <c r="E3551" s="7">
        <v>1020</v>
      </c>
      <c r="F3551" s="4" t="s">
        <v>8219</v>
      </c>
      <c r="G3551" s="4" t="s">
        <v>8225</v>
      </c>
      <c r="H3551" s="4" t="s">
        <v>8247</v>
      </c>
      <c r="I3551" s="9">
        <v>42251.144363425927</v>
      </c>
      <c r="J3551" s="9">
        <v>42223.144363425927</v>
      </c>
      <c r="K3551" s="4" t="b">
        <v>0</v>
      </c>
      <c r="L3551" s="4">
        <v>42</v>
      </c>
      <c r="M3551" s="4" t="b">
        <v>1</v>
      </c>
      <c r="N3551" s="4" t="s">
        <v>8271</v>
      </c>
      <c r="O3551" s="5">
        <f t="shared" si="275"/>
        <v>1.02</v>
      </c>
      <c r="P3551" s="7">
        <f t="shared" si="276"/>
        <v>24.285714285714285</v>
      </c>
      <c r="Q3551" s="4" t="s">
        <v>8317</v>
      </c>
      <c r="R3551" s="4" t="s">
        <v>8318</v>
      </c>
      <c r="S3551">
        <f t="shared" si="277"/>
        <v>0.48869380050261485</v>
      </c>
      <c r="T3551" s="12">
        <f t="shared" si="278"/>
        <v>25569.488693800504</v>
      </c>
      <c r="U3551" s="12">
        <f t="shared" si="279"/>
        <v>25569.238693800504</v>
      </c>
    </row>
    <row r="3552" spans="1:21" ht="43.2" x14ac:dyDescent="0.3">
      <c r="A3552" s="4">
        <v>3550</v>
      </c>
      <c r="B3552" s="6" t="s">
        <v>3549</v>
      </c>
      <c r="C3552" s="6" t="s">
        <v>7660</v>
      </c>
      <c r="D3552" s="7">
        <v>2500</v>
      </c>
      <c r="E3552" s="7">
        <v>2620</v>
      </c>
      <c r="F3552" s="4" t="s">
        <v>8219</v>
      </c>
      <c r="G3552" s="4" t="s">
        <v>8225</v>
      </c>
      <c r="H3552" s="4" t="s">
        <v>8247</v>
      </c>
      <c r="I3552" s="9">
        <v>42492.643495370372</v>
      </c>
      <c r="J3552" s="9">
        <v>42462.643495370372</v>
      </c>
      <c r="K3552" s="4" t="b">
        <v>0</v>
      </c>
      <c r="L3552" s="4">
        <v>64</v>
      </c>
      <c r="M3552" s="4" t="b">
        <v>1</v>
      </c>
      <c r="N3552" s="4" t="s">
        <v>8271</v>
      </c>
      <c r="O3552" s="5">
        <f t="shared" si="275"/>
        <v>1.048</v>
      </c>
      <c r="P3552" s="7">
        <f t="shared" si="276"/>
        <v>40.9375</v>
      </c>
      <c r="Q3552" s="4" t="s">
        <v>8317</v>
      </c>
      <c r="R3552" s="4" t="s">
        <v>8318</v>
      </c>
      <c r="S3552">
        <f t="shared" si="277"/>
        <v>0.49146578119641632</v>
      </c>
      <c r="T3552" s="12">
        <f t="shared" si="278"/>
        <v>25569.491465781197</v>
      </c>
      <c r="U3552" s="12">
        <f t="shared" si="279"/>
        <v>25569.241465781197</v>
      </c>
    </row>
    <row r="3553" spans="1:21" ht="43.2" x14ac:dyDescent="0.3">
      <c r="A3553" s="4">
        <v>3551</v>
      </c>
      <c r="B3553" s="6" t="s">
        <v>3550</v>
      </c>
      <c r="C3553" s="6" t="s">
        <v>7661</v>
      </c>
      <c r="D3553" s="7">
        <v>1500</v>
      </c>
      <c r="E3553" s="7">
        <v>1527.5</v>
      </c>
      <c r="F3553" s="4" t="s">
        <v>8219</v>
      </c>
      <c r="G3553" s="4" t="s">
        <v>8224</v>
      </c>
      <c r="H3553" s="4" t="s">
        <v>8246</v>
      </c>
      <c r="I3553" s="9">
        <v>41781.671527777777</v>
      </c>
      <c r="J3553" s="9">
        <v>41753.265856481477</v>
      </c>
      <c r="K3553" s="4" t="b">
        <v>0</v>
      </c>
      <c r="L3553" s="4">
        <v>25</v>
      </c>
      <c r="M3553" s="4" t="b">
        <v>1</v>
      </c>
      <c r="N3553" s="4" t="s">
        <v>8271</v>
      </c>
      <c r="O3553" s="5">
        <f t="shared" si="275"/>
        <v>1.0183333333333333</v>
      </c>
      <c r="P3553" s="7">
        <f t="shared" si="276"/>
        <v>61.1</v>
      </c>
      <c r="Q3553" s="4" t="s">
        <v>8317</v>
      </c>
      <c r="R3553" s="4" t="s">
        <v>8318</v>
      </c>
      <c r="S3553">
        <f t="shared" si="277"/>
        <v>0.48325539185742455</v>
      </c>
      <c r="T3553" s="12">
        <f t="shared" si="278"/>
        <v>25569.483255391857</v>
      </c>
      <c r="U3553" s="12">
        <f t="shared" si="279"/>
        <v>25569.233255391857</v>
      </c>
    </row>
    <row r="3554" spans="1:21" ht="43.2" x14ac:dyDescent="0.3">
      <c r="A3554" s="4">
        <v>3552</v>
      </c>
      <c r="B3554" s="6" t="s">
        <v>3551</v>
      </c>
      <c r="C3554" s="6" t="s">
        <v>7662</v>
      </c>
      <c r="D3554" s="7">
        <v>773</v>
      </c>
      <c r="E3554" s="7">
        <v>773</v>
      </c>
      <c r="F3554" s="4" t="s">
        <v>8219</v>
      </c>
      <c r="G3554" s="4" t="s">
        <v>8225</v>
      </c>
      <c r="H3554" s="4" t="s">
        <v>8247</v>
      </c>
      <c r="I3554" s="9">
        <v>41818.337083333332</v>
      </c>
      <c r="J3554" s="9">
        <v>41788.337083333332</v>
      </c>
      <c r="K3554" s="4" t="b">
        <v>0</v>
      </c>
      <c r="L3554" s="4">
        <v>20</v>
      </c>
      <c r="M3554" s="4" t="b">
        <v>1</v>
      </c>
      <c r="N3554" s="4" t="s">
        <v>8271</v>
      </c>
      <c r="O3554" s="5">
        <f t="shared" si="275"/>
        <v>1</v>
      </c>
      <c r="P3554" s="7">
        <f t="shared" si="276"/>
        <v>38.65</v>
      </c>
      <c r="Q3554" s="4" t="s">
        <v>8317</v>
      </c>
      <c r="R3554" s="4" t="s">
        <v>8318</v>
      </c>
      <c r="S3554">
        <f t="shared" si="277"/>
        <v>0.48366130883487651</v>
      </c>
      <c r="T3554" s="12">
        <f t="shared" si="278"/>
        <v>25569.483661308834</v>
      </c>
      <c r="U3554" s="12">
        <f t="shared" si="279"/>
        <v>25569.233661308834</v>
      </c>
    </row>
    <row r="3555" spans="1:21" ht="43.2" x14ac:dyDescent="0.3">
      <c r="A3555" s="4">
        <v>3553</v>
      </c>
      <c r="B3555" s="6" t="s">
        <v>3552</v>
      </c>
      <c r="C3555" s="6" t="s">
        <v>7663</v>
      </c>
      <c r="D3555" s="7">
        <v>5500</v>
      </c>
      <c r="E3555" s="7">
        <v>5845</v>
      </c>
      <c r="F3555" s="4" t="s">
        <v>8219</v>
      </c>
      <c r="G3555" s="4" t="s">
        <v>8224</v>
      </c>
      <c r="H3555" s="4" t="s">
        <v>8246</v>
      </c>
      <c r="I3555" s="9">
        <v>42227.75</v>
      </c>
      <c r="J3555" s="9">
        <v>42195.778703703705</v>
      </c>
      <c r="K3555" s="4" t="b">
        <v>0</v>
      </c>
      <c r="L3555" s="4">
        <v>104</v>
      </c>
      <c r="M3555" s="4" t="b">
        <v>1</v>
      </c>
      <c r="N3555" s="4" t="s">
        <v>8271</v>
      </c>
      <c r="O3555" s="5">
        <f t="shared" si="275"/>
        <v>1.0627272727272727</v>
      </c>
      <c r="P3555" s="7">
        <f t="shared" si="276"/>
        <v>56.20192307692308</v>
      </c>
      <c r="Q3555" s="4" t="s">
        <v>8317</v>
      </c>
      <c r="R3555" s="4" t="s">
        <v>8318</v>
      </c>
      <c r="S3555">
        <f t="shared" si="277"/>
        <v>0.48837706832990402</v>
      </c>
      <c r="T3555" s="12">
        <f t="shared" si="278"/>
        <v>25569.48837706833</v>
      </c>
      <c r="U3555" s="12">
        <f t="shared" si="279"/>
        <v>25569.23837706833</v>
      </c>
    </row>
    <row r="3556" spans="1:21" ht="43.2" x14ac:dyDescent="0.3">
      <c r="A3556" s="4">
        <v>3554</v>
      </c>
      <c r="B3556" s="6" t="s">
        <v>3553</v>
      </c>
      <c r="C3556" s="6" t="s">
        <v>7664</v>
      </c>
      <c r="D3556" s="7">
        <v>5000</v>
      </c>
      <c r="E3556" s="7">
        <v>5671.11</v>
      </c>
      <c r="F3556" s="4" t="s">
        <v>8219</v>
      </c>
      <c r="G3556" s="4" t="s">
        <v>8224</v>
      </c>
      <c r="H3556" s="4" t="s">
        <v>8246</v>
      </c>
      <c r="I3556" s="9">
        <v>42046.458333333328</v>
      </c>
      <c r="J3556" s="9">
        <v>42015.800451388888</v>
      </c>
      <c r="K3556" s="4" t="b">
        <v>0</v>
      </c>
      <c r="L3556" s="4">
        <v>53</v>
      </c>
      <c r="M3556" s="4" t="b">
        <v>1</v>
      </c>
      <c r="N3556" s="4" t="s">
        <v>8271</v>
      </c>
      <c r="O3556" s="5">
        <f t="shared" si="275"/>
        <v>1.1342219999999998</v>
      </c>
      <c r="P3556" s="7">
        <f t="shared" si="276"/>
        <v>107.00207547169811</v>
      </c>
      <c r="Q3556" s="4" t="s">
        <v>8317</v>
      </c>
      <c r="R3556" s="4" t="s">
        <v>8318</v>
      </c>
      <c r="S3556">
        <f t="shared" si="277"/>
        <v>0.48629398670588991</v>
      </c>
      <c r="T3556" s="12">
        <f t="shared" si="278"/>
        <v>25569.486293986705</v>
      </c>
      <c r="U3556" s="12">
        <f t="shared" si="279"/>
        <v>25569.236293986705</v>
      </c>
    </row>
    <row r="3557" spans="1:21" ht="43.2" x14ac:dyDescent="0.3">
      <c r="A3557" s="4">
        <v>3555</v>
      </c>
      <c r="B3557" s="6" t="s">
        <v>3554</v>
      </c>
      <c r="C3557" s="6" t="s">
        <v>7665</v>
      </c>
      <c r="D3557" s="7">
        <v>2400</v>
      </c>
      <c r="E3557" s="7">
        <v>2400</v>
      </c>
      <c r="F3557" s="4" t="s">
        <v>8219</v>
      </c>
      <c r="G3557" s="4" t="s">
        <v>8237</v>
      </c>
      <c r="H3557" s="4" t="s">
        <v>8249</v>
      </c>
      <c r="I3557" s="9">
        <v>42691.233726851846</v>
      </c>
      <c r="J3557" s="9">
        <v>42661.192060185189</v>
      </c>
      <c r="K3557" s="4" t="b">
        <v>0</v>
      </c>
      <c r="L3557" s="4">
        <v>14</v>
      </c>
      <c r="M3557" s="4" t="b">
        <v>1</v>
      </c>
      <c r="N3557" s="4" t="s">
        <v>8271</v>
      </c>
      <c r="O3557" s="5">
        <f t="shared" si="275"/>
        <v>1</v>
      </c>
      <c r="P3557" s="7">
        <f t="shared" si="276"/>
        <v>171.42857142857142</v>
      </c>
      <c r="Q3557" s="4" t="s">
        <v>8317</v>
      </c>
      <c r="R3557" s="4" t="s">
        <v>8318</v>
      </c>
      <c r="S3557">
        <f t="shared" si="277"/>
        <v>0.49376379699288409</v>
      </c>
      <c r="T3557" s="12">
        <f t="shared" si="278"/>
        <v>25569.493763796992</v>
      </c>
      <c r="U3557" s="12">
        <f t="shared" si="279"/>
        <v>25569.243763796992</v>
      </c>
    </row>
    <row r="3558" spans="1:21" ht="43.2" x14ac:dyDescent="0.3">
      <c r="A3558" s="4">
        <v>3556</v>
      </c>
      <c r="B3558" s="6" t="s">
        <v>3555</v>
      </c>
      <c r="C3558" s="6" t="s">
        <v>7666</v>
      </c>
      <c r="D3558" s="7">
        <v>2200</v>
      </c>
      <c r="E3558" s="7">
        <v>2210</v>
      </c>
      <c r="F3558" s="4" t="s">
        <v>8219</v>
      </c>
      <c r="G3558" s="4" t="s">
        <v>8225</v>
      </c>
      <c r="H3558" s="4" t="s">
        <v>8247</v>
      </c>
      <c r="I3558" s="9">
        <v>41868.399583333332</v>
      </c>
      <c r="J3558" s="9">
        <v>41808.399583333332</v>
      </c>
      <c r="K3558" s="4" t="b">
        <v>0</v>
      </c>
      <c r="L3558" s="4">
        <v>20</v>
      </c>
      <c r="M3558" s="4" t="b">
        <v>1</v>
      </c>
      <c r="N3558" s="4" t="s">
        <v>8271</v>
      </c>
      <c r="O3558" s="5">
        <f t="shared" si="275"/>
        <v>1.0045454545454546</v>
      </c>
      <c r="P3558" s="7">
        <f t="shared" si="276"/>
        <v>110.5</v>
      </c>
      <c r="Q3558" s="4" t="s">
        <v>8317</v>
      </c>
      <c r="R3558" s="4" t="s">
        <v>8318</v>
      </c>
      <c r="S3558">
        <f t="shared" si="277"/>
        <v>0.48389351369598765</v>
      </c>
      <c r="T3558" s="12">
        <f t="shared" si="278"/>
        <v>25569.483893513698</v>
      </c>
      <c r="U3558" s="12">
        <f t="shared" si="279"/>
        <v>25569.233893513698</v>
      </c>
    </row>
    <row r="3559" spans="1:21" ht="57.6" x14ac:dyDescent="0.3">
      <c r="A3559" s="4">
        <v>3557</v>
      </c>
      <c r="B3559" s="6" t="s">
        <v>3556</v>
      </c>
      <c r="C3559" s="6" t="s">
        <v>7667</v>
      </c>
      <c r="D3559" s="7">
        <v>100000</v>
      </c>
      <c r="E3559" s="7">
        <v>100036</v>
      </c>
      <c r="F3559" s="4" t="s">
        <v>8219</v>
      </c>
      <c r="G3559" s="4" t="s">
        <v>8224</v>
      </c>
      <c r="H3559" s="4" t="s">
        <v>8246</v>
      </c>
      <c r="I3559" s="9">
        <v>41764.026747685188</v>
      </c>
      <c r="J3559" s="9">
        <v>41730.026747685188</v>
      </c>
      <c r="K3559" s="4" t="b">
        <v>0</v>
      </c>
      <c r="L3559" s="4">
        <v>558</v>
      </c>
      <c r="M3559" s="4" t="b">
        <v>1</v>
      </c>
      <c r="N3559" s="4" t="s">
        <v>8271</v>
      </c>
      <c r="O3559" s="5">
        <f t="shared" si="275"/>
        <v>1.0003599999999999</v>
      </c>
      <c r="P3559" s="7">
        <f t="shared" si="276"/>
        <v>179.27598566308242</v>
      </c>
      <c r="Q3559" s="4" t="s">
        <v>8317</v>
      </c>
      <c r="R3559" s="4" t="s">
        <v>8318</v>
      </c>
      <c r="S3559">
        <f t="shared" si="277"/>
        <v>0.48298642069080078</v>
      </c>
      <c r="T3559" s="12">
        <f t="shared" si="278"/>
        <v>25569.482986420691</v>
      </c>
      <c r="U3559" s="12">
        <f t="shared" si="279"/>
        <v>25569.232986420691</v>
      </c>
    </row>
    <row r="3560" spans="1:21" ht="43.2" x14ac:dyDescent="0.3">
      <c r="A3560" s="4">
        <v>3558</v>
      </c>
      <c r="B3560" s="6" t="s">
        <v>3557</v>
      </c>
      <c r="C3560" s="6" t="s">
        <v>7668</v>
      </c>
      <c r="D3560" s="7">
        <v>350</v>
      </c>
      <c r="E3560" s="7">
        <v>504</v>
      </c>
      <c r="F3560" s="4" t="s">
        <v>8219</v>
      </c>
      <c r="G3560" s="4" t="s">
        <v>8225</v>
      </c>
      <c r="H3560" s="4" t="s">
        <v>8247</v>
      </c>
      <c r="I3560" s="9">
        <v>42181.625</v>
      </c>
      <c r="J3560" s="9">
        <v>42139.566840277781</v>
      </c>
      <c r="K3560" s="4" t="b">
        <v>0</v>
      </c>
      <c r="L3560" s="4">
        <v>22</v>
      </c>
      <c r="M3560" s="4" t="b">
        <v>1</v>
      </c>
      <c r="N3560" s="4" t="s">
        <v>8271</v>
      </c>
      <c r="O3560" s="5">
        <f t="shared" si="275"/>
        <v>1.44</v>
      </c>
      <c r="P3560" s="7">
        <f t="shared" si="276"/>
        <v>22.90909090909091</v>
      </c>
      <c r="Q3560" s="4" t="s">
        <v>8317</v>
      </c>
      <c r="R3560" s="4" t="s">
        <v>8318</v>
      </c>
      <c r="S3560">
        <f t="shared" si="277"/>
        <v>0.48772646805877057</v>
      </c>
      <c r="T3560" s="12">
        <f t="shared" si="278"/>
        <v>25569.487726468058</v>
      </c>
      <c r="U3560" s="12">
        <f t="shared" si="279"/>
        <v>25569.237726468058</v>
      </c>
    </row>
    <row r="3561" spans="1:21" ht="57.6" x14ac:dyDescent="0.3">
      <c r="A3561" s="4">
        <v>3559</v>
      </c>
      <c r="B3561" s="6" t="s">
        <v>3558</v>
      </c>
      <c r="C3561" s="6" t="s">
        <v>7669</v>
      </c>
      <c r="D3561" s="7">
        <v>1000</v>
      </c>
      <c r="E3561" s="7">
        <v>1035</v>
      </c>
      <c r="F3561" s="4" t="s">
        <v>8219</v>
      </c>
      <c r="G3561" s="4" t="s">
        <v>8226</v>
      </c>
      <c r="H3561" s="4" t="s">
        <v>8248</v>
      </c>
      <c r="I3561" s="9">
        <v>42216.123611111107</v>
      </c>
      <c r="J3561" s="9">
        <v>42193.846157407403</v>
      </c>
      <c r="K3561" s="4" t="b">
        <v>0</v>
      </c>
      <c r="L3561" s="4">
        <v>24</v>
      </c>
      <c r="M3561" s="4" t="b">
        <v>1</v>
      </c>
      <c r="N3561" s="4" t="s">
        <v>8271</v>
      </c>
      <c r="O3561" s="5">
        <f t="shared" si="275"/>
        <v>1.0349999999999999</v>
      </c>
      <c r="P3561" s="7">
        <f t="shared" si="276"/>
        <v>43.125</v>
      </c>
      <c r="Q3561" s="4" t="s">
        <v>8317</v>
      </c>
      <c r="R3561" s="4" t="s">
        <v>8318</v>
      </c>
      <c r="S3561">
        <f t="shared" si="277"/>
        <v>0.48835470089591904</v>
      </c>
      <c r="T3561" s="12">
        <f t="shared" si="278"/>
        <v>25569.488354700898</v>
      </c>
      <c r="U3561" s="12">
        <f t="shared" si="279"/>
        <v>25569.238354700898</v>
      </c>
    </row>
    <row r="3562" spans="1:21" ht="43.2" x14ac:dyDescent="0.3">
      <c r="A3562" s="4">
        <v>3560</v>
      </c>
      <c r="B3562" s="6" t="s">
        <v>3559</v>
      </c>
      <c r="C3562" s="6" t="s">
        <v>7670</v>
      </c>
      <c r="D3562" s="7">
        <v>3200</v>
      </c>
      <c r="E3562" s="7">
        <v>3470</v>
      </c>
      <c r="F3562" s="4" t="s">
        <v>8219</v>
      </c>
      <c r="G3562" s="4" t="s">
        <v>8229</v>
      </c>
      <c r="H3562" s="4" t="s">
        <v>8251</v>
      </c>
      <c r="I3562" s="9">
        <v>42150.864583333328</v>
      </c>
      <c r="J3562" s="9">
        <v>42115.639652777783</v>
      </c>
      <c r="K3562" s="4" t="b">
        <v>0</v>
      </c>
      <c r="L3562" s="4">
        <v>74</v>
      </c>
      <c r="M3562" s="4" t="b">
        <v>1</v>
      </c>
      <c r="N3562" s="4" t="s">
        <v>8271</v>
      </c>
      <c r="O3562" s="5">
        <f t="shared" si="275"/>
        <v>1.0843750000000001</v>
      </c>
      <c r="P3562" s="7">
        <f t="shared" si="276"/>
        <v>46.891891891891895</v>
      </c>
      <c r="Q3562" s="4" t="s">
        <v>8317</v>
      </c>
      <c r="R3562" s="4" t="s">
        <v>8318</v>
      </c>
      <c r="S3562">
        <f t="shared" si="277"/>
        <v>0.48744953301826138</v>
      </c>
      <c r="T3562" s="12">
        <f t="shared" si="278"/>
        <v>25569.487449533019</v>
      </c>
      <c r="U3562" s="12">
        <f t="shared" si="279"/>
        <v>25569.237449533019</v>
      </c>
    </row>
    <row r="3563" spans="1:21" ht="115.2" x14ac:dyDescent="0.3">
      <c r="A3563" s="4">
        <v>3561</v>
      </c>
      <c r="B3563" s="6" t="s">
        <v>3560</v>
      </c>
      <c r="C3563" s="6" t="s">
        <v>7671</v>
      </c>
      <c r="D3563" s="7">
        <v>2500</v>
      </c>
      <c r="E3563" s="7">
        <v>2560</v>
      </c>
      <c r="F3563" s="4" t="s">
        <v>8219</v>
      </c>
      <c r="G3563" s="4" t="s">
        <v>8224</v>
      </c>
      <c r="H3563" s="4" t="s">
        <v>8246</v>
      </c>
      <c r="I3563" s="9">
        <v>42221.524999999994</v>
      </c>
      <c r="J3563" s="9">
        <v>42203.430300925931</v>
      </c>
      <c r="K3563" s="4" t="b">
        <v>0</v>
      </c>
      <c r="L3563" s="4">
        <v>54</v>
      </c>
      <c r="M3563" s="4" t="b">
        <v>1</v>
      </c>
      <c r="N3563" s="4" t="s">
        <v>8271</v>
      </c>
      <c r="O3563" s="5">
        <f t="shared" si="275"/>
        <v>1.024</v>
      </c>
      <c r="P3563" s="7">
        <f t="shared" si="276"/>
        <v>47.407407407407405</v>
      </c>
      <c r="Q3563" s="4" t="s">
        <v>8317</v>
      </c>
      <c r="R3563" s="4" t="s">
        <v>8318</v>
      </c>
      <c r="S3563">
        <f t="shared" si="277"/>
        <v>0.48846562848293901</v>
      </c>
      <c r="T3563" s="12">
        <f t="shared" si="278"/>
        <v>25569.488465628481</v>
      </c>
      <c r="U3563" s="12">
        <f t="shared" si="279"/>
        <v>25569.238465628481</v>
      </c>
    </row>
    <row r="3564" spans="1:21" ht="43.2" x14ac:dyDescent="0.3">
      <c r="A3564" s="4">
        <v>3562</v>
      </c>
      <c r="B3564" s="6" t="s">
        <v>3561</v>
      </c>
      <c r="C3564" s="6" t="s">
        <v>7672</v>
      </c>
      <c r="D3564" s="7">
        <v>315</v>
      </c>
      <c r="E3564" s="7">
        <v>469</v>
      </c>
      <c r="F3564" s="4" t="s">
        <v>8219</v>
      </c>
      <c r="G3564" s="4" t="s">
        <v>8225</v>
      </c>
      <c r="H3564" s="4" t="s">
        <v>8247</v>
      </c>
      <c r="I3564" s="9">
        <v>42442.666666666672</v>
      </c>
      <c r="J3564" s="9">
        <v>42433.511886574073</v>
      </c>
      <c r="K3564" s="4" t="b">
        <v>0</v>
      </c>
      <c r="L3564" s="4">
        <v>31</v>
      </c>
      <c r="M3564" s="4" t="b">
        <v>1</v>
      </c>
      <c r="N3564" s="4" t="s">
        <v>8271</v>
      </c>
      <c r="O3564" s="5">
        <f t="shared" si="275"/>
        <v>1.4888888888888889</v>
      </c>
      <c r="P3564" s="7">
        <f t="shared" si="276"/>
        <v>15.129032258064516</v>
      </c>
      <c r="Q3564" s="4" t="s">
        <v>8317</v>
      </c>
      <c r="R3564" s="4" t="s">
        <v>8318</v>
      </c>
      <c r="S3564">
        <f t="shared" si="277"/>
        <v>0.49112860979831102</v>
      </c>
      <c r="T3564" s="12">
        <f t="shared" si="278"/>
        <v>25569.491128609799</v>
      </c>
      <c r="U3564" s="12">
        <f t="shared" si="279"/>
        <v>25569.241128609799</v>
      </c>
    </row>
    <row r="3565" spans="1:21" ht="43.2" x14ac:dyDescent="0.3">
      <c r="A3565" s="4">
        <v>3563</v>
      </c>
      <c r="B3565" s="6" t="s">
        <v>3562</v>
      </c>
      <c r="C3565" s="6" t="s">
        <v>7673</v>
      </c>
      <c r="D3565" s="7">
        <v>500</v>
      </c>
      <c r="E3565" s="7">
        <v>527.45000000000005</v>
      </c>
      <c r="F3565" s="4" t="s">
        <v>8219</v>
      </c>
      <c r="G3565" s="4" t="s">
        <v>8225</v>
      </c>
      <c r="H3565" s="4" t="s">
        <v>8247</v>
      </c>
      <c r="I3565" s="9">
        <v>42583.541666666672</v>
      </c>
      <c r="J3565" s="9">
        <v>42555.421944444446</v>
      </c>
      <c r="K3565" s="4" t="b">
        <v>0</v>
      </c>
      <c r="L3565" s="4">
        <v>25</v>
      </c>
      <c r="M3565" s="4" t="b">
        <v>1</v>
      </c>
      <c r="N3565" s="4" t="s">
        <v>8271</v>
      </c>
      <c r="O3565" s="5">
        <f t="shared" si="275"/>
        <v>1.0549000000000002</v>
      </c>
      <c r="P3565" s="7">
        <f t="shared" si="276"/>
        <v>21.098000000000003</v>
      </c>
      <c r="Q3565" s="4" t="s">
        <v>8317</v>
      </c>
      <c r="R3565" s="4" t="s">
        <v>8318</v>
      </c>
      <c r="S3565">
        <f t="shared" si="277"/>
        <v>0.49253960583847739</v>
      </c>
      <c r="T3565" s="12">
        <f t="shared" si="278"/>
        <v>25569.492539605839</v>
      </c>
      <c r="U3565" s="12">
        <f t="shared" si="279"/>
        <v>25569.242539605839</v>
      </c>
    </row>
    <row r="3566" spans="1:21" ht="28.8" x14ac:dyDescent="0.3">
      <c r="A3566" s="4">
        <v>3564</v>
      </c>
      <c r="B3566" s="6" t="s">
        <v>3563</v>
      </c>
      <c r="C3566" s="6" t="s">
        <v>7674</v>
      </c>
      <c r="D3566" s="7">
        <v>1000</v>
      </c>
      <c r="E3566" s="7">
        <v>1005</v>
      </c>
      <c r="F3566" s="4" t="s">
        <v>8219</v>
      </c>
      <c r="G3566" s="4" t="s">
        <v>8225</v>
      </c>
      <c r="H3566" s="4" t="s">
        <v>8247</v>
      </c>
      <c r="I3566" s="9">
        <v>42282.416666666672</v>
      </c>
      <c r="J3566" s="9">
        <v>42236.373252314821</v>
      </c>
      <c r="K3566" s="4" t="b">
        <v>0</v>
      </c>
      <c r="L3566" s="4">
        <v>17</v>
      </c>
      <c r="M3566" s="4" t="b">
        <v>1</v>
      </c>
      <c r="N3566" s="4" t="s">
        <v>8271</v>
      </c>
      <c r="O3566" s="5">
        <f t="shared" si="275"/>
        <v>1.0049999999999999</v>
      </c>
      <c r="P3566" s="7">
        <f t="shared" si="276"/>
        <v>59.117647058823529</v>
      </c>
      <c r="Q3566" s="4" t="s">
        <v>8317</v>
      </c>
      <c r="R3566" s="4" t="s">
        <v>8318</v>
      </c>
      <c r="S3566">
        <f t="shared" si="277"/>
        <v>0.48884691264253261</v>
      </c>
      <c r="T3566" s="12">
        <f t="shared" si="278"/>
        <v>25569.488846912642</v>
      </c>
      <c r="U3566" s="12">
        <f t="shared" si="279"/>
        <v>25569.238846912642</v>
      </c>
    </row>
    <row r="3567" spans="1:21" ht="43.2" x14ac:dyDescent="0.3">
      <c r="A3567" s="4">
        <v>3565</v>
      </c>
      <c r="B3567" s="6" t="s">
        <v>3564</v>
      </c>
      <c r="C3567" s="6" t="s">
        <v>7675</v>
      </c>
      <c r="D3567" s="7">
        <v>900</v>
      </c>
      <c r="E3567" s="7">
        <v>1175</v>
      </c>
      <c r="F3567" s="4" t="s">
        <v>8219</v>
      </c>
      <c r="G3567" s="4" t="s">
        <v>8224</v>
      </c>
      <c r="H3567" s="4" t="s">
        <v>8246</v>
      </c>
      <c r="I3567" s="9">
        <v>42004.493148148147</v>
      </c>
      <c r="J3567" s="9">
        <v>41974.493148148147</v>
      </c>
      <c r="K3567" s="4" t="b">
        <v>0</v>
      </c>
      <c r="L3567" s="4">
        <v>12</v>
      </c>
      <c r="M3567" s="4" t="b">
        <v>1</v>
      </c>
      <c r="N3567" s="4" t="s">
        <v>8271</v>
      </c>
      <c r="O3567" s="5">
        <f t="shared" si="275"/>
        <v>1.3055555555555556</v>
      </c>
      <c r="P3567" s="7">
        <f t="shared" si="276"/>
        <v>97.916666666666671</v>
      </c>
      <c r="Q3567" s="4" t="s">
        <v>8317</v>
      </c>
      <c r="R3567" s="4" t="s">
        <v>8318</v>
      </c>
      <c r="S3567">
        <f t="shared" si="277"/>
        <v>0.48581589291838134</v>
      </c>
      <c r="T3567" s="12">
        <f t="shared" si="278"/>
        <v>25569.48581589292</v>
      </c>
      <c r="U3567" s="12">
        <f t="shared" si="279"/>
        <v>25569.23581589292</v>
      </c>
    </row>
    <row r="3568" spans="1:21" ht="43.2" x14ac:dyDescent="0.3">
      <c r="A3568" s="4">
        <v>3566</v>
      </c>
      <c r="B3568" s="6" t="s">
        <v>3565</v>
      </c>
      <c r="C3568" s="6" t="s">
        <v>7676</v>
      </c>
      <c r="D3568" s="7">
        <v>2000</v>
      </c>
      <c r="E3568" s="7">
        <v>2095</v>
      </c>
      <c r="F3568" s="4" t="s">
        <v>8219</v>
      </c>
      <c r="G3568" s="4" t="s">
        <v>8225</v>
      </c>
      <c r="H3568" s="4" t="s">
        <v>8247</v>
      </c>
      <c r="I3568" s="9">
        <v>42027.257905092592</v>
      </c>
      <c r="J3568" s="9">
        <v>41997.257905092592</v>
      </c>
      <c r="K3568" s="4" t="b">
        <v>0</v>
      </c>
      <c r="L3568" s="4">
        <v>38</v>
      </c>
      <c r="M3568" s="4" t="b">
        <v>1</v>
      </c>
      <c r="N3568" s="4" t="s">
        <v>8271</v>
      </c>
      <c r="O3568" s="5">
        <f t="shared" si="275"/>
        <v>1.0475000000000001</v>
      </c>
      <c r="P3568" s="7">
        <f t="shared" si="276"/>
        <v>55.131578947368418</v>
      </c>
      <c r="Q3568" s="4" t="s">
        <v>8317</v>
      </c>
      <c r="R3568" s="4" t="s">
        <v>8318</v>
      </c>
      <c r="S3568">
        <f t="shared" si="277"/>
        <v>0.48607937390153461</v>
      </c>
      <c r="T3568" s="12">
        <f t="shared" si="278"/>
        <v>25569.486079373903</v>
      </c>
      <c r="U3568" s="12">
        <f t="shared" si="279"/>
        <v>25569.236079373903</v>
      </c>
    </row>
    <row r="3569" spans="1:21" ht="43.2" x14ac:dyDescent="0.3">
      <c r="A3569" s="4">
        <v>3567</v>
      </c>
      <c r="B3569" s="6" t="s">
        <v>3566</v>
      </c>
      <c r="C3569" s="6" t="s">
        <v>7677</v>
      </c>
      <c r="D3569" s="7">
        <v>1000</v>
      </c>
      <c r="E3569" s="7">
        <v>1088</v>
      </c>
      <c r="F3569" s="4" t="s">
        <v>8219</v>
      </c>
      <c r="G3569" s="4" t="s">
        <v>8225</v>
      </c>
      <c r="H3569" s="4" t="s">
        <v>8247</v>
      </c>
      <c r="I3569" s="9">
        <v>42165.560694444444</v>
      </c>
      <c r="J3569" s="9">
        <v>42135.560694444444</v>
      </c>
      <c r="K3569" s="4" t="b">
        <v>0</v>
      </c>
      <c r="L3569" s="4">
        <v>41</v>
      </c>
      <c r="M3569" s="4" t="b">
        <v>1</v>
      </c>
      <c r="N3569" s="4" t="s">
        <v>8271</v>
      </c>
      <c r="O3569" s="5">
        <f t="shared" si="275"/>
        <v>1.0880000000000001</v>
      </c>
      <c r="P3569" s="7">
        <f t="shared" si="276"/>
        <v>26.536585365853657</v>
      </c>
      <c r="Q3569" s="4" t="s">
        <v>8317</v>
      </c>
      <c r="R3569" s="4" t="s">
        <v>8318</v>
      </c>
      <c r="S3569">
        <f t="shared" si="277"/>
        <v>0.48768010063014394</v>
      </c>
      <c r="T3569" s="12">
        <f t="shared" si="278"/>
        <v>25569.487680100628</v>
      </c>
      <c r="U3569" s="12">
        <f t="shared" si="279"/>
        <v>25569.237680100628</v>
      </c>
    </row>
    <row r="3570" spans="1:21" ht="43.2" x14ac:dyDescent="0.3">
      <c r="A3570" s="4">
        <v>3568</v>
      </c>
      <c r="B3570" s="6" t="s">
        <v>3567</v>
      </c>
      <c r="C3570" s="6" t="s">
        <v>7678</v>
      </c>
      <c r="D3570" s="7">
        <v>1000</v>
      </c>
      <c r="E3570" s="7">
        <v>1110</v>
      </c>
      <c r="F3570" s="4" t="s">
        <v>8219</v>
      </c>
      <c r="G3570" s="4" t="s">
        <v>8224</v>
      </c>
      <c r="H3570" s="4" t="s">
        <v>8246</v>
      </c>
      <c r="I3570" s="9">
        <v>41899.490671296298</v>
      </c>
      <c r="J3570" s="9">
        <v>41869.490671296298</v>
      </c>
      <c r="K3570" s="4" t="b">
        <v>0</v>
      </c>
      <c r="L3570" s="4">
        <v>19</v>
      </c>
      <c r="M3570" s="4" t="b">
        <v>1</v>
      </c>
      <c r="N3570" s="4" t="s">
        <v>8271</v>
      </c>
      <c r="O3570" s="5">
        <f t="shared" si="275"/>
        <v>1.1100000000000001</v>
      </c>
      <c r="P3570" s="7">
        <f t="shared" si="276"/>
        <v>58.421052631578945</v>
      </c>
      <c r="Q3570" s="4" t="s">
        <v>8317</v>
      </c>
      <c r="R3570" s="4" t="s">
        <v>8318</v>
      </c>
      <c r="S3570">
        <f t="shared" si="277"/>
        <v>0.48460058647333676</v>
      </c>
      <c r="T3570" s="12">
        <f t="shared" si="278"/>
        <v>25569.484600586475</v>
      </c>
      <c r="U3570" s="12">
        <f t="shared" si="279"/>
        <v>25569.234600586475</v>
      </c>
    </row>
    <row r="3571" spans="1:21" ht="43.2" x14ac:dyDescent="0.3">
      <c r="A3571" s="4">
        <v>3569</v>
      </c>
      <c r="B3571" s="6" t="s">
        <v>3568</v>
      </c>
      <c r="C3571" s="6" t="s">
        <v>7679</v>
      </c>
      <c r="D3571" s="7">
        <v>5000</v>
      </c>
      <c r="E3571" s="7">
        <v>5024</v>
      </c>
      <c r="F3571" s="4" t="s">
        <v>8219</v>
      </c>
      <c r="G3571" s="4" t="s">
        <v>8224</v>
      </c>
      <c r="H3571" s="4" t="s">
        <v>8246</v>
      </c>
      <c r="I3571" s="9">
        <v>42012.438611111109</v>
      </c>
      <c r="J3571" s="9">
        <v>41982.438611111109</v>
      </c>
      <c r="K3571" s="4" t="b">
        <v>0</v>
      </c>
      <c r="L3571" s="4">
        <v>41</v>
      </c>
      <c r="M3571" s="4" t="b">
        <v>1</v>
      </c>
      <c r="N3571" s="4" t="s">
        <v>8271</v>
      </c>
      <c r="O3571" s="5">
        <f t="shared" si="275"/>
        <v>1.0047999999999999</v>
      </c>
      <c r="P3571" s="7">
        <f t="shared" si="276"/>
        <v>122.53658536585365</v>
      </c>
      <c r="Q3571" s="4" t="s">
        <v>8317</v>
      </c>
      <c r="R3571" s="4" t="s">
        <v>8318</v>
      </c>
      <c r="S3571">
        <f t="shared" si="277"/>
        <v>0.48590785429526751</v>
      </c>
      <c r="T3571" s="12">
        <f t="shared" si="278"/>
        <v>25569.485907854294</v>
      </c>
      <c r="U3571" s="12">
        <f t="shared" si="279"/>
        <v>25569.235907854294</v>
      </c>
    </row>
    <row r="3572" spans="1:21" ht="43.2" x14ac:dyDescent="0.3">
      <c r="A3572" s="4">
        <v>3570</v>
      </c>
      <c r="B3572" s="6" t="s">
        <v>3569</v>
      </c>
      <c r="C3572" s="6" t="s">
        <v>7680</v>
      </c>
      <c r="D3572" s="7">
        <v>2000</v>
      </c>
      <c r="E3572" s="7">
        <v>2287</v>
      </c>
      <c r="F3572" s="4" t="s">
        <v>8219</v>
      </c>
      <c r="G3572" s="4" t="s">
        <v>8224</v>
      </c>
      <c r="H3572" s="4" t="s">
        <v>8246</v>
      </c>
      <c r="I3572" s="9">
        <v>42004.041666666672</v>
      </c>
      <c r="J3572" s="9">
        <v>41976.081979166673</v>
      </c>
      <c r="K3572" s="4" t="b">
        <v>0</v>
      </c>
      <c r="L3572" s="4">
        <v>26</v>
      </c>
      <c r="M3572" s="4" t="b">
        <v>1</v>
      </c>
      <c r="N3572" s="4" t="s">
        <v>8271</v>
      </c>
      <c r="O3572" s="5">
        <f t="shared" si="275"/>
        <v>1.1435</v>
      </c>
      <c r="P3572" s="7">
        <f t="shared" si="276"/>
        <v>87.961538461538467</v>
      </c>
      <c r="Q3572" s="4" t="s">
        <v>8317</v>
      </c>
      <c r="R3572" s="4" t="s">
        <v>8318</v>
      </c>
      <c r="S3572">
        <f t="shared" si="277"/>
        <v>0.48583428216628094</v>
      </c>
      <c r="T3572" s="12">
        <f t="shared" si="278"/>
        <v>25569.485834282168</v>
      </c>
      <c r="U3572" s="12">
        <f t="shared" si="279"/>
        <v>25569.235834282168</v>
      </c>
    </row>
    <row r="3573" spans="1:21" ht="43.2" x14ac:dyDescent="0.3">
      <c r="A3573" s="4">
        <v>3571</v>
      </c>
      <c r="B3573" s="6" t="s">
        <v>3570</v>
      </c>
      <c r="C3573" s="6" t="s">
        <v>7681</v>
      </c>
      <c r="D3573" s="7">
        <v>1500</v>
      </c>
      <c r="E3573" s="7">
        <v>1831</v>
      </c>
      <c r="F3573" s="4" t="s">
        <v>8219</v>
      </c>
      <c r="G3573" s="4" t="s">
        <v>8225</v>
      </c>
      <c r="H3573" s="4" t="s">
        <v>8247</v>
      </c>
      <c r="I3573" s="9">
        <v>41942.608946759261</v>
      </c>
      <c r="J3573" s="9">
        <v>41912.608946759261</v>
      </c>
      <c r="K3573" s="4" t="b">
        <v>0</v>
      </c>
      <c r="L3573" s="4">
        <v>25</v>
      </c>
      <c r="M3573" s="4" t="b">
        <v>1</v>
      </c>
      <c r="N3573" s="4" t="s">
        <v>8271</v>
      </c>
      <c r="O3573" s="5">
        <f t="shared" si="275"/>
        <v>1.2206666666666666</v>
      </c>
      <c r="P3573" s="7">
        <f t="shared" si="276"/>
        <v>73.239999999999995</v>
      </c>
      <c r="Q3573" s="4" t="s">
        <v>8317</v>
      </c>
      <c r="R3573" s="4" t="s">
        <v>8318</v>
      </c>
      <c r="S3573">
        <f t="shared" si="277"/>
        <v>0.48509964058749144</v>
      </c>
      <c r="T3573" s="12">
        <f t="shared" si="278"/>
        <v>25569.485099640588</v>
      </c>
      <c r="U3573" s="12">
        <f t="shared" si="279"/>
        <v>25569.235099640588</v>
      </c>
    </row>
    <row r="3574" spans="1:21" ht="28.8" x14ac:dyDescent="0.3">
      <c r="A3574" s="4">
        <v>3572</v>
      </c>
      <c r="B3574" s="6" t="s">
        <v>3571</v>
      </c>
      <c r="C3574" s="6" t="s">
        <v>7682</v>
      </c>
      <c r="D3574" s="7">
        <v>500</v>
      </c>
      <c r="E3574" s="7">
        <v>500</v>
      </c>
      <c r="F3574" s="4" t="s">
        <v>8219</v>
      </c>
      <c r="G3574" s="4" t="s">
        <v>8225</v>
      </c>
      <c r="H3574" s="4" t="s">
        <v>8247</v>
      </c>
      <c r="I3574" s="9">
        <v>42176.320393518516</v>
      </c>
      <c r="J3574" s="9">
        <v>42146.320393518516</v>
      </c>
      <c r="K3574" s="4" t="b">
        <v>0</v>
      </c>
      <c r="L3574" s="4">
        <v>9</v>
      </c>
      <c r="M3574" s="4" t="b">
        <v>1</v>
      </c>
      <c r="N3574" s="4" t="s">
        <v>8271</v>
      </c>
      <c r="O3574" s="5">
        <f t="shared" si="275"/>
        <v>1</v>
      </c>
      <c r="P3574" s="7">
        <f t="shared" si="276"/>
        <v>55.555555555555557</v>
      </c>
      <c r="Q3574" s="4" t="s">
        <v>8317</v>
      </c>
      <c r="R3574" s="4" t="s">
        <v>8318</v>
      </c>
      <c r="S3574">
        <f t="shared" si="277"/>
        <v>0.48780463418424208</v>
      </c>
      <c r="T3574" s="12">
        <f t="shared" si="278"/>
        <v>25569.487804634184</v>
      </c>
      <c r="U3574" s="12">
        <f t="shared" si="279"/>
        <v>25569.237804634184</v>
      </c>
    </row>
    <row r="3575" spans="1:21" ht="43.2" x14ac:dyDescent="0.3">
      <c r="A3575" s="4">
        <v>3573</v>
      </c>
      <c r="B3575" s="6" t="s">
        <v>3572</v>
      </c>
      <c r="C3575" s="6" t="s">
        <v>7683</v>
      </c>
      <c r="D3575" s="7">
        <v>3000</v>
      </c>
      <c r="E3575" s="7">
        <v>3084</v>
      </c>
      <c r="F3575" s="4" t="s">
        <v>8219</v>
      </c>
      <c r="G3575" s="4" t="s">
        <v>8225</v>
      </c>
      <c r="H3575" s="4" t="s">
        <v>8247</v>
      </c>
      <c r="I3575" s="9">
        <v>41951.167199074072</v>
      </c>
      <c r="J3575" s="9">
        <v>41921.125532407408</v>
      </c>
      <c r="K3575" s="4" t="b">
        <v>0</v>
      </c>
      <c r="L3575" s="4">
        <v>78</v>
      </c>
      <c r="M3575" s="4" t="b">
        <v>1</v>
      </c>
      <c r="N3575" s="4" t="s">
        <v>8271</v>
      </c>
      <c r="O3575" s="5">
        <f t="shared" si="275"/>
        <v>1.028</v>
      </c>
      <c r="P3575" s="7">
        <f t="shared" si="276"/>
        <v>39.53846153846154</v>
      </c>
      <c r="Q3575" s="4" t="s">
        <v>8317</v>
      </c>
      <c r="R3575" s="4" t="s">
        <v>8318</v>
      </c>
      <c r="S3575">
        <f t="shared" si="277"/>
        <v>0.4851982121806413</v>
      </c>
      <c r="T3575" s="12">
        <f t="shared" si="278"/>
        <v>25569.48519821218</v>
      </c>
      <c r="U3575" s="12">
        <f t="shared" si="279"/>
        <v>25569.23519821218</v>
      </c>
    </row>
    <row r="3576" spans="1:21" ht="43.2" x14ac:dyDescent="0.3">
      <c r="A3576" s="4">
        <v>3574</v>
      </c>
      <c r="B3576" s="6" t="s">
        <v>3573</v>
      </c>
      <c r="C3576" s="6" t="s">
        <v>7684</v>
      </c>
      <c r="D3576" s="7">
        <v>5800</v>
      </c>
      <c r="E3576" s="7">
        <v>6155</v>
      </c>
      <c r="F3576" s="4" t="s">
        <v>8219</v>
      </c>
      <c r="G3576" s="4" t="s">
        <v>8224</v>
      </c>
      <c r="H3576" s="4" t="s">
        <v>8246</v>
      </c>
      <c r="I3576" s="9">
        <v>41956.734351851846</v>
      </c>
      <c r="J3576" s="9">
        <v>41926.692685185182</v>
      </c>
      <c r="K3576" s="4" t="b">
        <v>0</v>
      </c>
      <c r="L3576" s="4">
        <v>45</v>
      </c>
      <c r="M3576" s="4" t="b">
        <v>1</v>
      </c>
      <c r="N3576" s="4" t="s">
        <v>8271</v>
      </c>
      <c r="O3576" s="5">
        <f t="shared" si="275"/>
        <v>1.0612068965517241</v>
      </c>
      <c r="P3576" s="7">
        <f t="shared" si="276"/>
        <v>136.77777777777777</v>
      </c>
      <c r="Q3576" s="4" t="s">
        <v>8317</v>
      </c>
      <c r="R3576" s="4" t="s">
        <v>8318</v>
      </c>
      <c r="S3576">
        <f t="shared" si="277"/>
        <v>0.48526264681927289</v>
      </c>
      <c r="T3576" s="12">
        <f t="shared" si="278"/>
        <v>25569.48526264682</v>
      </c>
      <c r="U3576" s="12">
        <f t="shared" si="279"/>
        <v>25569.23526264682</v>
      </c>
    </row>
    <row r="3577" spans="1:21" ht="43.2" x14ac:dyDescent="0.3">
      <c r="A3577" s="4">
        <v>3575</v>
      </c>
      <c r="B3577" s="6" t="s">
        <v>3574</v>
      </c>
      <c r="C3577" s="6" t="s">
        <v>7685</v>
      </c>
      <c r="D3577" s="7">
        <v>10000</v>
      </c>
      <c r="E3577" s="7">
        <v>10133</v>
      </c>
      <c r="F3577" s="4" t="s">
        <v>8219</v>
      </c>
      <c r="G3577" s="4" t="s">
        <v>8224</v>
      </c>
      <c r="H3577" s="4" t="s">
        <v>8246</v>
      </c>
      <c r="I3577" s="9">
        <v>42592.915972222225</v>
      </c>
      <c r="J3577" s="9">
        <v>42561.533877314811</v>
      </c>
      <c r="K3577" s="4" t="b">
        <v>0</v>
      </c>
      <c r="L3577" s="4">
        <v>102</v>
      </c>
      <c r="M3577" s="4" t="b">
        <v>1</v>
      </c>
      <c r="N3577" s="4" t="s">
        <v>8271</v>
      </c>
      <c r="O3577" s="5">
        <f t="shared" si="275"/>
        <v>1.0133000000000001</v>
      </c>
      <c r="P3577" s="7">
        <f t="shared" si="276"/>
        <v>99.343137254901961</v>
      </c>
      <c r="Q3577" s="4" t="s">
        <v>8317</v>
      </c>
      <c r="R3577" s="4" t="s">
        <v>8318</v>
      </c>
      <c r="S3577">
        <f t="shared" si="277"/>
        <v>0.49261034580225477</v>
      </c>
      <c r="T3577" s="12">
        <f t="shared" si="278"/>
        <v>25569.492610345802</v>
      </c>
      <c r="U3577" s="12">
        <f t="shared" si="279"/>
        <v>25569.242610345802</v>
      </c>
    </row>
    <row r="3578" spans="1:21" ht="43.2" x14ac:dyDescent="0.3">
      <c r="A3578" s="4">
        <v>3576</v>
      </c>
      <c r="B3578" s="6" t="s">
        <v>3575</v>
      </c>
      <c r="C3578" s="6" t="s">
        <v>7686</v>
      </c>
      <c r="D3578" s="7">
        <v>100</v>
      </c>
      <c r="E3578" s="7">
        <v>100</v>
      </c>
      <c r="F3578" s="4" t="s">
        <v>8219</v>
      </c>
      <c r="G3578" s="4" t="s">
        <v>8224</v>
      </c>
      <c r="H3578" s="4" t="s">
        <v>8246</v>
      </c>
      <c r="I3578" s="9">
        <v>42709.340902777782</v>
      </c>
      <c r="J3578" s="9">
        <v>42649.29923611111</v>
      </c>
      <c r="K3578" s="4" t="b">
        <v>0</v>
      </c>
      <c r="L3578" s="4">
        <v>5</v>
      </c>
      <c r="M3578" s="4" t="b">
        <v>1</v>
      </c>
      <c r="N3578" s="4" t="s">
        <v>8271</v>
      </c>
      <c r="O3578" s="5">
        <f t="shared" si="275"/>
        <v>1</v>
      </c>
      <c r="P3578" s="7">
        <f t="shared" si="276"/>
        <v>20</v>
      </c>
      <c r="Q3578" s="4" t="s">
        <v>8317</v>
      </c>
      <c r="R3578" s="4" t="s">
        <v>8318</v>
      </c>
      <c r="S3578">
        <f t="shared" si="277"/>
        <v>0.49362614856610082</v>
      </c>
      <c r="T3578" s="12">
        <f t="shared" si="278"/>
        <v>25569.493626148567</v>
      </c>
      <c r="U3578" s="12">
        <f t="shared" si="279"/>
        <v>25569.243626148567</v>
      </c>
    </row>
    <row r="3579" spans="1:21" ht="43.2" x14ac:dyDescent="0.3">
      <c r="A3579" s="4">
        <v>3577</v>
      </c>
      <c r="B3579" s="6" t="s">
        <v>3576</v>
      </c>
      <c r="C3579" s="6" t="s">
        <v>7687</v>
      </c>
      <c r="D3579" s="7">
        <v>600</v>
      </c>
      <c r="E3579" s="7">
        <v>780</v>
      </c>
      <c r="F3579" s="4" t="s">
        <v>8219</v>
      </c>
      <c r="G3579" s="4" t="s">
        <v>8224</v>
      </c>
      <c r="H3579" s="4" t="s">
        <v>8246</v>
      </c>
      <c r="I3579" s="9">
        <v>42120.01944444445</v>
      </c>
      <c r="J3579" s="9">
        <v>42093.536840277782</v>
      </c>
      <c r="K3579" s="4" t="b">
        <v>0</v>
      </c>
      <c r="L3579" s="4">
        <v>27</v>
      </c>
      <c r="M3579" s="4" t="b">
        <v>1</v>
      </c>
      <c r="N3579" s="4" t="s">
        <v>8271</v>
      </c>
      <c r="O3579" s="5">
        <f t="shared" si="275"/>
        <v>1.3</v>
      </c>
      <c r="P3579" s="7">
        <f t="shared" si="276"/>
        <v>28.888888888888889</v>
      </c>
      <c r="Q3579" s="4" t="s">
        <v>8317</v>
      </c>
      <c r="R3579" s="4" t="s">
        <v>8318</v>
      </c>
      <c r="S3579">
        <f t="shared" si="277"/>
        <v>0.48719371342914092</v>
      </c>
      <c r="T3579" s="12">
        <f t="shared" si="278"/>
        <v>25569.48719371343</v>
      </c>
      <c r="U3579" s="12">
        <f t="shared" si="279"/>
        <v>25569.23719371343</v>
      </c>
    </row>
    <row r="3580" spans="1:21" ht="43.2" x14ac:dyDescent="0.3">
      <c r="A3580" s="4">
        <v>3578</v>
      </c>
      <c r="B3580" s="6" t="s">
        <v>3577</v>
      </c>
      <c r="C3580" s="6" t="s">
        <v>7688</v>
      </c>
      <c r="D3580" s="7">
        <v>1500</v>
      </c>
      <c r="E3580" s="7">
        <v>1500.2</v>
      </c>
      <c r="F3580" s="4" t="s">
        <v>8219</v>
      </c>
      <c r="G3580" s="4" t="s">
        <v>8225</v>
      </c>
      <c r="H3580" s="4" t="s">
        <v>8247</v>
      </c>
      <c r="I3580" s="9">
        <v>42490.483530092592</v>
      </c>
      <c r="J3580" s="9">
        <v>42460.483530092592</v>
      </c>
      <c r="K3580" s="4" t="b">
        <v>0</v>
      </c>
      <c r="L3580" s="4">
        <v>37</v>
      </c>
      <c r="M3580" s="4" t="b">
        <v>1</v>
      </c>
      <c r="N3580" s="4" t="s">
        <v>8271</v>
      </c>
      <c r="O3580" s="5">
        <f t="shared" si="275"/>
        <v>1.0001333333333333</v>
      </c>
      <c r="P3580" s="7">
        <f t="shared" si="276"/>
        <v>40.545945945945945</v>
      </c>
      <c r="Q3580" s="4" t="s">
        <v>8317</v>
      </c>
      <c r="R3580" s="4" t="s">
        <v>8318</v>
      </c>
      <c r="S3580">
        <f t="shared" si="277"/>
        <v>0.49144078159829391</v>
      </c>
      <c r="T3580" s="12">
        <f t="shared" si="278"/>
        <v>25569.4914407816</v>
      </c>
      <c r="U3580" s="12">
        <f t="shared" si="279"/>
        <v>25569.2414407816</v>
      </c>
    </row>
    <row r="3581" spans="1:21" ht="43.2" x14ac:dyDescent="0.3">
      <c r="A3581" s="4">
        <v>3579</v>
      </c>
      <c r="B3581" s="6" t="s">
        <v>3578</v>
      </c>
      <c r="C3581" s="6" t="s">
        <v>7689</v>
      </c>
      <c r="D3581" s="7">
        <v>500</v>
      </c>
      <c r="E3581" s="7">
        <v>500</v>
      </c>
      <c r="F3581" s="4" t="s">
        <v>8219</v>
      </c>
      <c r="G3581" s="4" t="s">
        <v>8225</v>
      </c>
      <c r="H3581" s="4" t="s">
        <v>8247</v>
      </c>
      <c r="I3581" s="9">
        <v>42460.470555555556</v>
      </c>
      <c r="J3581" s="9">
        <v>42430.512222222227</v>
      </c>
      <c r="K3581" s="4" t="b">
        <v>0</v>
      </c>
      <c r="L3581" s="4">
        <v>14</v>
      </c>
      <c r="M3581" s="4" t="b">
        <v>1</v>
      </c>
      <c r="N3581" s="4" t="s">
        <v>8271</v>
      </c>
      <c r="O3581" s="5">
        <f t="shared" si="275"/>
        <v>1</v>
      </c>
      <c r="P3581" s="7">
        <f t="shared" si="276"/>
        <v>35.714285714285715</v>
      </c>
      <c r="Q3581" s="4" t="s">
        <v>8317</v>
      </c>
      <c r="R3581" s="4" t="s">
        <v>8318</v>
      </c>
      <c r="S3581">
        <f t="shared" si="277"/>
        <v>0.49109389146090537</v>
      </c>
      <c r="T3581" s="12">
        <f t="shared" si="278"/>
        <v>25569.491093891462</v>
      </c>
      <c r="U3581" s="12">
        <f t="shared" si="279"/>
        <v>25569.241093891462</v>
      </c>
    </row>
    <row r="3582" spans="1:21" ht="43.2" x14ac:dyDescent="0.3">
      <c r="A3582" s="4">
        <v>3580</v>
      </c>
      <c r="B3582" s="6" t="s">
        <v>3579</v>
      </c>
      <c r="C3582" s="6" t="s">
        <v>7690</v>
      </c>
      <c r="D3582" s="7">
        <v>900</v>
      </c>
      <c r="E3582" s="7">
        <v>1025</v>
      </c>
      <c r="F3582" s="4" t="s">
        <v>8219</v>
      </c>
      <c r="G3582" s="4" t="s">
        <v>8224</v>
      </c>
      <c r="H3582" s="4" t="s">
        <v>8246</v>
      </c>
      <c r="I3582" s="9">
        <v>42063.957638888889</v>
      </c>
      <c r="J3582" s="9">
        <v>42025.926180555558</v>
      </c>
      <c r="K3582" s="4" t="b">
        <v>0</v>
      </c>
      <c r="L3582" s="4">
        <v>27</v>
      </c>
      <c r="M3582" s="4" t="b">
        <v>1</v>
      </c>
      <c r="N3582" s="4" t="s">
        <v>8271</v>
      </c>
      <c r="O3582" s="5">
        <f t="shared" si="275"/>
        <v>1.1388888888888888</v>
      </c>
      <c r="P3582" s="7">
        <f t="shared" si="276"/>
        <v>37.962962962962962</v>
      </c>
      <c r="Q3582" s="4" t="s">
        <v>8317</v>
      </c>
      <c r="R3582" s="4" t="s">
        <v>8318</v>
      </c>
      <c r="S3582">
        <f t="shared" si="277"/>
        <v>0.48641118264531896</v>
      </c>
      <c r="T3582" s="12">
        <f t="shared" si="278"/>
        <v>25569.486411182646</v>
      </c>
      <c r="U3582" s="12">
        <f t="shared" si="279"/>
        <v>25569.236411182646</v>
      </c>
    </row>
    <row r="3583" spans="1:21" ht="43.2" x14ac:dyDescent="0.3">
      <c r="A3583" s="4">
        <v>3581</v>
      </c>
      <c r="B3583" s="6" t="s">
        <v>3580</v>
      </c>
      <c r="C3583" s="6" t="s">
        <v>7691</v>
      </c>
      <c r="D3583" s="7">
        <v>1500</v>
      </c>
      <c r="E3583" s="7">
        <v>1500</v>
      </c>
      <c r="F3583" s="4" t="s">
        <v>8219</v>
      </c>
      <c r="G3583" s="4" t="s">
        <v>8225</v>
      </c>
      <c r="H3583" s="4" t="s">
        <v>8247</v>
      </c>
      <c r="I3583" s="9">
        <v>41850.221180555556</v>
      </c>
      <c r="J3583" s="9">
        <v>41836.221180555556</v>
      </c>
      <c r="K3583" s="4" t="b">
        <v>0</v>
      </c>
      <c r="L3583" s="4">
        <v>45</v>
      </c>
      <c r="M3583" s="4" t="b">
        <v>1</v>
      </c>
      <c r="N3583" s="4" t="s">
        <v>8271</v>
      </c>
      <c r="O3583" s="5">
        <f t="shared" si="275"/>
        <v>1</v>
      </c>
      <c r="P3583" s="7">
        <f t="shared" si="276"/>
        <v>33.333333333333336</v>
      </c>
      <c r="Q3583" s="4" t="s">
        <v>8317</v>
      </c>
      <c r="R3583" s="4" t="s">
        <v>8318</v>
      </c>
      <c r="S3583">
        <f t="shared" si="277"/>
        <v>0.48421552292309666</v>
      </c>
      <c r="T3583" s="12">
        <f t="shared" si="278"/>
        <v>25569.484215522923</v>
      </c>
      <c r="U3583" s="12">
        <f t="shared" si="279"/>
        <v>25569.234215522923</v>
      </c>
    </row>
    <row r="3584" spans="1:21" ht="43.2" x14ac:dyDescent="0.3">
      <c r="A3584" s="4">
        <v>3582</v>
      </c>
      <c r="B3584" s="6" t="s">
        <v>3581</v>
      </c>
      <c r="C3584" s="6" t="s">
        <v>7692</v>
      </c>
      <c r="D3584" s="7">
        <v>1000</v>
      </c>
      <c r="E3584" s="7">
        <v>2870</v>
      </c>
      <c r="F3584" s="4" t="s">
        <v>8219</v>
      </c>
      <c r="G3584" s="4" t="s">
        <v>8224</v>
      </c>
      <c r="H3584" s="4" t="s">
        <v>8246</v>
      </c>
      <c r="I3584" s="9">
        <v>42464.845856481479</v>
      </c>
      <c r="J3584" s="9">
        <v>42450.845856481479</v>
      </c>
      <c r="K3584" s="4" t="b">
        <v>0</v>
      </c>
      <c r="L3584" s="4">
        <v>49</v>
      </c>
      <c r="M3584" s="4" t="b">
        <v>1</v>
      </c>
      <c r="N3584" s="4" t="s">
        <v>8271</v>
      </c>
      <c r="O3584" s="5">
        <f t="shared" si="275"/>
        <v>2.87</v>
      </c>
      <c r="P3584" s="7">
        <f t="shared" si="276"/>
        <v>58.571428571428569</v>
      </c>
      <c r="Q3584" s="4" t="s">
        <v>8317</v>
      </c>
      <c r="R3584" s="4" t="s">
        <v>8318</v>
      </c>
      <c r="S3584">
        <f t="shared" si="277"/>
        <v>0.49132923445001708</v>
      </c>
      <c r="T3584" s="12">
        <f t="shared" si="278"/>
        <v>25569.49132923445</v>
      </c>
      <c r="U3584" s="12">
        <f t="shared" si="279"/>
        <v>25569.24132923445</v>
      </c>
    </row>
    <row r="3585" spans="1:21" ht="43.2" x14ac:dyDescent="0.3">
      <c r="A3585" s="4">
        <v>3583</v>
      </c>
      <c r="B3585" s="6" t="s">
        <v>3582</v>
      </c>
      <c r="C3585" s="6" t="s">
        <v>7693</v>
      </c>
      <c r="D3585" s="7">
        <v>3000</v>
      </c>
      <c r="E3585" s="7">
        <v>3255</v>
      </c>
      <c r="F3585" s="4" t="s">
        <v>8219</v>
      </c>
      <c r="G3585" s="4" t="s">
        <v>8224</v>
      </c>
      <c r="H3585" s="4" t="s">
        <v>8246</v>
      </c>
      <c r="I3585" s="9">
        <v>42478.134317129632</v>
      </c>
      <c r="J3585" s="9">
        <v>42418.175983796296</v>
      </c>
      <c r="K3585" s="4" t="b">
        <v>0</v>
      </c>
      <c r="L3585" s="4">
        <v>24</v>
      </c>
      <c r="M3585" s="4" t="b">
        <v>1</v>
      </c>
      <c r="N3585" s="4" t="s">
        <v>8271</v>
      </c>
      <c r="O3585" s="5">
        <f t="shared" si="275"/>
        <v>1.085</v>
      </c>
      <c r="P3585" s="7">
        <f t="shared" si="276"/>
        <v>135.625</v>
      </c>
      <c r="Q3585" s="4" t="s">
        <v>8317</v>
      </c>
      <c r="R3585" s="4" t="s">
        <v>8318</v>
      </c>
      <c r="S3585">
        <f t="shared" si="277"/>
        <v>0.49095111092356825</v>
      </c>
      <c r="T3585" s="12">
        <f t="shared" si="278"/>
        <v>25569.490951110925</v>
      </c>
      <c r="U3585" s="12">
        <f t="shared" si="279"/>
        <v>25569.240951110925</v>
      </c>
    </row>
    <row r="3586" spans="1:21" ht="86.4" x14ac:dyDescent="0.3">
      <c r="A3586" s="4">
        <v>3584</v>
      </c>
      <c r="B3586" s="6" t="s">
        <v>3583</v>
      </c>
      <c r="C3586" s="6" t="s">
        <v>7694</v>
      </c>
      <c r="D3586" s="7">
        <v>3000</v>
      </c>
      <c r="E3586" s="7">
        <v>3465</v>
      </c>
      <c r="F3586" s="4" t="s">
        <v>8219</v>
      </c>
      <c r="G3586" s="4" t="s">
        <v>8225</v>
      </c>
      <c r="H3586" s="4" t="s">
        <v>8247</v>
      </c>
      <c r="I3586" s="9">
        <v>42198.066481481481</v>
      </c>
      <c r="J3586" s="9">
        <v>42168.066481481481</v>
      </c>
      <c r="K3586" s="4" t="b">
        <v>0</v>
      </c>
      <c r="L3586" s="4">
        <v>112</v>
      </c>
      <c r="M3586" s="4" t="b">
        <v>1</v>
      </c>
      <c r="N3586" s="4" t="s">
        <v>8271</v>
      </c>
      <c r="O3586" s="5">
        <f t="shared" si="275"/>
        <v>1.155</v>
      </c>
      <c r="P3586" s="7">
        <f t="shared" si="276"/>
        <v>30.9375</v>
      </c>
      <c r="Q3586" s="4" t="s">
        <v>8317</v>
      </c>
      <c r="R3586" s="4" t="s">
        <v>8318</v>
      </c>
      <c r="S3586">
        <f t="shared" si="277"/>
        <v>0.48805632501714674</v>
      </c>
      <c r="T3586" s="12">
        <f t="shared" si="278"/>
        <v>25569.488056325015</v>
      </c>
      <c r="U3586" s="12">
        <f t="shared" si="279"/>
        <v>25569.238056325015</v>
      </c>
    </row>
    <row r="3587" spans="1:21" ht="43.2" x14ac:dyDescent="0.3">
      <c r="A3587" s="4">
        <v>3585</v>
      </c>
      <c r="B3587" s="6" t="s">
        <v>3584</v>
      </c>
      <c r="C3587" s="6" t="s">
        <v>7695</v>
      </c>
      <c r="D3587" s="7">
        <v>3400</v>
      </c>
      <c r="E3587" s="7">
        <v>4050</v>
      </c>
      <c r="F3587" s="4" t="s">
        <v>8219</v>
      </c>
      <c r="G3587" s="4" t="s">
        <v>8224</v>
      </c>
      <c r="H3587" s="4" t="s">
        <v>8246</v>
      </c>
      <c r="I3587" s="9">
        <v>41994.466319444444</v>
      </c>
      <c r="J3587" s="9">
        <v>41964.466319444444</v>
      </c>
      <c r="K3587" s="4" t="b">
        <v>0</v>
      </c>
      <c r="L3587" s="4">
        <v>23</v>
      </c>
      <c r="M3587" s="4" t="b">
        <v>1</v>
      </c>
      <c r="N3587" s="4" t="s">
        <v>8271</v>
      </c>
      <c r="O3587" s="5">
        <f t="shared" ref="O3587:O3650" si="280">E3587/D3587</f>
        <v>1.1911764705882353</v>
      </c>
      <c r="P3587" s="7">
        <f t="shared" ref="P3587:P3650" si="281">E3587/L3587</f>
        <v>176.08695652173913</v>
      </c>
      <c r="Q3587" s="4" t="s">
        <v>8317</v>
      </c>
      <c r="R3587" s="4" t="s">
        <v>8318</v>
      </c>
      <c r="S3587">
        <f t="shared" ref="S3587:S3650" si="282">(((J3587/60)/60)/24)</f>
        <v>0.48569984166023655</v>
      </c>
      <c r="T3587" s="12">
        <f t="shared" ref="T3587:T3650" si="283">S3587+DATE(1970,1,1)</f>
        <v>25569.485699841662</v>
      </c>
      <c r="U3587" s="12">
        <f t="shared" ref="U3587:U3650" si="284">T3587+(-6/24)</f>
        <v>25569.235699841662</v>
      </c>
    </row>
    <row r="3588" spans="1:21" x14ac:dyDescent="0.3">
      <c r="A3588" s="4">
        <v>3586</v>
      </c>
      <c r="B3588" s="6" t="s">
        <v>3585</v>
      </c>
      <c r="C3588" s="6" t="s">
        <v>7696</v>
      </c>
      <c r="D3588" s="7">
        <v>7500</v>
      </c>
      <c r="E3588" s="7">
        <v>8207</v>
      </c>
      <c r="F3588" s="4" t="s">
        <v>8219</v>
      </c>
      <c r="G3588" s="4" t="s">
        <v>8224</v>
      </c>
      <c r="H3588" s="4" t="s">
        <v>8246</v>
      </c>
      <c r="I3588" s="9">
        <v>42636.447569444441</v>
      </c>
      <c r="J3588" s="9">
        <v>42576.447569444441</v>
      </c>
      <c r="K3588" s="4" t="b">
        <v>0</v>
      </c>
      <c r="L3588" s="4">
        <v>54</v>
      </c>
      <c r="M3588" s="4" t="b">
        <v>1</v>
      </c>
      <c r="N3588" s="4" t="s">
        <v>8271</v>
      </c>
      <c r="O3588" s="5">
        <f t="shared" si="280"/>
        <v>1.0942666666666667</v>
      </c>
      <c r="P3588" s="7">
        <f t="shared" si="281"/>
        <v>151.9814814814815</v>
      </c>
      <c r="Q3588" s="4" t="s">
        <v>8317</v>
      </c>
      <c r="R3588" s="4" t="s">
        <v>8318</v>
      </c>
      <c r="S3588">
        <f t="shared" si="282"/>
        <v>0.49278295797968102</v>
      </c>
      <c r="T3588" s="12">
        <f t="shared" si="283"/>
        <v>25569.492782957979</v>
      </c>
      <c r="U3588" s="12">
        <f t="shared" si="284"/>
        <v>25569.242782957979</v>
      </c>
    </row>
    <row r="3589" spans="1:21" ht="43.2" x14ac:dyDescent="0.3">
      <c r="A3589" s="4">
        <v>3587</v>
      </c>
      <c r="B3589" s="6" t="s">
        <v>3586</v>
      </c>
      <c r="C3589" s="6" t="s">
        <v>7697</v>
      </c>
      <c r="D3589" s="7">
        <v>500</v>
      </c>
      <c r="E3589" s="7">
        <v>633</v>
      </c>
      <c r="F3589" s="4" t="s">
        <v>8219</v>
      </c>
      <c r="G3589" s="4" t="s">
        <v>8225</v>
      </c>
      <c r="H3589" s="4" t="s">
        <v>8247</v>
      </c>
      <c r="I3589" s="9">
        <v>42548.541666666672</v>
      </c>
      <c r="J3589" s="9">
        <v>42503.289976851855</v>
      </c>
      <c r="K3589" s="4" t="b">
        <v>0</v>
      </c>
      <c r="L3589" s="4">
        <v>28</v>
      </c>
      <c r="M3589" s="4" t="b">
        <v>1</v>
      </c>
      <c r="N3589" s="4" t="s">
        <v>8271</v>
      </c>
      <c r="O3589" s="5">
        <f t="shared" si="280"/>
        <v>1.266</v>
      </c>
      <c r="P3589" s="7">
        <f t="shared" si="281"/>
        <v>22.607142857142858</v>
      </c>
      <c r="Q3589" s="4" t="s">
        <v>8317</v>
      </c>
      <c r="R3589" s="4" t="s">
        <v>8318</v>
      </c>
      <c r="S3589">
        <f t="shared" si="282"/>
        <v>0.49193622658393349</v>
      </c>
      <c r="T3589" s="12">
        <f t="shared" si="283"/>
        <v>25569.491936226583</v>
      </c>
      <c r="U3589" s="12">
        <f t="shared" si="284"/>
        <v>25569.241936226583</v>
      </c>
    </row>
    <row r="3590" spans="1:21" ht="43.2" x14ac:dyDescent="0.3">
      <c r="A3590" s="4">
        <v>3588</v>
      </c>
      <c r="B3590" s="6" t="s">
        <v>3587</v>
      </c>
      <c r="C3590" s="6" t="s">
        <v>7698</v>
      </c>
      <c r="D3590" s="7">
        <v>200</v>
      </c>
      <c r="E3590" s="7">
        <v>201</v>
      </c>
      <c r="F3590" s="4" t="s">
        <v>8219</v>
      </c>
      <c r="G3590" s="4" t="s">
        <v>8225</v>
      </c>
      <c r="H3590" s="4" t="s">
        <v>8247</v>
      </c>
      <c r="I3590" s="9">
        <v>42123.708333333328</v>
      </c>
      <c r="J3590" s="9">
        <v>42101.578819444447</v>
      </c>
      <c r="K3590" s="4" t="b">
        <v>0</v>
      </c>
      <c r="L3590" s="4">
        <v>11</v>
      </c>
      <c r="M3590" s="4" t="b">
        <v>1</v>
      </c>
      <c r="N3590" s="4" t="s">
        <v>8271</v>
      </c>
      <c r="O3590" s="5">
        <f t="shared" si="280"/>
        <v>1.0049999999999999</v>
      </c>
      <c r="P3590" s="7">
        <f t="shared" si="281"/>
        <v>18.272727272727273</v>
      </c>
      <c r="Q3590" s="4" t="s">
        <v>8317</v>
      </c>
      <c r="R3590" s="4" t="s">
        <v>8318</v>
      </c>
      <c r="S3590">
        <f t="shared" si="282"/>
        <v>0.48728679189171814</v>
      </c>
      <c r="T3590" s="12">
        <f t="shared" si="283"/>
        <v>25569.487286791893</v>
      </c>
      <c r="U3590" s="12">
        <f t="shared" si="284"/>
        <v>25569.237286791893</v>
      </c>
    </row>
    <row r="3591" spans="1:21" ht="43.2" x14ac:dyDescent="0.3">
      <c r="A3591" s="4">
        <v>3589</v>
      </c>
      <c r="B3591" s="6" t="s">
        <v>3588</v>
      </c>
      <c r="C3591" s="6" t="s">
        <v>7699</v>
      </c>
      <c r="D3591" s="7">
        <v>4000</v>
      </c>
      <c r="E3591" s="7">
        <v>5100</v>
      </c>
      <c r="F3591" s="4" t="s">
        <v>8219</v>
      </c>
      <c r="G3591" s="4" t="s">
        <v>8224</v>
      </c>
      <c r="H3591" s="4" t="s">
        <v>8246</v>
      </c>
      <c r="I3591" s="9">
        <v>42150.397534722222</v>
      </c>
      <c r="J3591" s="9">
        <v>42125.397534722222</v>
      </c>
      <c r="K3591" s="4" t="b">
        <v>0</v>
      </c>
      <c r="L3591" s="4">
        <v>62</v>
      </c>
      <c r="M3591" s="4" t="b">
        <v>1</v>
      </c>
      <c r="N3591" s="4" t="s">
        <v>8271</v>
      </c>
      <c r="O3591" s="5">
        <f t="shared" si="280"/>
        <v>1.2749999999999999</v>
      </c>
      <c r="P3591" s="7">
        <f t="shared" si="281"/>
        <v>82.258064516129039</v>
      </c>
      <c r="Q3591" s="4" t="s">
        <v>8317</v>
      </c>
      <c r="R3591" s="4" t="s">
        <v>8318</v>
      </c>
      <c r="S3591">
        <f t="shared" si="282"/>
        <v>0.48756247146669235</v>
      </c>
      <c r="T3591" s="12">
        <f t="shared" si="283"/>
        <v>25569.487562471466</v>
      </c>
      <c r="U3591" s="12">
        <f t="shared" si="284"/>
        <v>25569.237562471466</v>
      </c>
    </row>
    <row r="3592" spans="1:21" ht="43.2" x14ac:dyDescent="0.3">
      <c r="A3592" s="4">
        <v>3590</v>
      </c>
      <c r="B3592" s="6" t="s">
        <v>3589</v>
      </c>
      <c r="C3592" s="6" t="s">
        <v>7700</v>
      </c>
      <c r="D3592" s="7">
        <v>5000</v>
      </c>
      <c r="E3592" s="7">
        <v>5003</v>
      </c>
      <c r="F3592" s="4" t="s">
        <v>8219</v>
      </c>
      <c r="G3592" s="4" t="s">
        <v>8225</v>
      </c>
      <c r="H3592" s="4" t="s">
        <v>8247</v>
      </c>
      <c r="I3592" s="9">
        <v>41932.083726851852</v>
      </c>
      <c r="J3592" s="9">
        <v>41902.083726851852</v>
      </c>
      <c r="K3592" s="4" t="b">
        <v>0</v>
      </c>
      <c r="L3592" s="4">
        <v>73</v>
      </c>
      <c r="M3592" s="4" t="b">
        <v>1</v>
      </c>
      <c r="N3592" s="4" t="s">
        <v>8271</v>
      </c>
      <c r="O3592" s="5">
        <f t="shared" si="280"/>
        <v>1.0005999999999999</v>
      </c>
      <c r="P3592" s="7">
        <f t="shared" si="281"/>
        <v>68.534246575342465</v>
      </c>
      <c r="Q3592" s="4" t="s">
        <v>8317</v>
      </c>
      <c r="R3592" s="4" t="s">
        <v>8318</v>
      </c>
      <c r="S3592">
        <f t="shared" si="282"/>
        <v>0.48497782091263719</v>
      </c>
      <c r="T3592" s="12">
        <f t="shared" si="283"/>
        <v>25569.484977820914</v>
      </c>
      <c r="U3592" s="12">
        <f t="shared" si="284"/>
        <v>25569.234977820914</v>
      </c>
    </row>
    <row r="3593" spans="1:21" ht="43.2" x14ac:dyDescent="0.3">
      <c r="A3593" s="4">
        <v>3591</v>
      </c>
      <c r="B3593" s="6" t="s">
        <v>3590</v>
      </c>
      <c r="C3593" s="6" t="s">
        <v>7701</v>
      </c>
      <c r="D3593" s="7">
        <v>700</v>
      </c>
      <c r="E3593" s="7">
        <v>1225</v>
      </c>
      <c r="F3593" s="4" t="s">
        <v>8219</v>
      </c>
      <c r="G3593" s="4" t="s">
        <v>8224</v>
      </c>
      <c r="H3593" s="4" t="s">
        <v>8246</v>
      </c>
      <c r="I3593" s="9">
        <v>42027.957638888889</v>
      </c>
      <c r="J3593" s="9">
        <v>42003.698425925926</v>
      </c>
      <c r="K3593" s="4" t="b">
        <v>0</v>
      </c>
      <c r="L3593" s="4">
        <v>18</v>
      </c>
      <c r="M3593" s="4" t="b">
        <v>1</v>
      </c>
      <c r="N3593" s="4" t="s">
        <v>8271</v>
      </c>
      <c r="O3593" s="5">
        <f t="shared" si="280"/>
        <v>1.75</v>
      </c>
      <c r="P3593" s="7">
        <f t="shared" si="281"/>
        <v>68.055555555555557</v>
      </c>
      <c r="Q3593" s="4" t="s">
        <v>8317</v>
      </c>
      <c r="R3593" s="4" t="s">
        <v>8318</v>
      </c>
      <c r="S3593">
        <f t="shared" si="282"/>
        <v>0.48615391696673527</v>
      </c>
      <c r="T3593" s="12">
        <f t="shared" si="283"/>
        <v>25569.486153916965</v>
      </c>
      <c r="U3593" s="12">
        <f t="shared" si="284"/>
        <v>25569.236153916965</v>
      </c>
    </row>
    <row r="3594" spans="1:21" ht="43.2" x14ac:dyDescent="0.3">
      <c r="A3594" s="4">
        <v>3592</v>
      </c>
      <c r="B3594" s="6" t="s">
        <v>3591</v>
      </c>
      <c r="C3594" s="6" t="s">
        <v>7702</v>
      </c>
      <c r="D3594" s="7">
        <v>2000</v>
      </c>
      <c r="E3594" s="7">
        <v>2545</v>
      </c>
      <c r="F3594" s="4" t="s">
        <v>8219</v>
      </c>
      <c r="G3594" s="4" t="s">
        <v>8224</v>
      </c>
      <c r="H3594" s="4" t="s">
        <v>8246</v>
      </c>
      <c r="I3594" s="9">
        <v>42045.957638888889</v>
      </c>
      <c r="J3594" s="9">
        <v>41988.579942129625</v>
      </c>
      <c r="K3594" s="4" t="b">
        <v>0</v>
      </c>
      <c r="L3594" s="4">
        <v>35</v>
      </c>
      <c r="M3594" s="4" t="b">
        <v>1</v>
      </c>
      <c r="N3594" s="4" t="s">
        <v>8271</v>
      </c>
      <c r="O3594" s="5">
        <f t="shared" si="280"/>
        <v>1.2725</v>
      </c>
      <c r="P3594" s="7">
        <f t="shared" si="281"/>
        <v>72.714285714285708</v>
      </c>
      <c r="Q3594" s="4" t="s">
        <v>8317</v>
      </c>
      <c r="R3594" s="4" t="s">
        <v>8318</v>
      </c>
      <c r="S3594">
        <f t="shared" si="282"/>
        <v>0.48597893451538915</v>
      </c>
      <c r="T3594" s="12">
        <f t="shared" si="283"/>
        <v>25569.485978934514</v>
      </c>
      <c r="U3594" s="12">
        <f t="shared" si="284"/>
        <v>25569.235978934514</v>
      </c>
    </row>
    <row r="3595" spans="1:21" ht="43.2" x14ac:dyDescent="0.3">
      <c r="A3595" s="4">
        <v>3593</v>
      </c>
      <c r="B3595" s="6" t="s">
        <v>3592</v>
      </c>
      <c r="C3595" s="6" t="s">
        <v>7703</v>
      </c>
      <c r="D3595" s="7">
        <v>3000</v>
      </c>
      <c r="E3595" s="7">
        <v>3319</v>
      </c>
      <c r="F3595" s="4" t="s">
        <v>8219</v>
      </c>
      <c r="G3595" s="4" t="s">
        <v>8224</v>
      </c>
      <c r="H3595" s="4" t="s">
        <v>8246</v>
      </c>
      <c r="I3595" s="9">
        <v>42009.601388888885</v>
      </c>
      <c r="J3595" s="9">
        <v>41974.648599537039</v>
      </c>
      <c r="K3595" s="4" t="b">
        <v>0</v>
      </c>
      <c r="L3595" s="4">
        <v>43</v>
      </c>
      <c r="M3595" s="4" t="b">
        <v>1</v>
      </c>
      <c r="N3595" s="4" t="s">
        <v>8271</v>
      </c>
      <c r="O3595" s="5">
        <f t="shared" si="280"/>
        <v>1.1063333333333334</v>
      </c>
      <c r="P3595" s="7">
        <f t="shared" si="281"/>
        <v>77.186046511627907</v>
      </c>
      <c r="Q3595" s="4" t="s">
        <v>8317</v>
      </c>
      <c r="R3595" s="4" t="s">
        <v>8318</v>
      </c>
      <c r="S3595">
        <f t="shared" si="282"/>
        <v>0.48581769212427134</v>
      </c>
      <c r="T3595" s="12">
        <f t="shared" si="283"/>
        <v>25569.485817692123</v>
      </c>
      <c r="U3595" s="12">
        <f t="shared" si="284"/>
        <v>25569.235817692123</v>
      </c>
    </row>
    <row r="3596" spans="1:21" ht="43.2" x14ac:dyDescent="0.3">
      <c r="A3596" s="4">
        <v>3594</v>
      </c>
      <c r="B3596" s="6" t="s">
        <v>3593</v>
      </c>
      <c r="C3596" s="6" t="s">
        <v>7704</v>
      </c>
      <c r="D3596" s="7">
        <v>1600</v>
      </c>
      <c r="E3596" s="7">
        <v>2015</v>
      </c>
      <c r="F3596" s="4" t="s">
        <v>8219</v>
      </c>
      <c r="G3596" s="4" t="s">
        <v>8224</v>
      </c>
      <c r="H3596" s="4" t="s">
        <v>8246</v>
      </c>
      <c r="I3596" s="9">
        <v>42616.816921296297</v>
      </c>
      <c r="J3596" s="9">
        <v>42591.816921296297</v>
      </c>
      <c r="K3596" s="4" t="b">
        <v>0</v>
      </c>
      <c r="L3596" s="4">
        <v>36</v>
      </c>
      <c r="M3596" s="4" t="b">
        <v>1</v>
      </c>
      <c r="N3596" s="4" t="s">
        <v>8271</v>
      </c>
      <c r="O3596" s="5">
        <f t="shared" si="280"/>
        <v>1.2593749999999999</v>
      </c>
      <c r="P3596" s="7">
        <f t="shared" si="281"/>
        <v>55.972222222222221</v>
      </c>
      <c r="Q3596" s="4" t="s">
        <v>8317</v>
      </c>
      <c r="R3596" s="4" t="s">
        <v>8318</v>
      </c>
      <c r="S3596">
        <f t="shared" si="282"/>
        <v>0.49296084399648493</v>
      </c>
      <c r="T3596" s="12">
        <f t="shared" si="283"/>
        <v>25569.492960843996</v>
      </c>
      <c r="U3596" s="12">
        <f t="shared" si="284"/>
        <v>25569.242960843996</v>
      </c>
    </row>
    <row r="3597" spans="1:21" ht="28.8" x14ac:dyDescent="0.3">
      <c r="A3597" s="4">
        <v>3595</v>
      </c>
      <c r="B3597" s="6" t="s">
        <v>3594</v>
      </c>
      <c r="C3597" s="6" t="s">
        <v>7705</v>
      </c>
      <c r="D3597" s="7">
        <v>2600</v>
      </c>
      <c r="E3597" s="7">
        <v>3081</v>
      </c>
      <c r="F3597" s="4" t="s">
        <v>8219</v>
      </c>
      <c r="G3597" s="4" t="s">
        <v>8224</v>
      </c>
      <c r="H3597" s="4" t="s">
        <v>8246</v>
      </c>
      <c r="I3597" s="9">
        <v>42076.040972222225</v>
      </c>
      <c r="J3597" s="9">
        <v>42049.758368055554</v>
      </c>
      <c r="K3597" s="4" t="b">
        <v>0</v>
      </c>
      <c r="L3597" s="4">
        <v>62</v>
      </c>
      <c r="M3597" s="4" t="b">
        <v>1</v>
      </c>
      <c r="N3597" s="4" t="s">
        <v>8271</v>
      </c>
      <c r="O3597" s="5">
        <f t="shared" si="280"/>
        <v>1.1850000000000001</v>
      </c>
      <c r="P3597" s="7">
        <f t="shared" si="281"/>
        <v>49.693548387096776</v>
      </c>
      <c r="Q3597" s="4" t="s">
        <v>8317</v>
      </c>
      <c r="R3597" s="4" t="s">
        <v>8318</v>
      </c>
      <c r="S3597">
        <f t="shared" si="282"/>
        <v>0.48668701814879117</v>
      </c>
      <c r="T3597" s="12">
        <f t="shared" si="283"/>
        <v>25569.48668701815</v>
      </c>
      <c r="U3597" s="12">
        <f t="shared" si="284"/>
        <v>25569.23668701815</v>
      </c>
    </row>
    <row r="3598" spans="1:21" ht="43.2" x14ac:dyDescent="0.3">
      <c r="A3598" s="4">
        <v>3596</v>
      </c>
      <c r="B3598" s="6" t="s">
        <v>3595</v>
      </c>
      <c r="C3598" s="6" t="s">
        <v>7706</v>
      </c>
      <c r="D3598" s="7">
        <v>1100</v>
      </c>
      <c r="E3598" s="7">
        <v>1185</v>
      </c>
      <c r="F3598" s="4" t="s">
        <v>8219</v>
      </c>
      <c r="G3598" s="4" t="s">
        <v>8229</v>
      </c>
      <c r="H3598" s="4" t="s">
        <v>8251</v>
      </c>
      <c r="I3598" s="9">
        <v>41877.465069444443</v>
      </c>
      <c r="J3598" s="9">
        <v>41856.465069444443</v>
      </c>
      <c r="K3598" s="4" t="b">
        <v>0</v>
      </c>
      <c r="L3598" s="4">
        <v>15</v>
      </c>
      <c r="M3598" s="4" t="b">
        <v>1</v>
      </c>
      <c r="N3598" s="4" t="s">
        <v>8271</v>
      </c>
      <c r="O3598" s="5">
        <f t="shared" si="280"/>
        <v>1.0772727272727274</v>
      </c>
      <c r="P3598" s="7">
        <f t="shared" si="281"/>
        <v>79</v>
      </c>
      <c r="Q3598" s="4" t="s">
        <v>8317</v>
      </c>
      <c r="R3598" s="4" t="s">
        <v>8318</v>
      </c>
      <c r="S3598">
        <f t="shared" si="282"/>
        <v>0.48444982719264401</v>
      </c>
      <c r="T3598" s="12">
        <f t="shared" si="283"/>
        <v>25569.484449827192</v>
      </c>
      <c r="U3598" s="12">
        <f t="shared" si="284"/>
        <v>25569.234449827192</v>
      </c>
    </row>
    <row r="3599" spans="1:21" ht="28.8" x14ac:dyDescent="0.3">
      <c r="A3599" s="4">
        <v>3597</v>
      </c>
      <c r="B3599" s="6" t="s">
        <v>3596</v>
      </c>
      <c r="C3599" s="6" t="s">
        <v>7707</v>
      </c>
      <c r="D3599" s="7">
        <v>2500</v>
      </c>
      <c r="E3599" s="7">
        <v>2565</v>
      </c>
      <c r="F3599" s="4" t="s">
        <v>8219</v>
      </c>
      <c r="G3599" s="4" t="s">
        <v>8224</v>
      </c>
      <c r="H3599" s="4" t="s">
        <v>8246</v>
      </c>
      <c r="I3599" s="9">
        <v>42431.999305555553</v>
      </c>
      <c r="J3599" s="9">
        <v>42417.335532407407</v>
      </c>
      <c r="K3599" s="4" t="b">
        <v>0</v>
      </c>
      <c r="L3599" s="4">
        <v>33</v>
      </c>
      <c r="M3599" s="4" t="b">
        <v>1</v>
      </c>
      <c r="N3599" s="4" t="s">
        <v>8271</v>
      </c>
      <c r="O3599" s="5">
        <f t="shared" si="280"/>
        <v>1.026</v>
      </c>
      <c r="P3599" s="7">
        <f t="shared" si="281"/>
        <v>77.727272727272734</v>
      </c>
      <c r="Q3599" s="4" t="s">
        <v>8317</v>
      </c>
      <c r="R3599" s="4" t="s">
        <v>8318</v>
      </c>
      <c r="S3599">
        <f t="shared" si="282"/>
        <v>0.49094138347693761</v>
      </c>
      <c r="T3599" s="12">
        <f t="shared" si="283"/>
        <v>25569.490941383476</v>
      </c>
      <c r="U3599" s="12">
        <f t="shared" si="284"/>
        <v>25569.240941383476</v>
      </c>
    </row>
    <row r="3600" spans="1:21" ht="43.2" x14ac:dyDescent="0.3">
      <c r="A3600" s="4">
        <v>3598</v>
      </c>
      <c r="B3600" s="6" t="s">
        <v>3597</v>
      </c>
      <c r="C3600" s="6" t="s">
        <v>7708</v>
      </c>
      <c r="D3600" s="7">
        <v>1000</v>
      </c>
      <c r="E3600" s="7">
        <v>1101</v>
      </c>
      <c r="F3600" s="4" t="s">
        <v>8219</v>
      </c>
      <c r="G3600" s="4" t="s">
        <v>8224</v>
      </c>
      <c r="H3600" s="4" t="s">
        <v>8246</v>
      </c>
      <c r="I3600" s="9">
        <v>41884.957638888889</v>
      </c>
      <c r="J3600" s="9">
        <v>41866.54886574074</v>
      </c>
      <c r="K3600" s="4" t="b">
        <v>0</v>
      </c>
      <c r="L3600" s="4">
        <v>27</v>
      </c>
      <c r="M3600" s="4" t="b">
        <v>1</v>
      </c>
      <c r="N3600" s="4" t="s">
        <v>8271</v>
      </c>
      <c r="O3600" s="5">
        <f t="shared" si="280"/>
        <v>1.101</v>
      </c>
      <c r="P3600" s="7">
        <f t="shared" si="281"/>
        <v>40.777777777777779</v>
      </c>
      <c r="Q3600" s="4" t="s">
        <v>8317</v>
      </c>
      <c r="R3600" s="4" t="s">
        <v>8318</v>
      </c>
      <c r="S3600">
        <f t="shared" si="282"/>
        <v>0.4845665377979253</v>
      </c>
      <c r="T3600" s="12">
        <f t="shared" si="283"/>
        <v>25569.484566537798</v>
      </c>
      <c r="U3600" s="12">
        <f t="shared" si="284"/>
        <v>25569.234566537798</v>
      </c>
    </row>
    <row r="3601" spans="1:21" ht="43.2" x14ac:dyDescent="0.3">
      <c r="A3601" s="4">
        <v>3599</v>
      </c>
      <c r="B3601" s="6" t="s">
        <v>3598</v>
      </c>
      <c r="C3601" s="6" t="s">
        <v>7709</v>
      </c>
      <c r="D3601" s="7">
        <v>500</v>
      </c>
      <c r="E3601" s="7">
        <v>1010</v>
      </c>
      <c r="F3601" s="4" t="s">
        <v>8219</v>
      </c>
      <c r="G3601" s="4" t="s">
        <v>8224</v>
      </c>
      <c r="H3601" s="4" t="s">
        <v>8246</v>
      </c>
      <c r="I3601" s="9">
        <v>42245.75</v>
      </c>
      <c r="J3601" s="9">
        <v>42220.54487268519</v>
      </c>
      <c r="K3601" s="4" t="b">
        <v>0</v>
      </c>
      <c r="L3601" s="4">
        <v>17</v>
      </c>
      <c r="M3601" s="4" t="b">
        <v>1</v>
      </c>
      <c r="N3601" s="4" t="s">
        <v>8271</v>
      </c>
      <c r="O3601" s="5">
        <f t="shared" si="280"/>
        <v>2.02</v>
      </c>
      <c r="P3601" s="7">
        <f t="shared" si="281"/>
        <v>59.411764705882355</v>
      </c>
      <c r="Q3601" s="4" t="s">
        <v>8317</v>
      </c>
      <c r="R3601" s="4" t="s">
        <v>8318</v>
      </c>
      <c r="S3601">
        <f t="shared" si="282"/>
        <v>0.48866371380422674</v>
      </c>
      <c r="T3601" s="12">
        <f t="shared" si="283"/>
        <v>25569.488663713804</v>
      </c>
      <c r="U3601" s="12">
        <f t="shared" si="284"/>
        <v>25569.238663713804</v>
      </c>
    </row>
    <row r="3602" spans="1:21" ht="28.8" x14ac:dyDescent="0.3">
      <c r="A3602" s="4">
        <v>3600</v>
      </c>
      <c r="B3602" s="6" t="s">
        <v>3599</v>
      </c>
      <c r="C3602" s="6" t="s">
        <v>7710</v>
      </c>
      <c r="D3602" s="7">
        <v>10</v>
      </c>
      <c r="E3602" s="7">
        <v>13</v>
      </c>
      <c r="F3602" s="4" t="s">
        <v>8219</v>
      </c>
      <c r="G3602" s="4" t="s">
        <v>8224</v>
      </c>
      <c r="H3602" s="4" t="s">
        <v>8246</v>
      </c>
      <c r="I3602" s="9">
        <v>42656.599120370374</v>
      </c>
      <c r="J3602" s="9">
        <v>42628.599120370374</v>
      </c>
      <c r="K3602" s="4" t="b">
        <v>0</v>
      </c>
      <c r="L3602" s="4">
        <v>4</v>
      </c>
      <c r="M3602" s="4" t="b">
        <v>1</v>
      </c>
      <c r="N3602" s="4" t="s">
        <v>8271</v>
      </c>
      <c r="O3602" s="5">
        <f t="shared" si="280"/>
        <v>1.3</v>
      </c>
      <c r="P3602" s="7">
        <f t="shared" si="281"/>
        <v>3.25</v>
      </c>
      <c r="Q3602" s="4" t="s">
        <v>8317</v>
      </c>
      <c r="R3602" s="4" t="s">
        <v>8318</v>
      </c>
      <c r="S3602">
        <f t="shared" si="282"/>
        <v>0.49338656389317564</v>
      </c>
      <c r="T3602" s="12">
        <f t="shared" si="283"/>
        <v>25569.493386563892</v>
      </c>
      <c r="U3602" s="12">
        <f t="shared" si="284"/>
        <v>25569.243386563892</v>
      </c>
    </row>
    <row r="3603" spans="1:21" ht="43.2" x14ac:dyDescent="0.3">
      <c r="A3603" s="4">
        <v>3601</v>
      </c>
      <c r="B3603" s="6" t="s">
        <v>3600</v>
      </c>
      <c r="C3603" s="6" t="s">
        <v>7711</v>
      </c>
      <c r="D3603" s="7">
        <v>2000</v>
      </c>
      <c r="E3603" s="7">
        <v>2087</v>
      </c>
      <c r="F3603" s="4" t="s">
        <v>8219</v>
      </c>
      <c r="G3603" s="4" t="s">
        <v>8225</v>
      </c>
      <c r="H3603" s="4" t="s">
        <v>8247</v>
      </c>
      <c r="I3603" s="9">
        <v>42020.74863425926</v>
      </c>
      <c r="J3603" s="9">
        <v>41990.74863425926</v>
      </c>
      <c r="K3603" s="4" t="b">
        <v>0</v>
      </c>
      <c r="L3603" s="4">
        <v>53</v>
      </c>
      <c r="M3603" s="4" t="b">
        <v>1</v>
      </c>
      <c r="N3603" s="4" t="s">
        <v>8271</v>
      </c>
      <c r="O3603" s="5">
        <f t="shared" si="280"/>
        <v>1.0435000000000001</v>
      </c>
      <c r="P3603" s="7">
        <f t="shared" si="281"/>
        <v>39.377358490566039</v>
      </c>
      <c r="Q3603" s="4" t="s">
        <v>8317</v>
      </c>
      <c r="R3603" s="4" t="s">
        <v>8318</v>
      </c>
      <c r="S3603">
        <f t="shared" si="282"/>
        <v>0.48600403511874141</v>
      </c>
      <c r="T3603" s="12">
        <f t="shared" si="283"/>
        <v>25569.48600403512</v>
      </c>
      <c r="U3603" s="12">
        <f t="shared" si="284"/>
        <v>25569.23600403512</v>
      </c>
    </row>
    <row r="3604" spans="1:21" ht="57.6" x14ac:dyDescent="0.3">
      <c r="A3604" s="4">
        <v>3602</v>
      </c>
      <c r="B3604" s="6" t="s">
        <v>3601</v>
      </c>
      <c r="C3604" s="6" t="s">
        <v>7712</v>
      </c>
      <c r="D3604" s="7">
        <v>4000</v>
      </c>
      <c r="E3604" s="7">
        <v>4002</v>
      </c>
      <c r="F3604" s="4" t="s">
        <v>8219</v>
      </c>
      <c r="G3604" s="4" t="s">
        <v>8224</v>
      </c>
      <c r="H3604" s="4" t="s">
        <v>8246</v>
      </c>
      <c r="I3604" s="9">
        <v>42507.644432870366</v>
      </c>
      <c r="J3604" s="9">
        <v>42447.644432870366</v>
      </c>
      <c r="K3604" s="4" t="b">
        <v>0</v>
      </c>
      <c r="L3604" s="4">
        <v>49</v>
      </c>
      <c r="M3604" s="4" t="b">
        <v>1</v>
      </c>
      <c r="N3604" s="4" t="s">
        <v>8271</v>
      </c>
      <c r="O3604" s="5">
        <f t="shared" si="280"/>
        <v>1.0004999999999999</v>
      </c>
      <c r="P3604" s="7">
        <f t="shared" si="281"/>
        <v>81.673469387755105</v>
      </c>
      <c r="Q3604" s="4" t="s">
        <v>8317</v>
      </c>
      <c r="R3604" s="4" t="s">
        <v>8318</v>
      </c>
      <c r="S3604">
        <f t="shared" si="282"/>
        <v>0.49129218093599963</v>
      </c>
      <c r="T3604" s="12">
        <f t="shared" si="283"/>
        <v>25569.491292180937</v>
      </c>
      <c r="U3604" s="12">
        <f t="shared" si="284"/>
        <v>25569.241292180937</v>
      </c>
    </row>
    <row r="3605" spans="1:21" ht="43.2" x14ac:dyDescent="0.3">
      <c r="A3605" s="4">
        <v>3603</v>
      </c>
      <c r="B3605" s="6" t="s">
        <v>3602</v>
      </c>
      <c r="C3605" s="6" t="s">
        <v>7713</v>
      </c>
      <c r="D3605" s="7">
        <v>1500</v>
      </c>
      <c r="E3605" s="7">
        <v>2560</v>
      </c>
      <c r="F3605" s="4" t="s">
        <v>8219</v>
      </c>
      <c r="G3605" s="4" t="s">
        <v>8224</v>
      </c>
      <c r="H3605" s="4" t="s">
        <v>8246</v>
      </c>
      <c r="I3605" s="9">
        <v>42313.656018518523</v>
      </c>
      <c r="J3605" s="9">
        <v>42283.614351851851</v>
      </c>
      <c r="K3605" s="4" t="b">
        <v>0</v>
      </c>
      <c r="L3605" s="4">
        <v>57</v>
      </c>
      <c r="M3605" s="4" t="b">
        <v>1</v>
      </c>
      <c r="N3605" s="4" t="s">
        <v>8271</v>
      </c>
      <c r="O3605" s="5">
        <f t="shared" si="280"/>
        <v>1.7066666666666668</v>
      </c>
      <c r="P3605" s="7">
        <f t="shared" si="281"/>
        <v>44.912280701754383</v>
      </c>
      <c r="Q3605" s="4" t="s">
        <v>8317</v>
      </c>
      <c r="R3605" s="4" t="s">
        <v>8318</v>
      </c>
      <c r="S3605">
        <f t="shared" si="282"/>
        <v>0.48939368462791494</v>
      </c>
      <c r="T3605" s="12">
        <f t="shared" si="283"/>
        <v>25569.489393684627</v>
      </c>
      <c r="U3605" s="12">
        <f t="shared" si="284"/>
        <v>25569.239393684627</v>
      </c>
    </row>
    <row r="3606" spans="1:21" ht="43.2" x14ac:dyDescent="0.3">
      <c r="A3606" s="4">
        <v>3604</v>
      </c>
      <c r="B3606" s="6" t="s">
        <v>3603</v>
      </c>
      <c r="C3606" s="6" t="s">
        <v>7714</v>
      </c>
      <c r="D3606" s="7">
        <v>3000</v>
      </c>
      <c r="E3606" s="7">
        <v>3385</v>
      </c>
      <c r="F3606" s="4" t="s">
        <v>8219</v>
      </c>
      <c r="G3606" s="4" t="s">
        <v>8224</v>
      </c>
      <c r="H3606" s="4" t="s">
        <v>8246</v>
      </c>
      <c r="I3606" s="9">
        <v>42489.040972222225</v>
      </c>
      <c r="J3606" s="9">
        <v>42482.765694444446</v>
      </c>
      <c r="K3606" s="4" t="b">
        <v>0</v>
      </c>
      <c r="L3606" s="4">
        <v>69</v>
      </c>
      <c r="M3606" s="4" t="b">
        <v>1</v>
      </c>
      <c r="N3606" s="4" t="s">
        <v>8271</v>
      </c>
      <c r="O3606" s="5">
        <f t="shared" si="280"/>
        <v>1.1283333333333334</v>
      </c>
      <c r="P3606" s="7">
        <f t="shared" si="281"/>
        <v>49.05797101449275</v>
      </c>
      <c r="Q3606" s="4" t="s">
        <v>8317</v>
      </c>
      <c r="R3606" s="4" t="s">
        <v>8318</v>
      </c>
      <c r="S3606">
        <f t="shared" si="282"/>
        <v>0.49169867701903297</v>
      </c>
      <c r="T3606" s="12">
        <f t="shared" si="283"/>
        <v>25569.491698677019</v>
      </c>
      <c r="U3606" s="12">
        <f t="shared" si="284"/>
        <v>25569.241698677019</v>
      </c>
    </row>
    <row r="3607" spans="1:21" ht="57.6" x14ac:dyDescent="0.3">
      <c r="A3607" s="4">
        <v>3605</v>
      </c>
      <c r="B3607" s="6" t="s">
        <v>3604</v>
      </c>
      <c r="C3607" s="6" t="s">
        <v>7715</v>
      </c>
      <c r="D3607" s="7">
        <v>250</v>
      </c>
      <c r="E3607" s="7">
        <v>460</v>
      </c>
      <c r="F3607" s="4" t="s">
        <v>8219</v>
      </c>
      <c r="G3607" s="4" t="s">
        <v>8225</v>
      </c>
      <c r="H3607" s="4" t="s">
        <v>8247</v>
      </c>
      <c r="I3607" s="9">
        <v>42413.543124999997</v>
      </c>
      <c r="J3607" s="9">
        <v>42383.543124999997</v>
      </c>
      <c r="K3607" s="4" t="b">
        <v>0</v>
      </c>
      <c r="L3607" s="4">
        <v>15</v>
      </c>
      <c r="M3607" s="4" t="b">
        <v>1</v>
      </c>
      <c r="N3607" s="4" t="s">
        <v>8271</v>
      </c>
      <c r="O3607" s="5">
        <f t="shared" si="280"/>
        <v>1.84</v>
      </c>
      <c r="P3607" s="7">
        <f t="shared" si="281"/>
        <v>30.666666666666668</v>
      </c>
      <c r="Q3607" s="4" t="s">
        <v>8317</v>
      </c>
      <c r="R3607" s="4" t="s">
        <v>8318</v>
      </c>
      <c r="S3607">
        <f t="shared" si="282"/>
        <v>0.49055026765046289</v>
      </c>
      <c r="T3607" s="12">
        <f t="shared" si="283"/>
        <v>25569.490550267652</v>
      </c>
      <c r="U3607" s="12">
        <f t="shared" si="284"/>
        <v>25569.240550267652</v>
      </c>
    </row>
    <row r="3608" spans="1:21" ht="43.2" x14ac:dyDescent="0.3">
      <c r="A3608" s="4">
        <v>3606</v>
      </c>
      <c r="B3608" s="6" t="s">
        <v>3605</v>
      </c>
      <c r="C3608" s="6" t="s">
        <v>7716</v>
      </c>
      <c r="D3608" s="7">
        <v>3000</v>
      </c>
      <c r="E3608" s="7">
        <v>3908</v>
      </c>
      <c r="F3608" s="4" t="s">
        <v>8219</v>
      </c>
      <c r="G3608" s="4" t="s">
        <v>8225</v>
      </c>
      <c r="H3608" s="4" t="s">
        <v>8247</v>
      </c>
      <c r="I3608" s="9">
        <v>42596.354826388888</v>
      </c>
      <c r="J3608" s="9">
        <v>42566.354826388888</v>
      </c>
      <c r="K3608" s="4" t="b">
        <v>0</v>
      </c>
      <c r="L3608" s="4">
        <v>64</v>
      </c>
      <c r="M3608" s="4" t="b">
        <v>1</v>
      </c>
      <c r="N3608" s="4" t="s">
        <v>8271</v>
      </c>
      <c r="O3608" s="5">
        <f t="shared" si="280"/>
        <v>1.3026666666666666</v>
      </c>
      <c r="P3608" s="7">
        <f t="shared" si="281"/>
        <v>61.0625</v>
      </c>
      <c r="Q3608" s="4" t="s">
        <v>8317</v>
      </c>
      <c r="R3608" s="4" t="s">
        <v>8318</v>
      </c>
      <c r="S3608">
        <f t="shared" si="282"/>
        <v>0.49266614382394547</v>
      </c>
      <c r="T3608" s="12">
        <f t="shared" si="283"/>
        <v>25569.492666143822</v>
      </c>
      <c r="U3608" s="12">
        <f t="shared" si="284"/>
        <v>25569.242666143822</v>
      </c>
    </row>
    <row r="3609" spans="1:21" ht="28.8" x14ac:dyDescent="0.3">
      <c r="A3609" s="4">
        <v>3607</v>
      </c>
      <c r="B3609" s="6" t="s">
        <v>3606</v>
      </c>
      <c r="C3609" s="6" t="s">
        <v>7717</v>
      </c>
      <c r="D3609" s="7">
        <v>550</v>
      </c>
      <c r="E3609" s="7">
        <v>580</v>
      </c>
      <c r="F3609" s="4" t="s">
        <v>8219</v>
      </c>
      <c r="G3609" s="4" t="s">
        <v>8225</v>
      </c>
      <c r="H3609" s="4" t="s">
        <v>8247</v>
      </c>
      <c r="I3609" s="9">
        <v>42352.75</v>
      </c>
      <c r="J3609" s="9">
        <v>42338.713912037041</v>
      </c>
      <c r="K3609" s="4" t="b">
        <v>0</v>
      </c>
      <c r="L3609" s="4">
        <v>20</v>
      </c>
      <c r="M3609" s="4" t="b">
        <v>1</v>
      </c>
      <c r="N3609" s="4" t="s">
        <v>8271</v>
      </c>
      <c r="O3609" s="5">
        <f t="shared" si="280"/>
        <v>1.0545454545454545</v>
      </c>
      <c r="P3609" s="7">
        <f t="shared" si="281"/>
        <v>29</v>
      </c>
      <c r="Q3609" s="4" t="s">
        <v>8317</v>
      </c>
      <c r="R3609" s="4" t="s">
        <v>8318</v>
      </c>
      <c r="S3609">
        <f t="shared" si="282"/>
        <v>0.4900314110189472</v>
      </c>
      <c r="T3609" s="12">
        <f t="shared" si="283"/>
        <v>25569.49003141102</v>
      </c>
      <c r="U3609" s="12">
        <f t="shared" si="284"/>
        <v>25569.24003141102</v>
      </c>
    </row>
    <row r="3610" spans="1:21" ht="43.2" x14ac:dyDescent="0.3">
      <c r="A3610" s="4">
        <v>3608</v>
      </c>
      <c r="B3610" s="6" t="s">
        <v>3607</v>
      </c>
      <c r="C3610" s="6" t="s">
        <v>7718</v>
      </c>
      <c r="D3610" s="7">
        <v>800</v>
      </c>
      <c r="E3610" s="7">
        <v>800</v>
      </c>
      <c r="F3610" s="4" t="s">
        <v>8219</v>
      </c>
      <c r="G3610" s="4" t="s">
        <v>8225</v>
      </c>
      <c r="H3610" s="4" t="s">
        <v>8247</v>
      </c>
      <c r="I3610" s="9">
        <v>42538.333333333328</v>
      </c>
      <c r="J3610" s="9">
        <v>42506.459375000006</v>
      </c>
      <c r="K3610" s="4" t="b">
        <v>0</v>
      </c>
      <c r="L3610" s="4">
        <v>27</v>
      </c>
      <c r="M3610" s="4" t="b">
        <v>1</v>
      </c>
      <c r="N3610" s="4" t="s">
        <v>8271</v>
      </c>
      <c r="O3610" s="5">
        <f t="shared" si="280"/>
        <v>1</v>
      </c>
      <c r="P3610" s="7">
        <f t="shared" si="281"/>
        <v>29.62962962962963</v>
      </c>
      <c r="Q3610" s="4" t="s">
        <v>8317</v>
      </c>
      <c r="R3610" s="4" t="s">
        <v>8318</v>
      </c>
      <c r="S3610">
        <f t="shared" si="282"/>
        <v>0.49197290943287048</v>
      </c>
      <c r="T3610" s="12">
        <f t="shared" si="283"/>
        <v>25569.491972909433</v>
      </c>
      <c r="U3610" s="12">
        <f t="shared" si="284"/>
        <v>25569.241972909433</v>
      </c>
    </row>
    <row r="3611" spans="1:21" ht="43.2" x14ac:dyDescent="0.3">
      <c r="A3611" s="4">
        <v>3609</v>
      </c>
      <c r="B3611" s="6" t="s">
        <v>3608</v>
      </c>
      <c r="C3611" s="6" t="s">
        <v>7719</v>
      </c>
      <c r="D3611" s="7">
        <v>1960</v>
      </c>
      <c r="E3611" s="7">
        <v>3005</v>
      </c>
      <c r="F3611" s="4" t="s">
        <v>8219</v>
      </c>
      <c r="G3611" s="4" t="s">
        <v>8225</v>
      </c>
      <c r="H3611" s="4" t="s">
        <v>8247</v>
      </c>
      <c r="I3611" s="9">
        <v>42459.700057870374</v>
      </c>
      <c r="J3611" s="9">
        <v>42429.741724537031</v>
      </c>
      <c r="K3611" s="4" t="b">
        <v>0</v>
      </c>
      <c r="L3611" s="4">
        <v>21</v>
      </c>
      <c r="M3611" s="4" t="b">
        <v>1</v>
      </c>
      <c r="N3611" s="4" t="s">
        <v>8271</v>
      </c>
      <c r="O3611" s="5">
        <f t="shared" si="280"/>
        <v>1.5331632653061225</v>
      </c>
      <c r="P3611" s="7">
        <f t="shared" si="281"/>
        <v>143.0952380952381</v>
      </c>
      <c r="Q3611" s="4" t="s">
        <v>8317</v>
      </c>
      <c r="R3611" s="4" t="s">
        <v>8318</v>
      </c>
      <c r="S3611">
        <f t="shared" si="282"/>
        <v>0.49108497366362297</v>
      </c>
      <c r="T3611" s="12">
        <f t="shared" si="283"/>
        <v>25569.491084973663</v>
      </c>
      <c r="U3611" s="12">
        <f t="shared" si="284"/>
        <v>25569.241084973663</v>
      </c>
    </row>
    <row r="3612" spans="1:21" ht="43.2" x14ac:dyDescent="0.3">
      <c r="A3612" s="4">
        <v>3610</v>
      </c>
      <c r="B3612" s="6" t="s">
        <v>3609</v>
      </c>
      <c r="C3612" s="6" t="s">
        <v>7720</v>
      </c>
      <c r="D3612" s="7">
        <v>1000</v>
      </c>
      <c r="E3612" s="7">
        <v>1623</v>
      </c>
      <c r="F3612" s="4" t="s">
        <v>8219</v>
      </c>
      <c r="G3612" s="4" t="s">
        <v>8225</v>
      </c>
      <c r="H3612" s="4" t="s">
        <v>8247</v>
      </c>
      <c r="I3612" s="9">
        <v>42233.182129629626</v>
      </c>
      <c r="J3612" s="9">
        <v>42203.182129629626</v>
      </c>
      <c r="K3612" s="4" t="b">
        <v>0</v>
      </c>
      <c r="L3612" s="4">
        <v>31</v>
      </c>
      <c r="M3612" s="4" t="b">
        <v>1</v>
      </c>
      <c r="N3612" s="4" t="s">
        <v>8271</v>
      </c>
      <c r="O3612" s="5">
        <f t="shared" si="280"/>
        <v>1.623</v>
      </c>
      <c r="P3612" s="7">
        <f t="shared" si="281"/>
        <v>52.354838709677416</v>
      </c>
      <c r="Q3612" s="4" t="s">
        <v>8317</v>
      </c>
      <c r="R3612" s="4" t="s">
        <v>8318</v>
      </c>
      <c r="S3612">
        <f t="shared" si="282"/>
        <v>0.48846275612997259</v>
      </c>
      <c r="T3612" s="12">
        <f t="shared" si="283"/>
        <v>25569.48846275613</v>
      </c>
      <c r="U3612" s="12">
        <f t="shared" si="284"/>
        <v>25569.23846275613</v>
      </c>
    </row>
    <row r="3613" spans="1:21" ht="43.2" x14ac:dyDescent="0.3">
      <c r="A3613" s="4">
        <v>3611</v>
      </c>
      <c r="B3613" s="6" t="s">
        <v>3610</v>
      </c>
      <c r="C3613" s="6" t="s">
        <v>7721</v>
      </c>
      <c r="D3613" s="7">
        <v>2500</v>
      </c>
      <c r="E3613" s="7">
        <v>3400</v>
      </c>
      <c r="F3613" s="4" t="s">
        <v>8219</v>
      </c>
      <c r="G3613" s="4" t="s">
        <v>8225</v>
      </c>
      <c r="H3613" s="4" t="s">
        <v>8247</v>
      </c>
      <c r="I3613" s="9">
        <v>42102.120381944449</v>
      </c>
      <c r="J3613" s="9">
        <v>42072.120381944449</v>
      </c>
      <c r="K3613" s="4" t="b">
        <v>0</v>
      </c>
      <c r="L3613" s="4">
        <v>51</v>
      </c>
      <c r="M3613" s="4" t="b">
        <v>1</v>
      </c>
      <c r="N3613" s="4" t="s">
        <v>8271</v>
      </c>
      <c r="O3613" s="5">
        <f t="shared" si="280"/>
        <v>1.36</v>
      </c>
      <c r="P3613" s="7">
        <f t="shared" si="281"/>
        <v>66.666666666666671</v>
      </c>
      <c r="Q3613" s="4" t="s">
        <v>8317</v>
      </c>
      <c r="R3613" s="4" t="s">
        <v>8318</v>
      </c>
      <c r="S3613">
        <f t="shared" si="282"/>
        <v>0.48694583775398664</v>
      </c>
      <c r="T3613" s="12">
        <f t="shared" si="283"/>
        <v>25569.486945837754</v>
      </c>
      <c r="U3613" s="12">
        <f t="shared" si="284"/>
        <v>25569.236945837754</v>
      </c>
    </row>
    <row r="3614" spans="1:21" ht="43.2" x14ac:dyDescent="0.3">
      <c r="A3614" s="4">
        <v>3612</v>
      </c>
      <c r="B3614" s="6" t="s">
        <v>3611</v>
      </c>
      <c r="C3614" s="6" t="s">
        <v>7722</v>
      </c>
      <c r="D3614" s="7">
        <v>5000</v>
      </c>
      <c r="E3614" s="7">
        <v>7220</v>
      </c>
      <c r="F3614" s="4" t="s">
        <v>8219</v>
      </c>
      <c r="G3614" s="4" t="s">
        <v>8229</v>
      </c>
      <c r="H3614" s="4" t="s">
        <v>8251</v>
      </c>
      <c r="I3614" s="9">
        <v>41799.476979166669</v>
      </c>
      <c r="J3614" s="9">
        <v>41789.476979166669</v>
      </c>
      <c r="K3614" s="4" t="b">
        <v>0</v>
      </c>
      <c r="L3614" s="4">
        <v>57</v>
      </c>
      <c r="M3614" s="4" t="b">
        <v>1</v>
      </c>
      <c r="N3614" s="4" t="s">
        <v>8271</v>
      </c>
      <c r="O3614" s="5">
        <f t="shared" si="280"/>
        <v>1.444</v>
      </c>
      <c r="P3614" s="7">
        <f t="shared" si="281"/>
        <v>126.66666666666667</v>
      </c>
      <c r="Q3614" s="4" t="s">
        <v>8317</v>
      </c>
      <c r="R3614" s="4" t="s">
        <v>8318</v>
      </c>
      <c r="S3614">
        <f t="shared" si="282"/>
        <v>0.48367450207368834</v>
      </c>
      <c r="T3614" s="12">
        <f t="shared" si="283"/>
        <v>25569.483674502073</v>
      </c>
      <c r="U3614" s="12">
        <f t="shared" si="284"/>
        <v>25569.233674502073</v>
      </c>
    </row>
    <row r="3615" spans="1:21" ht="43.2" x14ac:dyDescent="0.3">
      <c r="A3615" s="4">
        <v>3613</v>
      </c>
      <c r="B3615" s="6" t="s">
        <v>3612</v>
      </c>
      <c r="C3615" s="6" t="s">
        <v>7723</v>
      </c>
      <c r="D3615" s="7">
        <v>1250</v>
      </c>
      <c r="E3615" s="7">
        <v>1250</v>
      </c>
      <c r="F3615" s="4" t="s">
        <v>8219</v>
      </c>
      <c r="G3615" s="4" t="s">
        <v>8224</v>
      </c>
      <c r="H3615" s="4" t="s">
        <v>8246</v>
      </c>
      <c r="I3615" s="9">
        <v>41818.33997685185</v>
      </c>
      <c r="J3615" s="9">
        <v>41788.33997685185</v>
      </c>
      <c r="K3615" s="4" t="b">
        <v>0</v>
      </c>
      <c r="L3615" s="4">
        <v>20</v>
      </c>
      <c r="M3615" s="4" t="b">
        <v>1</v>
      </c>
      <c r="N3615" s="4" t="s">
        <v>8271</v>
      </c>
      <c r="O3615" s="5">
        <f t="shared" si="280"/>
        <v>1</v>
      </c>
      <c r="P3615" s="7">
        <f t="shared" si="281"/>
        <v>62.5</v>
      </c>
      <c r="Q3615" s="4" t="s">
        <v>8317</v>
      </c>
      <c r="R3615" s="4" t="s">
        <v>8318</v>
      </c>
      <c r="S3615">
        <f t="shared" si="282"/>
        <v>0.48366134232467423</v>
      </c>
      <c r="T3615" s="12">
        <f t="shared" si="283"/>
        <v>25569.483661342325</v>
      </c>
      <c r="U3615" s="12">
        <f t="shared" si="284"/>
        <v>25569.233661342325</v>
      </c>
    </row>
    <row r="3616" spans="1:21" ht="43.2" x14ac:dyDescent="0.3">
      <c r="A3616" s="4">
        <v>3614</v>
      </c>
      <c r="B3616" s="6" t="s">
        <v>3439</v>
      </c>
      <c r="C3616" s="6" t="s">
        <v>7724</v>
      </c>
      <c r="D3616" s="7">
        <v>2500</v>
      </c>
      <c r="E3616" s="7">
        <v>2520</v>
      </c>
      <c r="F3616" s="4" t="s">
        <v>8219</v>
      </c>
      <c r="G3616" s="4" t="s">
        <v>8224</v>
      </c>
      <c r="H3616" s="4" t="s">
        <v>8246</v>
      </c>
      <c r="I3616" s="9">
        <v>42173.791851851856</v>
      </c>
      <c r="J3616" s="9">
        <v>42143.791851851856</v>
      </c>
      <c r="K3616" s="4" t="b">
        <v>0</v>
      </c>
      <c r="L3616" s="4">
        <v>71</v>
      </c>
      <c r="M3616" s="4" t="b">
        <v>1</v>
      </c>
      <c r="N3616" s="4" t="s">
        <v>8271</v>
      </c>
      <c r="O3616" s="5">
        <f t="shared" si="280"/>
        <v>1.008</v>
      </c>
      <c r="P3616" s="7">
        <f t="shared" si="281"/>
        <v>35.492957746478872</v>
      </c>
      <c r="Q3616" s="4" t="s">
        <v>8317</v>
      </c>
      <c r="R3616" s="4" t="s">
        <v>8318</v>
      </c>
      <c r="S3616">
        <f t="shared" si="282"/>
        <v>0.48777536865569276</v>
      </c>
      <c r="T3616" s="12">
        <f t="shared" si="283"/>
        <v>25569.487775368656</v>
      </c>
      <c r="U3616" s="12">
        <f t="shared" si="284"/>
        <v>25569.237775368656</v>
      </c>
    </row>
    <row r="3617" spans="1:21" ht="43.2" x14ac:dyDescent="0.3">
      <c r="A3617" s="4">
        <v>3615</v>
      </c>
      <c r="B3617" s="6" t="s">
        <v>3613</v>
      </c>
      <c r="C3617" s="6" t="s">
        <v>7725</v>
      </c>
      <c r="D3617" s="7">
        <v>2500</v>
      </c>
      <c r="E3617" s="7">
        <v>2670</v>
      </c>
      <c r="F3617" s="4" t="s">
        <v>8219</v>
      </c>
      <c r="G3617" s="4" t="s">
        <v>8225</v>
      </c>
      <c r="H3617" s="4" t="s">
        <v>8247</v>
      </c>
      <c r="I3617" s="9">
        <v>42348.343703703707</v>
      </c>
      <c r="J3617" s="9">
        <v>42318.343703703707</v>
      </c>
      <c r="K3617" s="4" t="b">
        <v>0</v>
      </c>
      <c r="L3617" s="4">
        <v>72</v>
      </c>
      <c r="M3617" s="4" t="b">
        <v>1</v>
      </c>
      <c r="N3617" s="4" t="s">
        <v>8271</v>
      </c>
      <c r="O3617" s="5">
        <f t="shared" si="280"/>
        <v>1.0680000000000001</v>
      </c>
      <c r="P3617" s="7">
        <f t="shared" si="281"/>
        <v>37.083333333333336</v>
      </c>
      <c r="Q3617" s="4" t="s">
        <v>8317</v>
      </c>
      <c r="R3617" s="4" t="s">
        <v>8318</v>
      </c>
      <c r="S3617">
        <f t="shared" si="282"/>
        <v>0.48979564471879294</v>
      </c>
      <c r="T3617" s="12">
        <f t="shared" si="283"/>
        <v>25569.48979564472</v>
      </c>
      <c r="U3617" s="12">
        <f t="shared" si="284"/>
        <v>25569.23979564472</v>
      </c>
    </row>
    <row r="3618" spans="1:21" ht="43.2" x14ac:dyDescent="0.3">
      <c r="A3618" s="4">
        <v>3616</v>
      </c>
      <c r="B3618" s="6" t="s">
        <v>3614</v>
      </c>
      <c r="C3618" s="6" t="s">
        <v>7726</v>
      </c>
      <c r="D3618" s="7">
        <v>2500</v>
      </c>
      <c r="E3618" s="7">
        <v>3120</v>
      </c>
      <c r="F3618" s="4" t="s">
        <v>8219</v>
      </c>
      <c r="G3618" s="4" t="s">
        <v>8225</v>
      </c>
      <c r="H3618" s="4" t="s">
        <v>8247</v>
      </c>
      <c r="I3618" s="9">
        <v>42082.658148148148</v>
      </c>
      <c r="J3618" s="9">
        <v>42052.699814814812</v>
      </c>
      <c r="K3618" s="4" t="b">
        <v>0</v>
      </c>
      <c r="L3618" s="4">
        <v>45</v>
      </c>
      <c r="M3618" s="4" t="b">
        <v>1</v>
      </c>
      <c r="N3618" s="4" t="s">
        <v>8271</v>
      </c>
      <c r="O3618" s="5">
        <f t="shared" si="280"/>
        <v>1.248</v>
      </c>
      <c r="P3618" s="7">
        <f t="shared" si="281"/>
        <v>69.333333333333329</v>
      </c>
      <c r="Q3618" s="4" t="s">
        <v>8317</v>
      </c>
      <c r="R3618" s="4" t="s">
        <v>8318</v>
      </c>
      <c r="S3618">
        <f t="shared" si="282"/>
        <v>0.4867210626714677</v>
      </c>
      <c r="T3618" s="12">
        <f t="shared" si="283"/>
        <v>25569.486721062673</v>
      </c>
      <c r="U3618" s="12">
        <f t="shared" si="284"/>
        <v>25569.236721062673</v>
      </c>
    </row>
    <row r="3619" spans="1:21" ht="43.2" x14ac:dyDescent="0.3">
      <c r="A3619" s="4">
        <v>3617</v>
      </c>
      <c r="B3619" s="6" t="s">
        <v>3615</v>
      </c>
      <c r="C3619" s="6" t="s">
        <v>7727</v>
      </c>
      <c r="D3619" s="7">
        <v>740</v>
      </c>
      <c r="E3619" s="7">
        <v>880</v>
      </c>
      <c r="F3619" s="4" t="s">
        <v>8219</v>
      </c>
      <c r="G3619" s="4" t="s">
        <v>8225</v>
      </c>
      <c r="H3619" s="4" t="s">
        <v>8247</v>
      </c>
      <c r="I3619" s="9">
        <v>42793.75</v>
      </c>
      <c r="J3619" s="9">
        <v>42779.360289351855</v>
      </c>
      <c r="K3619" s="4" t="b">
        <v>0</v>
      </c>
      <c r="L3619" s="4">
        <v>51</v>
      </c>
      <c r="M3619" s="4" t="b">
        <v>1</v>
      </c>
      <c r="N3619" s="4" t="s">
        <v>8271</v>
      </c>
      <c r="O3619" s="5">
        <f t="shared" si="280"/>
        <v>1.1891891891891893</v>
      </c>
      <c r="P3619" s="7">
        <f t="shared" si="281"/>
        <v>17.254901960784313</v>
      </c>
      <c r="Q3619" s="4" t="s">
        <v>8317</v>
      </c>
      <c r="R3619" s="4" t="s">
        <v>8318</v>
      </c>
      <c r="S3619">
        <f t="shared" si="282"/>
        <v>0.49513148483046132</v>
      </c>
      <c r="T3619" s="12">
        <f t="shared" si="283"/>
        <v>25569.495131484829</v>
      </c>
      <c r="U3619" s="12">
        <f t="shared" si="284"/>
        <v>25569.245131484829</v>
      </c>
    </row>
    <row r="3620" spans="1:21" ht="43.2" x14ac:dyDescent="0.3">
      <c r="A3620" s="4">
        <v>3618</v>
      </c>
      <c r="B3620" s="6" t="s">
        <v>3616</v>
      </c>
      <c r="C3620" s="6" t="s">
        <v>7728</v>
      </c>
      <c r="D3620" s="7">
        <v>2000</v>
      </c>
      <c r="E3620" s="7">
        <v>2020</v>
      </c>
      <c r="F3620" s="4" t="s">
        <v>8219</v>
      </c>
      <c r="G3620" s="4" t="s">
        <v>8225</v>
      </c>
      <c r="H3620" s="4" t="s">
        <v>8247</v>
      </c>
      <c r="I3620" s="9">
        <v>42158.377893518518</v>
      </c>
      <c r="J3620" s="9">
        <v>42128.377893518518</v>
      </c>
      <c r="K3620" s="4" t="b">
        <v>0</v>
      </c>
      <c r="L3620" s="4">
        <v>56</v>
      </c>
      <c r="M3620" s="4" t="b">
        <v>1</v>
      </c>
      <c r="N3620" s="4" t="s">
        <v>8271</v>
      </c>
      <c r="O3620" s="5">
        <f t="shared" si="280"/>
        <v>1.01</v>
      </c>
      <c r="P3620" s="7">
        <f t="shared" si="281"/>
        <v>36.071428571428569</v>
      </c>
      <c r="Q3620" s="4" t="s">
        <v>8317</v>
      </c>
      <c r="R3620" s="4" t="s">
        <v>8318</v>
      </c>
      <c r="S3620">
        <f t="shared" si="282"/>
        <v>0.48759696636016803</v>
      </c>
      <c r="T3620" s="12">
        <f t="shared" si="283"/>
        <v>25569.487596966359</v>
      </c>
      <c r="U3620" s="12">
        <f t="shared" si="284"/>
        <v>25569.237596966359</v>
      </c>
    </row>
    <row r="3621" spans="1:21" ht="43.2" x14ac:dyDescent="0.3">
      <c r="A3621" s="4">
        <v>3619</v>
      </c>
      <c r="B3621" s="6" t="s">
        <v>3617</v>
      </c>
      <c r="C3621" s="6" t="s">
        <v>7729</v>
      </c>
      <c r="D3621" s="7">
        <v>1000</v>
      </c>
      <c r="E3621" s="7">
        <v>1130</v>
      </c>
      <c r="F3621" s="4" t="s">
        <v>8219</v>
      </c>
      <c r="G3621" s="4" t="s">
        <v>8224</v>
      </c>
      <c r="H3621" s="4" t="s">
        <v>8246</v>
      </c>
      <c r="I3621" s="9">
        <v>42693.666666666672</v>
      </c>
      <c r="J3621" s="9">
        <v>42660.882245370376</v>
      </c>
      <c r="K3621" s="4" t="b">
        <v>0</v>
      </c>
      <c r="L3621" s="4">
        <v>17</v>
      </c>
      <c r="M3621" s="4" t="b">
        <v>1</v>
      </c>
      <c r="N3621" s="4" t="s">
        <v>8271</v>
      </c>
      <c r="O3621" s="5">
        <f t="shared" si="280"/>
        <v>1.1299999999999999</v>
      </c>
      <c r="P3621" s="7">
        <f t="shared" si="281"/>
        <v>66.470588235294116</v>
      </c>
      <c r="Q3621" s="4" t="s">
        <v>8317</v>
      </c>
      <c r="R3621" s="4" t="s">
        <v>8318</v>
      </c>
      <c r="S3621">
        <f t="shared" si="282"/>
        <v>0.49376021117326824</v>
      </c>
      <c r="T3621" s="12">
        <f t="shared" si="283"/>
        <v>25569.493760211175</v>
      </c>
      <c r="U3621" s="12">
        <f t="shared" si="284"/>
        <v>25569.243760211175</v>
      </c>
    </row>
    <row r="3622" spans="1:21" ht="43.2" x14ac:dyDescent="0.3">
      <c r="A3622" s="4">
        <v>3620</v>
      </c>
      <c r="B3622" s="6" t="s">
        <v>3618</v>
      </c>
      <c r="C3622" s="6" t="s">
        <v>7730</v>
      </c>
      <c r="D3622" s="7">
        <v>10500</v>
      </c>
      <c r="E3622" s="7">
        <v>11045</v>
      </c>
      <c r="F3622" s="4" t="s">
        <v>8219</v>
      </c>
      <c r="G3622" s="4" t="s">
        <v>8224</v>
      </c>
      <c r="H3622" s="4" t="s">
        <v>8246</v>
      </c>
      <c r="I3622" s="9">
        <v>42067.916666666672</v>
      </c>
      <c r="J3622" s="9">
        <v>42037.688206018516</v>
      </c>
      <c r="K3622" s="4" t="b">
        <v>0</v>
      </c>
      <c r="L3622" s="4">
        <v>197</v>
      </c>
      <c r="M3622" s="4" t="b">
        <v>1</v>
      </c>
      <c r="N3622" s="4" t="s">
        <v>8271</v>
      </c>
      <c r="O3622" s="5">
        <f t="shared" si="280"/>
        <v>1.0519047619047619</v>
      </c>
      <c r="P3622" s="7">
        <f t="shared" si="281"/>
        <v>56.065989847715734</v>
      </c>
      <c r="Q3622" s="4" t="s">
        <v>8317</v>
      </c>
      <c r="R3622" s="4" t="s">
        <v>8318</v>
      </c>
      <c r="S3622">
        <f t="shared" si="282"/>
        <v>0.4865473171992884</v>
      </c>
      <c r="T3622" s="12">
        <f t="shared" si="283"/>
        <v>25569.486547317199</v>
      </c>
      <c r="U3622" s="12">
        <f t="shared" si="284"/>
        <v>25569.236547317199</v>
      </c>
    </row>
    <row r="3623" spans="1:21" ht="43.2" x14ac:dyDescent="0.3">
      <c r="A3623" s="4">
        <v>3621</v>
      </c>
      <c r="B3623" s="6" t="s">
        <v>3619</v>
      </c>
      <c r="C3623" s="6" t="s">
        <v>7731</v>
      </c>
      <c r="D3623" s="7">
        <v>3000</v>
      </c>
      <c r="E3623" s="7">
        <v>3292</v>
      </c>
      <c r="F3623" s="4" t="s">
        <v>8219</v>
      </c>
      <c r="G3623" s="4" t="s">
        <v>8224</v>
      </c>
      <c r="H3623" s="4" t="s">
        <v>8246</v>
      </c>
      <c r="I3623" s="9">
        <v>42643.625</v>
      </c>
      <c r="J3623" s="9">
        <v>42619.685694444444</v>
      </c>
      <c r="K3623" s="4" t="b">
        <v>0</v>
      </c>
      <c r="L3623" s="4">
        <v>70</v>
      </c>
      <c r="M3623" s="4" t="b">
        <v>1</v>
      </c>
      <c r="N3623" s="4" t="s">
        <v>8271</v>
      </c>
      <c r="O3623" s="5">
        <f t="shared" si="280"/>
        <v>1.0973333333333333</v>
      </c>
      <c r="P3623" s="7">
        <f t="shared" si="281"/>
        <v>47.028571428571432</v>
      </c>
      <c r="Q3623" s="4" t="s">
        <v>8317</v>
      </c>
      <c r="R3623" s="4" t="s">
        <v>8318</v>
      </c>
      <c r="S3623">
        <f t="shared" si="282"/>
        <v>0.49328339924125514</v>
      </c>
      <c r="T3623" s="12">
        <f t="shared" si="283"/>
        <v>25569.493283399243</v>
      </c>
      <c r="U3623" s="12">
        <f t="shared" si="284"/>
        <v>25569.243283399243</v>
      </c>
    </row>
    <row r="3624" spans="1:21" ht="28.8" x14ac:dyDescent="0.3">
      <c r="A3624" s="4">
        <v>3622</v>
      </c>
      <c r="B3624" s="6" t="s">
        <v>3620</v>
      </c>
      <c r="C3624" s="6" t="s">
        <v>7732</v>
      </c>
      <c r="D3624" s="7">
        <v>1000</v>
      </c>
      <c r="E3624" s="7">
        <v>1000.99</v>
      </c>
      <c r="F3624" s="4" t="s">
        <v>8219</v>
      </c>
      <c r="G3624" s="4" t="s">
        <v>8224</v>
      </c>
      <c r="H3624" s="4" t="s">
        <v>8246</v>
      </c>
      <c r="I3624" s="9">
        <v>41909.890972222223</v>
      </c>
      <c r="J3624" s="9">
        <v>41876.971886574072</v>
      </c>
      <c r="K3624" s="4" t="b">
        <v>0</v>
      </c>
      <c r="L3624" s="4">
        <v>21</v>
      </c>
      <c r="M3624" s="4" t="b">
        <v>1</v>
      </c>
      <c r="N3624" s="4" t="s">
        <v>8271</v>
      </c>
      <c r="O3624" s="5">
        <f t="shared" si="280"/>
        <v>1.00099</v>
      </c>
      <c r="P3624" s="7">
        <f t="shared" si="281"/>
        <v>47.666190476190479</v>
      </c>
      <c r="Q3624" s="4" t="s">
        <v>8317</v>
      </c>
      <c r="R3624" s="4" t="s">
        <v>8318</v>
      </c>
      <c r="S3624">
        <f t="shared" si="282"/>
        <v>0.48468717461312583</v>
      </c>
      <c r="T3624" s="12">
        <f t="shared" si="283"/>
        <v>25569.484687174612</v>
      </c>
      <c r="U3624" s="12">
        <f t="shared" si="284"/>
        <v>25569.234687174612</v>
      </c>
    </row>
    <row r="3625" spans="1:21" ht="28.8" x14ac:dyDescent="0.3">
      <c r="A3625" s="4">
        <v>3623</v>
      </c>
      <c r="B3625" s="6" t="s">
        <v>3621</v>
      </c>
      <c r="C3625" s="6" t="s">
        <v>7733</v>
      </c>
      <c r="D3625" s="7">
        <v>2500</v>
      </c>
      <c r="E3625" s="7">
        <v>3000</v>
      </c>
      <c r="F3625" s="4" t="s">
        <v>8219</v>
      </c>
      <c r="G3625" s="4" t="s">
        <v>8224</v>
      </c>
      <c r="H3625" s="4" t="s">
        <v>8246</v>
      </c>
      <c r="I3625" s="9">
        <v>41846.041666666664</v>
      </c>
      <c r="J3625" s="9">
        <v>41828.486921296295</v>
      </c>
      <c r="K3625" s="4" t="b">
        <v>0</v>
      </c>
      <c r="L3625" s="4">
        <v>34</v>
      </c>
      <c r="M3625" s="4" t="b">
        <v>1</v>
      </c>
      <c r="N3625" s="4" t="s">
        <v>8271</v>
      </c>
      <c r="O3625" s="5">
        <f t="shared" si="280"/>
        <v>1.2</v>
      </c>
      <c r="P3625" s="7">
        <f t="shared" si="281"/>
        <v>88.235294117647058</v>
      </c>
      <c r="Q3625" s="4" t="s">
        <v>8317</v>
      </c>
      <c r="R3625" s="4" t="s">
        <v>8318</v>
      </c>
      <c r="S3625">
        <f t="shared" si="282"/>
        <v>0.48412600603352191</v>
      </c>
      <c r="T3625" s="12">
        <f t="shared" si="283"/>
        <v>25569.484126006035</v>
      </c>
      <c r="U3625" s="12">
        <f t="shared" si="284"/>
        <v>25569.234126006035</v>
      </c>
    </row>
    <row r="3626" spans="1:21" ht="72" x14ac:dyDescent="0.3">
      <c r="A3626" s="4">
        <v>3624</v>
      </c>
      <c r="B3626" s="6" t="s">
        <v>3622</v>
      </c>
      <c r="C3626" s="6" t="s">
        <v>7734</v>
      </c>
      <c r="D3626" s="7">
        <v>3000</v>
      </c>
      <c r="E3626" s="7">
        <v>3148</v>
      </c>
      <c r="F3626" s="4" t="s">
        <v>8219</v>
      </c>
      <c r="G3626" s="4" t="s">
        <v>8224</v>
      </c>
      <c r="H3626" s="4" t="s">
        <v>8246</v>
      </c>
      <c r="I3626" s="9">
        <v>42605.524189814809</v>
      </c>
      <c r="J3626" s="9">
        <v>42545.524189814809</v>
      </c>
      <c r="K3626" s="4" t="b">
        <v>0</v>
      </c>
      <c r="L3626" s="4">
        <v>39</v>
      </c>
      <c r="M3626" s="4" t="b">
        <v>1</v>
      </c>
      <c r="N3626" s="4" t="s">
        <v>8271</v>
      </c>
      <c r="O3626" s="5">
        <f t="shared" si="280"/>
        <v>1.0493333333333332</v>
      </c>
      <c r="P3626" s="7">
        <f t="shared" si="281"/>
        <v>80.717948717948715</v>
      </c>
      <c r="Q3626" s="4" t="s">
        <v>8317</v>
      </c>
      <c r="R3626" s="4" t="s">
        <v>8318</v>
      </c>
      <c r="S3626">
        <f t="shared" si="282"/>
        <v>0.49242504849322694</v>
      </c>
      <c r="T3626" s="12">
        <f t="shared" si="283"/>
        <v>25569.492425048495</v>
      </c>
      <c r="U3626" s="12">
        <f t="shared" si="284"/>
        <v>25569.242425048495</v>
      </c>
    </row>
    <row r="3627" spans="1:21" ht="57.6" x14ac:dyDescent="0.3">
      <c r="A3627" s="4">
        <v>3625</v>
      </c>
      <c r="B3627" s="6" t="s">
        <v>3623</v>
      </c>
      <c r="C3627" s="6" t="s">
        <v>7735</v>
      </c>
      <c r="D3627" s="7">
        <v>3000</v>
      </c>
      <c r="E3627" s="7">
        <v>3080</v>
      </c>
      <c r="F3627" s="4" t="s">
        <v>8219</v>
      </c>
      <c r="G3627" s="4" t="s">
        <v>8225</v>
      </c>
      <c r="H3627" s="4" t="s">
        <v>8247</v>
      </c>
      <c r="I3627" s="9">
        <v>42187.402511574073</v>
      </c>
      <c r="J3627" s="9">
        <v>42157.402511574073</v>
      </c>
      <c r="K3627" s="4" t="b">
        <v>0</v>
      </c>
      <c r="L3627" s="4">
        <v>78</v>
      </c>
      <c r="M3627" s="4" t="b">
        <v>1</v>
      </c>
      <c r="N3627" s="4" t="s">
        <v>8271</v>
      </c>
      <c r="O3627" s="5">
        <f t="shared" si="280"/>
        <v>1.0266666666666666</v>
      </c>
      <c r="P3627" s="7">
        <f t="shared" si="281"/>
        <v>39.487179487179489</v>
      </c>
      <c r="Q3627" s="4" t="s">
        <v>8317</v>
      </c>
      <c r="R3627" s="4" t="s">
        <v>8318</v>
      </c>
      <c r="S3627">
        <f t="shared" si="282"/>
        <v>0.48793289943951473</v>
      </c>
      <c r="T3627" s="12">
        <f t="shared" si="283"/>
        <v>25569.487932899439</v>
      </c>
      <c r="U3627" s="12">
        <f t="shared" si="284"/>
        <v>25569.237932899439</v>
      </c>
    </row>
    <row r="3628" spans="1:21" ht="43.2" x14ac:dyDescent="0.3">
      <c r="A3628" s="4">
        <v>3626</v>
      </c>
      <c r="B3628" s="6" t="s">
        <v>3624</v>
      </c>
      <c r="C3628" s="6" t="s">
        <v>7736</v>
      </c>
      <c r="D3628" s="7">
        <v>4000</v>
      </c>
      <c r="E3628" s="7">
        <v>4073</v>
      </c>
      <c r="F3628" s="4" t="s">
        <v>8219</v>
      </c>
      <c r="G3628" s="4" t="s">
        <v>8225</v>
      </c>
      <c r="H3628" s="4" t="s">
        <v>8247</v>
      </c>
      <c r="I3628" s="9">
        <v>41867.417326388888</v>
      </c>
      <c r="J3628" s="9">
        <v>41846.417326388888</v>
      </c>
      <c r="K3628" s="4" t="b">
        <v>0</v>
      </c>
      <c r="L3628" s="4">
        <v>48</v>
      </c>
      <c r="M3628" s="4" t="b">
        <v>1</v>
      </c>
      <c r="N3628" s="4" t="s">
        <v>8271</v>
      </c>
      <c r="O3628" s="5">
        <f t="shared" si="280"/>
        <v>1.0182500000000001</v>
      </c>
      <c r="P3628" s="7">
        <f t="shared" si="281"/>
        <v>84.854166666666671</v>
      </c>
      <c r="Q3628" s="4" t="s">
        <v>8317</v>
      </c>
      <c r="R3628" s="4" t="s">
        <v>8318</v>
      </c>
      <c r="S3628">
        <f t="shared" si="282"/>
        <v>0.48433353387024175</v>
      </c>
      <c r="T3628" s="12">
        <f t="shared" si="283"/>
        <v>25569.48433353387</v>
      </c>
      <c r="U3628" s="12">
        <f t="shared" si="284"/>
        <v>25569.23433353387</v>
      </c>
    </row>
    <row r="3629" spans="1:21" ht="43.2" x14ac:dyDescent="0.3">
      <c r="A3629" s="4">
        <v>3627</v>
      </c>
      <c r="B3629" s="6" t="s">
        <v>3625</v>
      </c>
      <c r="C3629" s="6" t="s">
        <v>7737</v>
      </c>
      <c r="D3629" s="7">
        <v>2000</v>
      </c>
      <c r="E3629" s="7">
        <v>2000</v>
      </c>
      <c r="F3629" s="4" t="s">
        <v>8219</v>
      </c>
      <c r="G3629" s="4" t="s">
        <v>8224</v>
      </c>
      <c r="H3629" s="4" t="s">
        <v>8246</v>
      </c>
      <c r="I3629" s="9">
        <v>42510.915972222225</v>
      </c>
      <c r="J3629" s="9">
        <v>42460.491747685184</v>
      </c>
      <c r="K3629" s="4" t="b">
        <v>0</v>
      </c>
      <c r="L3629" s="4">
        <v>29</v>
      </c>
      <c r="M3629" s="4" t="b">
        <v>1</v>
      </c>
      <c r="N3629" s="4" t="s">
        <v>8271</v>
      </c>
      <c r="O3629" s="5">
        <f t="shared" si="280"/>
        <v>1</v>
      </c>
      <c r="P3629" s="7">
        <f t="shared" si="281"/>
        <v>68.965517241379317</v>
      </c>
      <c r="Q3629" s="4" t="s">
        <v>8317</v>
      </c>
      <c r="R3629" s="4" t="s">
        <v>8318</v>
      </c>
      <c r="S3629">
        <f t="shared" si="282"/>
        <v>0.49144087670931924</v>
      </c>
      <c r="T3629" s="12">
        <f t="shared" si="283"/>
        <v>25569.491440876711</v>
      </c>
      <c r="U3629" s="12">
        <f t="shared" si="284"/>
        <v>25569.241440876711</v>
      </c>
    </row>
    <row r="3630" spans="1:21" ht="43.2" x14ac:dyDescent="0.3">
      <c r="A3630" s="4">
        <v>3628</v>
      </c>
      <c r="B3630" s="6" t="s">
        <v>3626</v>
      </c>
      <c r="C3630" s="6" t="s">
        <v>7738</v>
      </c>
      <c r="D3630" s="7">
        <v>100000</v>
      </c>
      <c r="E3630" s="7">
        <v>0</v>
      </c>
      <c r="F3630" s="4" t="s">
        <v>8221</v>
      </c>
      <c r="G3630" s="4" t="s">
        <v>8224</v>
      </c>
      <c r="H3630" s="4" t="s">
        <v>8246</v>
      </c>
      <c r="I3630" s="9">
        <v>42351.624953703707</v>
      </c>
      <c r="J3630" s="9">
        <v>42291.583287037036</v>
      </c>
      <c r="K3630" s="4" t="b">
        <v>0</v>
      </c>
      <c r="L3630" s="4">
        <v>0</v>
      </c>
      <c r="M3630" s="4" t="b">
        <v>0</v>
      </c>
      <c r="N3630" s="4" t="s">
        <v>8305</v>
      </c>
      <c r="O3630" s="5">
        <f t="shared" si="280"/>
        <v>0</v>
      </c>
      <c r="P3630" s="7" t="e">
        <f t="shared" si="281"/>
        <v>#DIV/0!</v>
      </c>
      <c r="Q3630" s="4" t="s">
        <v>8317</v>
      </c>
      <c r="R3630" s="4" t="s">
        <v>8359</v>
      </c>
      <c r="S3630">
        <f t="shared" si="282"/>
        <v>0.48948591767403976</v>
      </c>
      <c r="T3630" s="12">
        <f t="shared" si="283"/>
        <v>25569.489485917675</v>
      </c>
      <c r="U3630" s="12">
        <f t="shared" si="284"/>
        <v>25569.239485917675</v>
      </c>
    </row>
    <row r="3631" spans="1:21" ht="57.6" x14ac:dyDescent="0.3">
      <c r="A3631" s="4">
        <v>3629</v>
      </c>
      <c r="B3631" s="6" t="s">
        <v>3627</v>
      </c>
      <c r="C3631" s="6" t="s">
        <v>7739</v>
      </c>
      <c r="D3631" s="7">
        <v>1000000</v>
      </c>
      <c r="E3631" s="7">
        <v>2</v>
      </c>
      <c r="F3631" s="4" t="s">
        <v>8221</v>
      </c>
      <c r="G3631" s="4" t="s">
        <v>8224</v>
      </c>
      <c r="H3631" s="4" t="s">
        <v>8246</v>
      </c>
      <c r="I3631" s="9">
        <v>42495.458333333328</v>
      </c>
      <c r="J3631" s="9">
        <v>42436.844490740739</v>
      </c>
      <c r="K3631" s="4" t="b">
        <v>0</v>
      </c>
      <c r="L3631" s="4">
        <v>2</v>
      </c>
      <c r="M3631" s="4" t="b">
        <v>0</v>
      </c>
      <c r="N3631" s="4" t="s">
        <v>8305</v>
      </c>
      <c r="O3631" s="5">
        <f t="shared" si="280"/>
        <v>1.9999999999999999E-6</v>
      </c>
      <c r="P3631" s="7">
        <f t="shared" si="281"/>
        <v>1</v>
      </c>
      <c r="Q3631" s="4" t="s">
        <v>8317</v>
      </c>
      <c r="R3631" s="4" t="s">
        <v>8359</v>
      </c>
      <c r="S3631">
        <f t="shared" si="282"/>
        <v>0.49116718160579564</v>
      </c>
      <c r="T3631" s="12">
        <f t="shared" si="283"/>
        <v>25569.491167181604</v>
      </c>
      <c r="U3631" s="12">
        <f t="shared" si="284"/>
        <v>25569.241167181604</v>
      </c>
    </row>
    <row r="3632" spans="1:21" ht="43.2" x14ac:dyDescent="0.3">
      <c r="A3632" s="4">
        <v>3630</v>
      </c>
      <c r="B3632" s="6" t="s">
        <v>3628</v>
      </c>
      <c r="C3632" s="6" t="s">
        <v>7740</v>
      </c>
      <c r="D3632" s="7">
        <v>3000</v>
      </c>
      <c r="E3632" s="7">
        <v>1</v>
      </c>
      <c r="F3632" s="4" t="s">
        <v>8221</v>
      </c>
      <c r="G3632" s="4" t="s">
        <v>8225</v>
      </c>
      <c r="H3632" s="4" t="s">
        <v>8247</v>
      </c>
      <c r="I3632" s="9">
        <v>41972.638773148152</v>
      </c>
      <c r="J3632" s="9">
        <v>41942.59710648148</v>
      </c>
      <c r="K3632" s="4" t="b">
        <v>0</v>
      </c>
      <c r="L3632" s="4">
        <v>1</v>
      </c>
      <c r="M3632" s="4" t="b">
        <v>0</v>
      </c>
      <c r="N3632" s="4" t="s">
        <v>8305</v>
      </c>
      <c r="O3632" s="5">
        <f t="shared" si="280"/>
        <v>3.3333333333333332E-4</v>
      </c>
      <c r="P3632" s="7">
        <f t="shared" si="281"/>
        <v>1</v>
      </c>
      <c r="Q3632" s="4" t="s">
        <v>8317</v>
      </c>
      <c r="R3632" s="4" t="s">
        <v>8359</v>
      </c>
      <c r="S3632">
        <f t="shared" si="282"/>
        <v>0.48544672576946152</v>
      </c>
      <c r="T3632" s="12">
        <f t="shared" si="283"/>
        <v>25569.485446725768</v>
      </c>
      <c r="U3632" s="12">
        <f t="shared" si="284"/>
        <v>25569.235446725768</v>
      </c>
    </row>
    <row r="3633" spans="1:21" ht="57.6" x14ac:dyDescent="0.3">
      <c r="A3633" s="4">
        <v>3631</v>
      </c>
      <c r="B3633" s="6" t="s">
        <v>3629</v>
      </c>
      <c r="C3633" s="6" t="s">
        <v>7741</v>
      </c>
      <c r="D3633" s="7">
        <v>17100</v>
      </c>
      <c r="E3633" s="7">
        <v>8725</v>
      </c>
      <c r="F3633" s="4" t="s">
        <v>8221</v>
      </c>
      <c r="G3633" s="4" t="s">
        <v>8224</v>
      </c>
      <c r="H3633" s="4" t="s">
        <v>8246</v>
      </c>
      <c r="I3633" s="9">
        <v>41904.915972222225</v>
      </c>
      <c r="J3633" s="9">
        <v>41880.503437499996</v>
      </c>
      <c r="K3633" s="4" t="b">
        <v>0</v>
      </c>
      <c r="L3633" s="4">
        <v>59</v>
      </c>
      <c r="M3633" s="4" t="b">
        <v>0</v>
      </c>
      <c r="N3633" s="4" t="s">
        <v>8305</v>
      </c>
      <c r="O3633" s="5">
        <f t="shared" si="280"/>
        <v>0.51023391812865493</v>
      </c>
      <c r="P3633" s="7">
        <f t="shared" si="281"/>
        <v>147.88135593220338</v>
      </c>
      <c r="Q3633" s="4" t="s">
        <v>8317</v>
      </c>
      <c r="R3633" s="4" t="s">
        <v>8359</v>
      </c>
      <c r="S3633">
        <f t="shared" si="282"/>
        <v>0.48472804904513889</v>
      </c>
      <c r="T3633" s="12">
        <f t="shared" si="283"/>
        <v>25569.484728049047</v>
      </c>
      <c r="U3633" s="12">
        <f t="shared" si="284"/>
        <v>25569.234728049047</v>
      </c>
    </row>
    <row r="3634" spans="1:21" ht="43.2" x14ac:dyDescent="0.3">
      <c r="A3634" s="4">
        <v>3632</v>
      </c>
      <c r="B3634" s="6" t="s">
        <v>3630</v>
      </c>
      <c r="C3634" s="6" t="s">
        <v>7742</v>
      </c>
      <c r="D3634" s="7">
        <v>500</v>
      </c>
      <c r="E3634" s="7">
        <v>100</v>
      </c>
      <c r="F3634" s="4" t="s">
        <v>8221</v>
      </c>
      <c r="G3634" s="4" t="s">
        <v>8225</v>
      </c>
      <c r="H3634" s="4" t="s">
        <v>8247</v>
      </c>
      <c r="I3634" s="9">
        <v>41966.686909722222</v>
      </c>
      <c r="J3634" s="9">
        <v>41946.686909722222</v>
      </c>
      <c r="K3634" s="4" t="b">
        <v>0</v>
      </c>
      <c r="L3634" s="4">
        <v>1</v>
      </c>
      <c r="M3634" s="4" t="b">
        <v>0</v>
      </c>
      <c r="N3634" s="4" t="s">
        <v>8305</v>
      </c>
      <c r="O3634" s="5">
        <f t="shared" si="280"/>
        <v>0.2</v>
      </c>
      <c r="P3634" s="7">
        <f t="shared" si="281"/>
        <v>100</v>
      </c>
      <c r="Q3634" s="4" t="s">
        <v>8317</v>
      </c>
      <c r="R3634" s="4" t="s">
        <v>8359</v>
      </c>
      <c r="S3634">
        <f t="shared" si="282"/>
        <v>0.48549406145511836</v>
      </c>
      <c r="T3634" s="12">
        <f t="shared" si="283"/>
        <v>25569.485494061457</v>
      </c>
      <c r="U3634" s="12">
        <f t="shared" si="284"/>
        <v>25569.235494061457</v>
      </c>
    </row>
    <row r="3635" spans="1:21" ht="43.2" x14ac:dyDescent="0.3">
      <c r="A3635" s="4">
        <v>3633</v>
      </c>
      <c r="B3635" s="6" t="s">
        <v>3631</v>
      </c>
      <c r="C3635" s="6" t="s">
        <v>7743</v>
      </c>
      <c r="D3635" s="7">
        <v>5000</v>
      </c>
      <c r="E3635" s="7">
        <v>1762</v>
      </c>
      <c r="F3635" s="4" t="s">
        <v>8221</v>
      </c>
      <c r="G3635" s="4" t="s">
        <v>8224</v>
      </c>
      <c r="H3635" s="4" t="s">
        <v>8246</v>
      </c>
      <c r="I3635" s="9">
        <v>42692.791666666672</v>
      </c>
      <c r="J3635" s="9">
        <v>42649.373460648145</v>
      </c>
      <c r="K3635" s="4" t="b">
        <v>0</v>
      </c>
      <c r="L3635" s="4">
        <v>31</v>
      </c>
      <c r="M3635" s="4" t="b">
        <v>0</v>
      </c>
      <c r="N3635" s="4" t="s">
        <v>8305</v>
      </c>
      <c r="O3635" s="5">
        <f t="shared" si="280"/>
        <v>0.35239999999999999</v>
      </c>
      <c r="P3635" s="7">
        <f t="shared" si="281"/>
        <v>56.838709677419352</v>
      </c>
      <c r="Q3635" s="4" t="s">
        <v>8317</v>
      </c>
      <c r="R3635" s="4" t="s">
        <v>8359</v>
      </c>
      <c r="S3635">
        <f t="shared" si="282"/>
        <v>0.49362700764639061</v>
      </c>
      <c r="T3635" s="12">
        <f t="shared" si="283"/>
        <v>25569.493627007647</v>
      </c>
      <c r="U3635" s="12">
        <f t="shared" si="284"/>
        <v>25569.243627007647</v>
      </c>
    </row>
    <row r="3636" spans="1:21" ht="43.2" x14ac:dyDescent="0.3">
      <c r="A3636" s="4">
        <v>3634</v>
      </c>
      <c r="B3636" s="6" t="s">
        <v>3632</v>
      </c>
      <c r="C3636" s="6" t="s">
        <v>7744</v>
      </c>
      <c r="D3636" s="7">
        <v>75000</v>
      </c>
      <c r="E3636" s="7">
        <v>3185</v>
      </c>
      <c r="F3636" s="4" t="s">
        <v>8221</v>
      </c>
      <c r="G3636" s="4" t="s">
        <v>8229</v>
      </c>
      <c r="H3636" s="4" t="s">
        <v>8251</v>
      </c>
      <c r="I3636" s="9">
        <v>42748.915972222225</v>
      </c>
      <c r="J3636" s="9">
        <v>42700.916365740741</v>
      </c>
      <c r="K3636" s="4" t="b">
        <v>0</v>
      </c>
      <c r="L3636" s="4">
        <v>18</v>
      </c>
      <c r="M3636" s="4" t="b">
        <v>0</v>
      </c>
      <c r="N3636" s="4" t="s">
        <v>8305</v>
      </c>
      <c r="O3636" s="5">
        <f t="shared" si="280"/>
        <v>4.2466666666666666E-2</v>
      </c>
      <c r="P3636" s="7">
        <f t="shared" si="281"/>
        <v>176.94444444444446</v>
      </c>
      <c r="Q3636" s="4" t="s">
        <v>8317</v>
      </c>
      <c r="R3636" s="4" t="s">
        <v>8359</v>
      </c>
      <c r="S3636">
        <f t="shared" si="282"/>
        <v>0.49422356904792525</v>
      </c>
      <c r="T3636" s="12">
        <f t="shared" si="283"/>
        <v>25569.494223569047</v>
      </c>
      <c r="U3636" s="12">
        <f t="shared" si="284"/>
        <v>25569.244223569047</v>
      </c>
    </row>
    <row r="3637" spans="1:21" ht="28.8" x14ac:dyDescent="0.3">
      <c r="A3637" s="4">
        <v>3635</v>
      </c>
      <c r="B3637" s="6" t="s">
        <v>3633</v>
      </c>
      <c r="C3637" s="6" t="s">
        <v>7745</v>
      </c>
      <c r="D3637" s="7">
        <v>3500</v>
      </c>
      <c r="E3637" s="7">
        <v>1276</v>
      </c>
      <c r="F3637" s="4" t="s">
        <v>8221</v>
      </c>
      <c r="G3637" s="4" t="s">
        <v>8224</v>
      </c>
      <c r="H3637" s="4" t="s">
        <v>8246</v>
      </c>
      <c r="I3637" s="9">
        <v>42480.63282407407</v>
      </c>
      <c r="J3637" s="9">
        <v>42450.63282407407</v>
      </c>
      <c r="K3637" s="4" t="b">
        <v>0</v>
      </c>
      <c r="L3637" s="4">
        <v>10</v>
      </c>
      <c r="M3637" s="4" t="b">
        <v>0</v>
      </c>
      <c r="N3637" s="4" t="s">
        <v>8305</v>
      </c>
      <c r="O3637" s="5">
        <f t="shared" si="280"/>
        <v>0.36457142857142855</v>
      </c>
      <c r="P3637" s="7">
        <f t="shared" si="281"/>
        <v>127.6</v>
      </c>
      <c r="Q3637" s="4" t="s">
        <v>8317</v>
      </c>
      <c r="R3637" s="4" t="s">
        <v>8359</v>
      </c>
      <c r="S3637">
        <f t="shared" si="282"/>
        <v>0.49132676879715359</v>
      </c>
      <c r="T3637" s="12">
        <f t="shared" si="283"/>
        <v>25569.491326768799</v>
      </c>
      <c r="U3637" s="12">
        <f t="shared" si="284"/>
        <v>25569.241326768799</v>
      </c>
    </row>
    <row r="3638" spans="1:21" ht="43.2" x14ac:dyDescent="0.3">
      <c r="A3638" s="4">
        <v>3636</v>
      </c>
      <c r="B3638" s="6" t="s">
        <v>3634</v>
      </c>
      <c r="C3638" s="6" t="s">
        <v>7746</v>
      </c>
      <c r="D3638" s="7">
        <v>150000</v>
      </c>
      <c r="E3638" s="7">
        <v>0</v>
      </c>
      <c r="F3638" s="4" t="s">
        <v>8221</v>
      </c>
      <c r="G3638" s="4" t="s">
        <v>8224</v>
      </c>
      <c r="H3638" s="4" t="s">
        <v>8246</v>
      </c>
      <c r="I3638" s="9">
        <v>42261.444780092599</v>
      </c>
      <c r="J3638" s="9">
        <v>42226.444780092599</v>
      </c>
      <c r="K3638" s="4" t="b">
        <v>0</v>
      </c>
      <c r="L3638" s="4">
        <v>0</v>
      </c>
      <c r="M3638" s="4" t="b">
        <v>0</v>
      </c>
      <c r="N3638" s="4" t="s">
        <v>8305</v>
      </c>
      <c r="O3638" s="5">
        <f t="shared" si="280"/>
        <v>0</v>
      </c>
      <c r="P3638" s="7" t="e">
        <f t="shared" si="281"/>
        <v>#DIV/0!</v>
      </c>
      <c r="Q3638" s="4" t="s">
        <v>8317</v>
      </c>
      <c r="R3638" s="4" t="s">
        <v>8359</v>
      </c>
      <c r="S3638">
        <f t="shared" si="282"/>
        <v>0.48873199976959025</v>
      </c>
      <c r="T3638" s="12">
        <f t="shared" si="283"/>
        <v>25569.488731999769</v>
      </c>
      <c r="U3638" s="12">
        <f t="shared" si="284"/>
        <v>25569.238731999769</v>
      </c>
    </row>
    <row r="3639" spans="1:21" ht="57.6" x14ac:dyDescent="0.3">
      <c r="A3639" s="4">
        <v>3637</v>
      </c>
      <c r="B3639" s="6" t="s">
        <v>3635</v>
      </c>
      <c r="C3639" s="6" t="s">
        <v>7747</v>
      </c>
      <c r="D3639" s="7">
        <v>3000</v>
      </c>
      <c r="E3639" s="7">
        <v>926</v>
      </c>
      <c r="F3639" s="4" t="s">
        <v>8221</v>
      </c>
      <c r="G3639" s="4" t="s">
        <v>8224</v>
      </c>
      <c r="H3639" s="4" t="s">
        <v>8246</v>
      </c>
      <c r="I3639" s="9">
        <v>42005.450636574074</v>
      </c>
      <c r="J3639" s="9">
        <v>41975.450636574074</v>
      </c>
      <c r="K3639" s="4" t="b">
        <v>0</v>
      </c>
      <c r="L3639" s="4">
        <v>14</v>
      </c>
      <c r="M3639" s="4" t="b">
        <v>0</v>
      </c>
      <c r="N3639" s="4" t="s">
        <v>8305</v>
      </c>
      <c r="O3639" s="5">
        <f t="shared" si="280"/>
        <v>0.30866666666666664</v>
      </c>
      <c r="P3639" s="7">
        <f t="shared" si="281"/>
        <v>66.142857142857139</v>
      </c>
      <c r="Q3639" s="4" t="s">
        <v>8317</v>
      </c>
      <c r="R3639" s="4" t="s">
        <v>8359</v>
      </c>
      <c r="S3639">
        <f t="shared" si="282"/>
        <v>0.48582697496034805</v>
      </c>
      <c r="T3639" s="12">
        <f t="shared" si="283"/>
        <v>25569.48582697496</v>
      </c>
      <c r="U3639" s="12">
        <f t="shared" si="284"/>
        <v>25569.23582697496</v>
      </c>
    </row>
    <row r="3640" spans="1:21" ht="28.8" x14ac:dyDescent="0.3">
      <c r="A3640" s="4">
        <v>3638</v>
      </c>
      <c r="B3640" s="6" t="s">
        <v>3636</v>
      </c>
      <c r="C3640" s="6" t="s">
        <v>7748</v>
      </c>
      <c r="D3640" s="7">
        <v>3300</v>
      </c>
      <c r="E3640" s="7">
        <v>216</v>
      </c>
      <c r="F3640" s="4" t="s">
        <v>8221</v>
      </c>
      <c r="G3640" s="4" t="s">
        <v>8229</v>
      </c>
      <c r="H3640" s="4" t="s">
        <v>8251</v>
      </c>
      <c r="I3640" s="9">
        <v>42113.381157407406</v>
      </c>
      <c r="J3640" s="9">
        <v>42053.422824074078</v>
      </c>
      <c r="K3640" s="4" t="b">
        <v>0</v>
      </c>
      <c r="L3640" s="4">
        <v>2</v>
      </c>
      <c r="M3640" s="4" t="b">
        <v>0</v>
      </c>
      <c r="N3640" s="4" t="s">
        <v>8305</v>
      </c>
      <c r="O3640" s="5">
        <f t="shared" si="280"/>
        <v>6.545454545454546E-2</v>
      </c>
      <c r="P3640" s="7">
        <f t="shared" si="281"/>
        <v>108</v>
      </c>
      <c r="Q3640" s="4" t="s">
        <v>8317</v>
      </c>
      <c r="R3640" s="4" t="s">
        <v>8359</v>
      </c>
      <c r="S3640">
        <f t="shared" si="282"/>
        <v>0.48672943083419073</v>
      </c>
      <c r="T3640" s="12">
        <f t="shared" si="283"/>
        <v>25569.486729430835</v>
      </c>
      <c r="U3640" s="12">
        <f t="shared" si="284"/>
        <v>25569.236729430835</v>
      </c>
    </row>
    <row r="3641" spans="1:21" ht="43.2" x14ac:dyDescent="0.3">
      <c r="A3641" s="4">
        <v>3639</v>
      </c>
      <c r="B3641" s="6" t="s">
        <v>3637</v>
      </c>
      <c r="C3641" s="6" t="s">
        <v>7749</v>
      </c>
      <c r="D3641" s="7">
        <v>25000</v>
      </c>
      <c r="E3641" s="7">
        <v>1</v>
      </c>
      <c r="F3641" s="4" t="s">
        <v>8221</v>
      </c>
      <c r="G3641" s="4" t="s">
        <v>8224</v>
      </c>
      <c r="H3641" s="4" t="s">
        <v>8246</v>
      </c>
      <c r="I3641" s="9">
        <v>42650.382638888885</v>
      </c>
      <c r="J3641" s="9">
        <v>42590.427152777775</v>
      </c>
      <c r="K3641" s="4" t="b">
        <v>0</v>
      </c>
      <c r="L3641" s="4">
        <v>1</v>
      </c>
      <c r="M3641" s="4" t="b">
        <v>0</v>
      </c>
      <c r="N3641" s="4" t="s">
        <v>8305</v>
      </c>
      <c r="O3641" s="5">
        <f t="shared" si="280"/>
        <v>4.0000000000000003E-5</v>
      </c>
      <c r="P3641" s="7">
        <f t="shared" si="281"/>
        <v>1</v>
      </c>
      <c r="Q3641" s="4" t="s">
        <v>8317</v>
      </c>
      <c r="R3641" s="4" t="s">
        <v>8359</v>
      </c>
      <c r="S3641">
        <f t="shared" si="282"/>
        <v>0.49294475871270566</v>
      </c>
      <c r="T3641" s="12">
        <f t="shared" si="283"/>
        <v>25569.492944758713</v>
      </c>
      <c r="U3641" s="12">
        <f t="shared" si="284"/>
        <v>25569.242944758713</v>
      </c>
    </row>
    <row r="3642" spans="1:21" ht="72" x14ac:dyDescent="0.3">
      <c r="A3642" s="4">
        <v>3640</v>
      </c>
      <c r="B3642" s="6" t="s">
        <v>3638</v>
      </c>
      <c r="C3642" s="6" t="s">
        <v>7750</v>
      </c>
      <c r="D3642" s="7">
        <v>1000</v>
      </c>
      <c r="E3642" s="7">
        <v>55</v>
      </c>
      <c r="F3642" s="4" t="s">
        <v>8221</v>
      </c>
      <c r="G3642" s="4" t="s">
        <v>8224</v>
      </c>
      <c r="H3642" s="4" t="s">
        <v>8246</v>
      </c>
      <c r="I3642" s="9">
        <v>42134.531597222223</v>
      </c>
      <c r="J3642" s="9">
        <v>42104.531597222223</v>
      </c>
      <c r="K3642" s="4" t="b">
        <v>0</v>
      </c>
      <c r="L3642" s="4">
        <v>3</v>
      </c>
      <c r="M3642" s="4" t="b">
        <v>0</v>
      </c>
      <c r="N3642" s="4" t="s">
        <v>8305</v>
      </c>
      <c r="O3642" s="5">
        <f t="shared" si="280"/>
        <v>5.5E-2</v>
      </c>
      <c r="P3642" s="7">
        <f t="shared" si="281"/>
        <v>18.333333333333332</v>
      </c>
      <c r="Q3642" s="4" t="s">
        <v>8317</v>
      </c>
      <c r="R3642" s="4" t="s">
        <v>8359</v>
      </c>
      <c r="S3642">
        <f t="shared" si="282"/>
        <v>0.48732096756044241</v>
      </c>
      <c r="T3642" s="12">
        <f t="shared" si="283"/>
        <v>25569.487320967561</v>
      </c>
      <c r="U3642" s="12">
        <f t="shared" si="284"/>
        <v>25569.237320967561</v>
      </c>
    </row>
    <row r="3643" spans="1:21" ht="43.2" x14ac:dyDescent="0.3">
      <c r="A3643" s="4">
        <v>3641</v>
      </c>
      <c r="B3643" s="6" t="s">
        <v>3639</v>
      </c>
      <c r="C3643" s="6" t="s">
        <v>7751</v>
      </c>
      <c r="D3643" s="7">
        <v>3000</v>
      </c>
      <c r="E3643" s="7">
        <v>0</v>
      </c>
      <c r="F3643" s="4" t="s">
        <v>8221</v>
      </c>
      <c r="G3643" s="4" t="s">
        <v>8224</v>
      </c>
      <c r="H3643" s="4" t="s">
        <v>8246</v>
      </c>
      <c r="I3643" s="9">
        <v>41916.958333333336</v>
      </c>
      <c r="J3643" s="9">
        <v>41899.377071759263</v>
      </c>
      <c r="K3643" s="4" t="b">
        <v>0</v>
      </c>
      <c r="L3643" s="4">
        <v>0</v>
      </c>
      <c r="M3643" s="4" t="b">
        <v>0</v>
      </c>
      <c r="N3643" s="4" t="s">
        <v>8305</v>
      </c>
      <c r="O3643" s="5">
        <f t="shared" si="280"/>
        <v>0</v>
      </c>
      <c r="P3643" s="7" t="e">
        <f t="shared" si="281"/>
        <v>#DIV/0!</v>
      </c>
      <c r="Q3643" s="4" t="s">
        <v>8317</v>
      </c>
      <c r="R3643" s="4" t="s">
        <v>8359</v>
      </c>
      <c r="S3643">
        <f t="shared" si="282"/>
        <v>0.48494649388610256</v>
      </c>
      <c r="T3643" s="12">
        <f t="shared" si="283"/>
        <v>25569.484946493885</v>
      </c>
      <c r="U3643" s="12">
        <f t="shared" si="284"/>
        <v>25569.234946493885</v>
      </c>
    </row>
    <row r="3644" spans="1:21" ht="57.6" x14ac:dyDescent="0.3">
      <c r="A3644" s="4">
        <v>3642</v>
      </c>
      <c r="B3644" s="6" t="s">
        <v>3640</v>
      </c>
      <c r="C3644" s="6" t="s">
        <v>7752</v>
      </c>
      <c r="D3644" s="7">
        <v>700</v>
      </c>
      <c r="E3644" s="7">
        <v>15</v>
      </c>
      <c r="F3644" s="4" t="s">
        <v>8221</v>
      </c>
      <c r="G3644" s="4" t="s">
        <v>8236</v>
      </c>
      <c r="H3644" s="4" t="s">
        <v>8249</v>
      </c>
      <c r="I3644" s="9">
        <v>42338.458333333328</v>
      </c>
      <c r="J3644" s="9">
        <v>42297.566284722227</v>
      </c>
      <c r="K3644" s="4" t="b">
        <v>0</v>
      </c>
      <c r="L3644" s="4">
        <v>2</v>
      </c>
      <c r="M3644" s="4" t="b">
        <v>0</v>
      </c>
      <c r="N3644" s="4" t="s">
        <v>8305</v>
      </c>
      <c r="O3644" s="5">
        <f t="shared" si="280"/>
        <v>2.1428571428571429E-2</v>
      </c>
      <c r="P3644" s="7">
        <f t="shared" si="281"/>
        <v>7.5</v>
      </c>
      <c r="Q3644" s="4" t="s">
        <v>8317</v>
      </c>
      <c r="R3644" s="4" t="s">
        <v>8359</v>
      </c>
      <c r="S3644">
        <f t="shared" si="282"/>
        <v>0.48955516533243321</v>
      </c>
      <c r="T3644" s="12">
        <f t="shared" si="283"/>
        <v>25569.489555165332</v>
      </c>
      <c r="U3644" s="12">
        <f t="shared" si="284"/>
        <v>25569.239555165332</v>
      </c>
    </row>
    <row r="3645" spans="1:21" ht="43.2" x14ac:dyDescent="0.3">
      <c r="A3645" s="4">
        <v>3643</v>
      </c>
      <c r="B3645" s="6" t="s">
        <v>3641</v>
      </c>
      <c r="C3645" s="6" t="s">
        <v>7753</v>
      </c>
      <c r="D3645" s="7">
        <v>25000</v>
      </c>
      <c r="E3645" s="7">
        <v>0</v>
      </c>
      <c r="F3645" s="4" t="s">
        <v>8221</v>
      </c>
      <c r="G3645" s="4" t="s">
        <v>8224</v>
      </c>
      <c r="H3645" s="4" t="s">
        <v>8246</v>
      </c>
      <c r="I3645" s="9">
        <v>42324.935636574075</v>
      </c>
      <c r="J3645" s="9">
        <v>42284.893969907411</v>
      </c>
      <c r="K3645" s="4" t="b">
        <v>0</v>
      </c>
      <c r="L3645" s="4">
        <v>0</v>
      </c>
      <c r="M3645" s="4" t="b">
        <v>0</v>
      </c>
      <c r="N3645" s="4" t="s">
        <v>8305</v>
      </c>
      <c r="O3645" s="5">
        <f t="shared" si="280"/>
        <v>0</v>
      </c>
      <c r="P3645" s="7" t="e">
        <f t="shared" si="281"/>
        <v>#DIV/0!</v>
      </c>
      <c r="Q3645" s="4" t="s">
        <v>8317</v>
      </c>
      <c r="R3645" s="4" t="s">
        <v>8359</v>
      </c>
      <c r="S3645">
        <f t="shared" si="282"/>
        <v>0.48940849502207656</v>
      </c>
      <c r="T3645" s="12">
        <f t="shared" si="283"/>
        <v>25569.489408495021</v>
      </c>
      <c r="U3645" s="12">
        <f t="shared" si="284"/>
        <v>25569.239408495021</v>
      </c>
    </row>
    <row r="3646" spans="1:21" ht="43.2" x14ac:dyDescent="0.3">
      <c r="A3646" s="4">
        <v>3644</v>
      </c>
      <c r="B3646" s="6" t="s">
        <v>3642</v>
      </c>
      <c r="C3646" s="6" t="s">
        <v>7754</v>
      </c>
      <c r="D3646" s="7">
        <v>5000</v>
      </c>
      <c r="E3646" s="7">
        <v>821</v>
      </c>
      <c r="F3646" s="4" t="s">
        <v>8221</v>
      </c>
      <c r="G3646" s="4" t="s">
        <v>8224</v>
      </c>
      <c r="H3646" s="4" t="s">
        <v>8246</v>
      </c>
      <c r="I3646" s="9">
        <v>42436.957638888889</v>
      </c>
      <c r="J3646" s="9">
        <v>42408.991747685184</v>
      </c>
      <c r="K3646" s="4" t="b">
        <v>0</v>
      </c>
      <c r="L3646" s="4">
        <v>12</v>
      </c>
      <c r="M3646" s="4" t="b">
        <v>0</v>
      </c>
      <c r="N3646" s="4" t="s">
        <v>8305</v>
      </c>
      <c r="O3646" s="5">
        <f t="shared" si="280"/>
        <v>0.16420000000000001</v>
      </c>
      <c r="P3646" s="7">
        <f t="shared" si="281"/>
        <v>68.416666666666671</v>
      </c>
      <c r="Q3646" s="4" t="s">
        <v>8317</v>
      </c>
      <c r="R3646" s="4" t="s">
        <v>8359</v>
      </c>
      <c r="S3646">
        <f t="shared" si="282"/>
        <v>0.49084481189450441</v>
      </c>
      <c r="T3646" s="12">
        <f t="shared" si="283"/>
        <v>25569.490844811895</v>
      </c>
      <c r="U3646" s="12">
        <f t="shared" si="284"/>
        <v>25569.240844811895</v>
      </c>
    </row>
    <row r="3647" spans="1:21" ht="43.2" x14ac:dyDescent="0.3">
      <c r="A3647" s="4">
        <v>3645</v>
      </c>
      <c r="B3647" s="6" t="s">
        <v>3643</v>
      </c>
      <c r="C3647" s="6" t="s">
        <v>7755</v>
      </c>
      <c r="D3647" s="7">
        <v>1000</v>
      </c>
      <c r="E3647" s="7">
        <v>1</v>
      </c>
      <c r="F3647" s="4" t="s">
        <v>8221</v>
      </c>
      <c r="G3647" s="4" t="s">
        <v>8229</v>
      </c>
      <c r="H3647" s="4" t="s">
        <v>8251</v>
      </c>
      <c r="I3647" s="9">
        <v>42695.762013888889</v>
      </c>
      <c r="J3647" s="9">
        <v>42665.720347222217</v>
      </c>
      <c r="K3647" s="4" t="b">
        <v>0</v>
      </c>
      <c r="L3647" s="4">
        <v>1</v>
      </c>
      <c r="M3647" s="4" t="b">
        <v>0</v>
      </c>
      <c r="N3647" s="4" t="s">
        <v>8305</v>
      </c>
      <c r="O3647" s="5">
        <f t="shared" si="280"/>
        <v>1E-3</v>
      </c>
      <c r="P3647" s="7">
        <f t="shared" si="281"/>
        <v>1</v>
      </c>
      <c r="Q3647" s="4" t="s">
        <v>8317</v>
      </c>
      <c r="R3647" s="4" t="s">
        <v>8359</v>
      </c>
      <c r="S3647">
        <f t="shared" si="282"/>
        <v>0.49381620772247942</v>
      </c>
      <c r="T3647" s="12">
        <f t="shared" si="283"/>
        <v>25569.493816207723</v>
      </c>
      <c r="U3647" s="12">
        <f t="shared" si="284"/>
        <v>25569.243816207723</v>
      </c>
    </row>
    <row r="3648" spans="1:21" ht="43.2" x14ac:dyDescent="0.3">
      <c r="A3648" s="4">
        <v>3646</v>
      </c>
      <c r="B3648" s="6" t="s">
        <v>3644</v>
      </c>
      <c r="C3648" s="6" t="s">
        <v>7756</v>
      </c>
      <c r="D3648" s="7">
        <v>10000</v>
      </c>
      <c r="E3648" s="7">
        <v>481</v>
      </c>
      <c r="F3648" s="4" t="s">
        <v>8221</v>
      </c>
      <c r="G3648" s="4" t="s">
        <v>8224</v>
      </c>
      <c r="H3648" s="4" t="s">
        <v>8246</v>
      </c>
      <c r="I3648" s="9">
        <v>42171.729166666672</v>
      </c>
      <c r="J3648" s="9">
        <v>42140.171319444446</v>
      </c>
      <c r="K3648" s="4" t="b">
        <v>0</v>
      </c>
      <c r="L3648" s="4">
        <v>8</v>
      </c>
      <c r="M3648" s="4" t="b">
        <v>0</v>
      </c>
      <c r="N3648" s="4" t="s">
        <v>8305</v>
      </c>
      <c r="O3648" s="5">
        <f t="shared" si="280"/>
        <v>4.8099999999999997E-2</v>
      </c>
      <c r="P3648" s="7">
        <f t="shared" si="281"/>
        <v>60.125</v>
      </c>
      <c r="Q3648" s="4" t="s">
        <v>8317</v>
      </c>
      <c r="R3648" s="4" t="s">
        <v>8359</v>
      </c>
      <c r="S3648">
        <f t="shared" si="282"/>
        <v>0.48773346434542186</v>
      </c>
      <c r="T3648" s="12">
        <f t="shared" si="283"/>
        <v>25569.487733464346</v>
      </c>
      <c r="U3648" s="12">
        <f t="shared" si="284"/>
        <v>25569.237733464346</v>
      </c>
    </row>
    <row r="3649" spans="1:21" ht="43.2" x14ac:dyDescent="0.3">
      <c r="A3649" s="4">
        <v>3647</v>
      </c>
      <c r="B3649" s="6" t="s">
        <v>3645</v>
      </c>
      <c r="C3649" s="6" t="s">
        <v>7757</v>
      </c>
      <c r="D3649" s="7">
        <v>500</v>
      </c>
      <c r="E3649" s="7">
        <v>30</v>
      </c>
      <c r="F3649" s="4" t="s">
        <v>8221</v>
      </c>
      <c r="G3649" s="4" t="s">
        <v>8225</v>
      </c>
      <c r="H3649" s="4" t="s">
        <v>8247</v>
      </c>
      <c r="I3649" s="9">
        <v>42643.499155092592</v>
      </c>
      <c r="J3649" s="9">
        <v>42598.499155092592</v>
      </c>
      <c r="K3649" s="4" t="b">
        <v>0</v>
      </c>
      <c r="L3649" s="4">
        <v>2</v>
      </c>
      <c r="M3649" s="4" t="b">
        <v>0</v>
      </c>
      <c r="N3649" s="4" t="s">
        <v>8305</v>
      </c>
      <c r="O3649" s="5">
        <f t="shared" si="280"/>
        <v>0.06</v>
      </c>
      <c r="P3649" s="7">
        <f t="shared" si="281"/>
        <v>15</v>
      </c>
      <c r="Q3649" s="4" t="s">
        <v>8317</v>
      </c>
      <c r="R3649" s="4" t="s">
        <v>8359</v>
      </c>
      <c r="S3649">
        <f t="shared" si="282"/>
        <v>0.49303818466542354</v>
      </c>
      <c r="T3649" s="12">
        <f t="shared" si="283"/>
        <v>25569.493038184664</v>
      </c>
      <c r="U3649" s="12">
        <f t="shared" si="284"/>
        <v>25569.243038184664</v>
      </c>
    </row>
    <row r="3650" spans="1:21" ht="28.8" x14ac:dyDescent="0.3">
      <c r="A3650" s="4">
        <v>3648</v>
      </c>
      <c r="B3650" s="6" t="s">
        <v>3646</v>
      </c>
      <c r="C3650" s="6" t="s">
        <v>7758</v>
      </c>
      <c r="D3650" s="7">
        <v>40000</v>
      </c>
      <c r="E3650" s="7">
        <v>40153</v>
      </c>
      <c r="F3650" s="4" t="s">
        <v>8219</v>
      </c>
      <c r="G3650" s="4" t="s">
        <v>8224</v>
      </c>
      <c r="H3650" s="4" t="s">
        <v>8246</v>
      </c>
      <c r="I3650" s="9">
        <v>41917.042187500003</v>
      </c>
      <c r="J3650" s="9">
        <v>41887.042187500003</v>
      </c>
      <c r="K3650" s="4" t="b">
        <v>0</v>
      </c>
      <c r="L3650" s="4">
        <v>73</v>
      </c>
      <c r="M3650" s="4" t="b">
        <v>1</v>
      </c>
      <c r="N3650" s="4" t="s">
        <v>8271</v>
      </c>
      <c r="O3650" s="5">
        <f t="shared" si="280"/>
        <v>1.003825</v>
      </c>
      <c r="P3650" s="7">
        <f t="shared" si="281"/>
        <v>550.04109589041093</v>
      </c>
      <c r="Q3650" s="4" t="s">
        <v>8317</v>
      </c>
      <c r="R3650" s="4" t="s">
        <v>8318</v>
      </c>
      <c r="S3650">
        <f t="shared" si="282"/>
        <v>0.48480372902199081</v>
      </c>
      <c r="T3650" s="12">
        <f t="shared" si="283"/>
        <v>25569.484803729021</v>
      </c>
      <c r="U3650" s="12">
        <f t="shared" si="284"/>
        <v>25569.234803729021</v>
      </c>
    </row>
    <row r="3651" spans="1:21" ht="43.2" x14ac:dyDescent="0.3">
      <c r="A3651" s="4">
        <v>3649</v>
      </c>
      <c r="B3651" s="6" t="s">
        <v>3647</v>
      </c>
      <c r="C3651" s="6" t="s">
        <v>7759</v>
      </c>
      <c r="D3651" s="7">
        <v>750</v>
      </c>
      <c r="E3651" s="7">
        <v>780</v>
      </c>
      <c r="F3651" s="4" t="s">
        <v>8219</v>
      </c>
      <c r="G3651" s="4" t="s">
        <v>8229</v>
      </c>
      <c r="H3651" s="4" t="s">
        <v>8251</v>
      </c>
      <c r="I3651" s="9">
        <v>41806.462893518517</v>
      </c>
      <c r="J3651" s="9">
        <v>41780.462893518517</v>
      </c>
      <c r="K3651" s="4" t="b">
        <v>0</v>
      </c>
      <c r="L3651" s="4">
        <v>8</v>
      </c>
      <c r="M3651" s="4" t="b">
        <v>1</v>
      </c>
      <c r="N3651" s="4" t="s">
        <v>8271</v>
      </c>
      <c r="O3651" s="5">
        <f t="shared" ref="O3651:O3714" si="285">E3651/D3651</f>
        <v>1.04</v>
      </c>
      <c r="P3651" s="7">
        <f t="shared" ref="P3651:P3714" si="286">E3651/L3651</f>
        <v>97.5</v>
      </c>
      <c r="Q3651" s="4" t="s">
        <v>8317</v>
      </c>
      <c r="R3651" s="4" t="s">
        <v>8318</v>
      </c>
      <c r="S3651">
        <f t="shared" ref="S3651:S3714" si="287">(((J3651/60)/60)/24)</f>
        <v>0.48357017237868655</v>
      </c>
      <c r="T3651" s="12">
        <f t="shared" ref="T3651:T3714" si="288">S3651+DATE(1970,1,1)</f>
        <v>25569.483570172379</v>
      </c>
      <c r="U3651" s="12">
        <f t="shared" ref="U3651:U3714" si="289">T3651+(-6/24)</f>
        <v>25569.233570172379</v>
      </c>
    </row>
    <row r="3652" spans="1:21" ht="43.2" x14ac:dyDescent="0.3">
      <c r="A3652" s="4">
        <v>3650</v>
      </c>
      <c r="B3652" s="6" t="s">
        <v>3648</v>
      </c>
      <c r="C3652" s="6" t="s">
        <v>7760</v>
      </c>
      <c r="D3652" s="7">
        <v>500</v>
      </c>
      <c r="E3652" s="7">
        <v>500</v>
      </c>
      <c r="F3652" s="4" t="s">
        <v>8219</v>
      </c>
      <c r="G3652" s="4" t="s">
        <v>8225</v>
      </c>
      <c r="H3652" s="4" t="s">
        <v>8247</v>
      </c>
      <c r="I3652" s="9">
        <v>42402.228981481487</v>
      </c>
      <c r="J3652" s="9">
        <v>42381.228981481487</v>
      </c>
      <c r="K3652" s="4" t="b">
        <v>0</v>
      </c>
      <c r="L3652" s="4">
        <v>17</v>
      </c>
      <c r="M3652" s="4" t="b">
        <v>1</v>
      </c>
      <c r="N3652" s="4" t="s">
        <v>8271</v>
      </c>
      <c r="O3652" s="5">
        <f t="shared" si="285"/>
        <v>1</v>
      </c>
      <c r="P3652" s="7">
        <f t="shared" si="286"/>
        <v>29.411764705882351</v>
      </c>
      <c r="Q3652" s="4" t="s">
        <v>8317</v>
      </c>
      <c r="R3652" s="4" t="s">
        <v>8318</v>
      </c>
      <c r="S3652">
        <f t="shared" si="287"/>
        <v>0.49052348358196168</v>
      </c>
      <c r="T3652" s="12">
        <f t="shared" si="288"/>
        <v>25569.490523483582</v>
      </c>
      <c r="U3652" s="12">
        <f t="shared" si="289"/>
        <v>25569.240523483582</v>
      </c>
    </row>
    <row r="3653" spans="1:21" ht="43.2" x14ac:dyDescent="0.3">
      <c r="A3653" s="4">
        <v>3651</v>
      </c>
      <c r="B3653" s="6" t="s">
        <v>3649</v>
      </c>
      <c r="C3653" s="6" t="s">
        <v>7761</v>
      </c>
      <c r="D3653" s="7">
        <v>500</v>
      </c>
      <c r="E3653" s="7">
        <v>520</v>
      </c>
      <c r="F3653" s="4" t="s">
        <v>8219</v>
      </c>
      <c r="G3653" s="4" t="s">
        <v>8224</v>
      </c>
      <c r="H3653" s="4" t="s">
        <v>8246</v>
      </c>
      <c r="I3653" s="9">
        <v>41861.415972222225</v>
      </c>
      <c r="J3653" s="9">
        <v>41828.396319444444</v>
      </c>
      <c r="K3653" s="4" t="b">
        <v>0</v>
      </c>
      <c r="L3653" s="4">
        <v>9</v>
      </c>
      <c r="M3653" s="4" t="b">
        <v>1</v>
      </c>
      <c r="N3653" s="4" t="s">
        <v>8271</v>
      </c>
      <c r="O3653" s="5">
        <f t="shared" si="285"/>
        <v>1.04</v>
      </c>
      <c r="P3653" s="7">
        <f t="shared" si="286"/>
        <v>57.777777777777779</v>
      </c>
      <c r="Q3653" s="4" t="s">
        <v>8317</v>
      </c>
      <c r="R3653" s="4" t="s">
        <v>8318</v>
      </c>
      <c r="S3653">
        <f t="shared" si="287"/>
        <v>0.48412495740097733</v>
      </c>
      <c r="T3653" s="12">
        <f t="shared" si="288"/>
        <v>25569.484124957402</v>
      </c>
      <c r="U3653" s="12">
        <f t="shared" si="289"/>
        <v>25569.234124957402</v>
      </c>
    </row>
    <row r="3654" spans="1:21" ht="43.2" x14ac:dyDescent="0.3">
      <c r="A3654" s="4">
        <v>3652</v>
      </c>
      <c r="B3654" s="6" t="s">
        <v>2867</v>
      </c>
      <c r="C3654" s="6" t="s">
        <v>7762</v>
      </c>
      <c r="D3654" s="7">
        <v>300</v>
      </c>
      <c r="E3654" s="7">
        <v>752</v>
      </c>
      <c r="F3654" s="4" t="s">
        <v>8219</v>
      </c>
      <c r="G3654" s="4" t="s">
        <v>8229</v>
      </c>
      <c r="H3654" s="4" t="s">
        <v>8251</v>
      </c>
      <c r="I3654" s="9">
        <v>42606.915972222225</v>
      </c>
      <c r="J3654" s="9">
        <v>42596.394699074073</v>
      </c>
      <c r="K3654" s="4" t="b">
        <v>0</v>
      </c>
      <c r="L3654" s="4">
        <v>17</v>
      </c>
      <c r="M3654" s="4" t="b">
        <v>1</v>
      </c>
      <c r="N3654" s="4" t="s">
        <v>8271</v>
      </c>
      <c r="O3654" s="5">
        <f t="shared" si="285"/>
        <v>2.5066666666666668</v>
      </c>
      <c r="P3654" s="7">
        <f t="shared" si="286"/>
        <v>44.235294117647058</v>
      </c>
      <c r="Q3654" s="4" t="s">
        <v>8317</v>
      </c>
      <c r="R3654" s="4" t="s">
        <v>8318</v>
      </c>
      <c r="S3654">
        <f t="shared" si="287"/>
        <v>0.49301382753557954</v>
      </c>
      <c r="T3654" s="12">
        <f t="shared" si="288"/>
        <v>25569.493013827534</v>
      </c>
      <c r="U3654" s="12">
        <f t="shared" si="289"/>
        <v>25569.243013827534</v>
      </c>
    </row>
    <row r="3655" spans="1:21" ht="43.2" x14ac:dyDescent="0.3">
      <c r="A3655" s="4">
        <v>3653</v>
      </c>
      <c r="B3655" s="6" t="s">
        <v>3650</v>
      </c>
      <c r="C3655" s="6" t="s">
        <v>7763</v>
      </c>
      <c r="D3655" s="7">
        <v>2000</v>
      </c>
      <c r="E3655" s="7">
        <v>2010</v>
      </c>
      <c r="F3655" s="4" t="s">
        <v>8219</v>
      </c>
      <c r="G3655" s="4" t="s">
        <v>8225</v>
      </c>
      <c r="H3655" s="4" t="s">
        <v>8247</v>
      </c>
      <c r="I3655" s="9">
        <v>42221.113506944443</v>
      </c>
      <c r="J3655" s="9">
        <v>42191.113506944443</v>
      </c>
      <c r="K3655" s="4" t="b">
        <v>0</v>
      </c>
      <c r="L3655" s="4">
        <v>33</v>
      </c>
      <c r="M3655" s="4" t="b">
        <v>1</v>
      </c>
      <c r="N3655" s="4" t="s">
        <v>8271</v>
      </c>
      <c r="O3655" s="5">
        <f t="shared" si="285"/>
        <v>1.0049999999999999</v>
      </c>
      <c r="P3655" s="7">
        <f t="shared" si="286"/>
        <v>60.909090909090907</v>
      </c>
      <c r="Q3655" s="4" t="s">
        <v>8317</v>
      </c>
      <c r="R3655" s="4" t="s">
        <v>8318</v>
      </c>
      <c r="S3655">
        <f t="shared" si="287"/>
        <v>0.4883230729970422</v>
      </c>
      <c r="T3655" s="12">
        <f t="shared" si="288"/>
        <v>25569.488323072997</v>
      </c>
      <c r="U3655" s="12">
        <f t="shared" si="289"/>
        <v>25569.238323072997</v>
      </c>
    </row>
    <row r="3656" spans="1:21" ht="57.6" x14ac:dyDescent="0.3">
      <c r="A3656" s="4">
        <v>3654</v>
      </c>
      <c r="B3656" s="6" t="s">
        <v>3651</v>
      </c>
      <c r="C3656" s="6" t="s">
        <v>7764</v>
      </c>
      <c r="D3656" s="7">
        <v>1500</v>
      </c>
      <c r="E3656" s="7">
        <v>2616</v>
      </c>
      <c r="F3656" s="4" t="s">
        <v>8219</v>
      </c>
      <c r="G3656" s="4" t="s">
        <v>8225</v>
      </c>
      <c r="H3656" s="4" t="s">
        <v>8247</v>
      </c>
      <c r="I3656" s="9">
        <v>42463.458333333328</v>
      </c>
      <c r="J3656" s="9">
        <v>42440.166504629626</v>
      </c>
      <c r="K3656" s="4" t="b">
        <v>0</v>
      </c>
      <c r="L3656" s="4">
        <v>38</v>
      </c>
      <c r="M3656" s="4" t="b">
        <v>1</v>
      </c>
      <c r="N3656" s="4" t="s">
        <v>8271</v>
      </c>
      <c r="O3656" s="5">
        <f t="shared" si="285"/>
        <v>1.744</v>
      </c>
      <c r="P3656" s="7">
        <f t="shared" si="286"/>
        <v>68.84210526315789</v>
      </c>
      <c r="Q3656" s="4" t="s">
        <v>8317</v>
      </c>
      <c r="R3656" s="4" t="s">
        <v>8318</v>
      </c>
      <c r="S3656">
        <f t="shared" si="287"/>
        <v>0.49120563084062069</v>
      </c>
      <c r="T3656" s="12">
        <f t="shared" si="288"/>
        <v>25569.491205630842</v>
      </c>
      <c r="U3656" s="12">
        <f t="shared" si="289"/>
        <v>25569.241205630842</v>
      </c>
    </row>
    <row r="3657" spans="1:21" ht="57.6" x14ac:dyDescent="0.3">
      <c r="A3657" s="4">
        <v>3655</v>
      </c>
      <c r="B3657" s="6" t="s">
        <v>3652</v>
      </c>
      <c r="C3657" s="6" t="s">
        <v>7765</v>
      </c>
      <c r="D3657" s="7">
        <v>5000</v>
      </c>
      <c r="E3657" s="7">
        <v>5813</v>
      </c>
      <c r="F3657" s="4" t="s">
        <v>8219</v>
      </c>
      <c r="G3657" s="4" t="s">
        <v>8224</v>
      </c>
      <c r="H3657" s="4" t="s">
        <v>8246</v>
      </c>
      <c r="I3657" s="9">
        <v>42203.040972222225</v>
      </c>
      <c r="J3657" s="9">
        <v>42173.553217592591</v>
      </c>
      <c r="K3657" s="4" t="b">
        <v>0</v>
      </c>
      <c r="L3657" s="4">
        <v>79</v>
      </c>
      <c r="M3657" s="4" t="b">
        <v>1</v>
      </c>
      <c r="N3657" s="4" t="s">
        <v>8271</v>
      </c>
      <c r="O3657" s="5">
        <f t="shared" si="285"/>
        <v>1.1626000000000001</v>
      </c>
      <c r="P3657" s="7">
        <f t="shared" si="286"/>
        <v>73.582278481012665</v>
      </c>
      <c r="Q3657" s="4" t="s">
        <v>8317</v>
      </c>
      <c r="R3657" s="4" t="s">
        <v>8318</v>
      </c>
      <c r="S3657">
        <f t="shared" si="287"/>
        <v>0.48811982890732164</v>
      </c>
      <c r="T3657" s="12">
        <f t="shared" si="288"/>
        <v>25569.488119828908</v>
      </c>
      <c r="U3657" s="12">
        <f t="shared" si="289"/>
        <v>25569.238119828908</v>
      </c>
    </row>
    <row r="3658" spans="1:21" ht="43.2" x14ac:dyDescent="0.3">
      <c r="A3658" s="4">
        <v>3656</v>
      </c>
      <c r="B3658" s="6" t="s">
        <v>3653</v>
      </c>
      <c r="C3658" s="6" t="s">
        <v>7766</v>
      </c>
      <c r="D3658" s="7">
        <v>5000</v>
      </c>
      <c r="E3658" s="7">
        <v>5291</v>
      </c>
      <c r="F3658" s="4" t="s">
        <v>8219</v>
      </c>
      <c r="G3658" s="4" t="s">
        <v>8240</v>
      </c>
      <c r="H3658" s="4" t="s">
        <v>8257</v>
      </c>
      <c r="I3658" s="9">
        <v>42767.707638888889</v>
      </c>
      <c r="J3658" s="9">
        <v>42737.660138888896</v>
      </c>
      <c r="K3658" s="4" t="b">
        <v>0</v>
      </c>
      <c r="L3658" s="4">
        <v>46</v>
      </c>
      <c r="M3658" s="4" t="b">
        <v>1</v>
      </c>
      <c r="N3658" s="4" t="s">
        <v>8271</v>
      </c>
      <c r="O3658" s="5">
        <f t="shared" si="285"/>
        <v>1.0582</v>
      </c>
      <c r="P3658" s="7">
        <f t="shared" si="286"/>
        <v>115.02173913043478</v>
      </c>
      <c r="Q3658" s="4" t="s">
        <v>8317</v>
      </c>
      <c r="R3658" s="4" t="s">
        <v>8318</v>
      </c>
      <c r="S3658">
        <f t="shared" si="287"/>
        <v>0.49464884420010297</v>
      </c>
      <c r="T3658" s="12">
        <f t="shared" si="288"/>
        <v>25569.4946488442</v>
      </c>
      <c r="U3658" s="12">
        <f t="shared" si="289"/>
        <v>25569.2446488442</v>
      </c>
    </row>
    <row r="3659" spans="1:21" ht="43.2" x14ac:dyDescent="0.3">
      <c r="A3659" s="4">
        <v>3657</v>
      </c>
      <c r="B3659" s="6" t="s">
        <v>3654</v>
      </c>
      <c r="C3659" s="6" t="s">
        <v>7767</v>
      </c>
      <c r="D3659" s="7">
        <v>2000</v>
      </c>
      <c r="E3659" s="7">
        <v>2215</v>
      </c>
      <c r="F3659" s="4" t="s">
        <v>8219</v>
      </c>
      <c r="G3659" s="4" t="s">
        <v>8232</v>
      </c>
      <c r="H3659" s="4" t="s">
        <v>8253</v>
      </c>
      <c r="I3659" s="9">
        <v>42522.654166666667</v>
      </c>
      <c r="J3659" s="9">
        <v>42499.379849537043</v>
      </c>
      <c r="K3659" s="4" t="b">
        <v>0</v>
      </c>
      <c r="L3659" s="4">
        <v>20</v>
      </c>
      <c r="M3659" s="4" t="b">
        <v>1</v>
      </c>
      <c r="N3659" s="4" t="s">
        <v>8271</v>
      </c>
      <c r="O3659" s="5">
        <f t="shared" si="285"/>
        <v>1.1074999999999999</v>
      </c>
      <c r="P3659" s="7">
        <f t="shared" si="286"/>
        <v>110.75</v>
      </c>
      <c r="Q3659" s="4" t="s">
        <v>8317</v>
      </c>
      <c r="R3659" s="4" t="s">
        <v>8318</v>
      </c>
      <c r="S3659">
        <f t="shared" si="287"/>
        <v>0.49189097048075281</v>
      </c>
      <c r="T3659" s="12">
        <f t="shared" si="288"/>
        <v>25569.491890970479</v>
      </c>
      <c r="U3659" s="12">
        <f t="shared" si="289"/>
        <v>25569.241890970479</v>
      </c>
    </row>
    <row r="3660" spans="1:21" ht="28.8" x14ac:dyDescent="0.3">
      <c r="A3660" s="4">
        <v>3658</v>
      </c>
      <c r="B3660" s="6" t="s">
        <v>3655</v>
      </c>
      <c r="C3660" s="6" t="s">
        <v>7768</v>
      </c>
      <c r="D3660" s="7">
        <v>1500</v>
      </c>
      <c r="E3660" s="7">
        <v>1510</v>
      </c>
      <c r="F3660" s="4" t="s">
        <v>8219</v>
      </c>
      <c r="G3660" s="4" t="s">
        <v>8224</v>
      </c>
      <c r="H3660" s="4" t="s">
        <v>8246</v>
      </c>
      <c r="I3660" s="9">
        <v>41821.915972222225</v>
      </c>
      <c r="J3660" s="9">
        <v>41775.608564814815</v>
      </c>
      <c r="K3660" s="4" t="b">
        <v>0</v>
      </c>
      <c r="L3660" s="4">
        <v>20</v>
      </c>
      <c r="M3660" s="4" t="b">
        <v>1</v>
      </c>
      <c r="N3660" s="4" t="s">
        <v>8271</v>
      </c>
      <c r="O3660" s="5">
        <f t="shared" si="285"/>
        <v>1.0066666666666666</v>
      </c>
      <c r="P3660" s="7">
        <f t="shared" si="286"/>
        <v>75.5</v>
      </c>
      <c r="Q3660" s="4" t="s">
        <v>8317</v>
      </c>
      <c r="R3660" s="4" t="s">
        <v>8318</v>
      </c>
      <c r="S3660">
        <f t="shared" si="287"/>
        <v>0.48351398801869006</v>
      </c>
      <c r="T3660" s="12">
        <f t="shared" si="288"/>
        <v>25569.48351398802</v>
      </c>
      <c r="U3660" s="12">
        <f t="shared" si="289"/>
        <v>25569.23351398802</v>
      </c>
    </row>
    <row r="3661" spans="1:21" ht="43.2" x14ac:dyDescent="0.3">
      <c r="A3661" s="4">
        <v>3659</v>
      </c>
      <c r="B3661" s="6" t="s">
        <v>3656</v>
      </c>
      <c r="C3661" s="6" t="s">
        <v>7769</v>
      </c>
      <c r="D3661" s="7">
        <v>3000</v>
      </c>
      <c r="E3661" s="7">
        <v>3061</v>
      </c>
      <c r="F3661" s="4" t="s">
        <v>8219</v>
      </c>
      <c r="G3661" s="4" t="s">
        <v>8224</v>
      </c>
      <c r="H3661" s="4" t="s">
        <v>8246</v>
      </c>
      <c r="I3661" s="9">
        <v>42082.360416666663</v>
      </c>
      <c r="J3661" s="9">
        <v>42055.027199074073</v>
      </c>
      <c r="K3661" s="4" t="b">
        <v>0</v>
      </c>
      <c r="L3661" s="4">
        <v>13</v>
      </c>
      <c r="M3661" s="4" t="b">
        <v>1</v>
      </c>
      <c r="N3661" s="4" t="s">
        <v>8271</v>
      </c>
      <c r="O3661" s="5">
        <f t="shared" si="285"/>
        <v>1.0203333333333333</v>
      </c>
      <c r="P3661" s="7">
        <f t="shared" si="286"/>
        <v>235.46153846153845</v>
      </c>
      <c r="Q3661" s="4" t="s">
        <v>8317</v>
      </c>
      <c r="R3661" s="4" t="s">
        <v>8318</v>
      </c>
      <c r="S3661">
        <f t="shared" si="287"/>
        <v>0.48674799998928325</v>
      </c>
      <c r="T3661" s="12">
        <f t="shared" si="288"/>
        <v>25569.486747999988</v>
      </c>
      <c r="U3661" s="12">
        <f t="shared" si="289"/>
        <v>25569.236747999988</v>
      </c>
    </row>
    <row r="3662" spans="1:21" ht="57.6" x14ac:dyDescent="0.3">
      <c r="A3662" s="4">
        <v>3660</v>
      </c>
      <c r="B3662" s="6" t="s">
        <v>3657</v>
      </c>
      <c r="C3662" s="6" t="s">
        <v>7770</v>
      </c>
      <c r="D3662" s="7">
        <v>250</v>
      </c>
      <c r="E3662" s="7">
        <v>250</v>
      </c>
      <c r="F3662" s="4" t="s">
        <v>8219</v>
      </c>
      <c r="G3662" s="4" t="s">
        <v>8225</v>
      </c>
      <c r="H3662" s="4" t="s">
        <v>8247</v>
      </c>
      <c r="I3662" s="9">
        <v>41996.631076388891</v>
      </c>
      <c r="J3662" s="9">
        <v>41971.631076388891</v>
      </c>
      <c r="K3662" s="4" t="b">
        <v>0</v>
      </c>
      <c r="L3662" s="4">
        <v>22</v>
      </c>
      <c r="M3662" s="4" t="b">
        <v>1</v>
      </c>
      <c r="N3662" s="4" t="s">
        <v>8271</v>
      </c>
      <c r="O3662" s="5">
        <f t="shared" si="285"/>
        <v>1</v>
      </c>
      <c r="P3662" s="7">
        <f t="shared" si="286"/>
        <v>11.363636363636363</v>
      </c>
      <c r="Q3662" s="4" t="s">
        <v>8317</v>
      </c>
      <c r="R3662" s="4" t="s">
        <v>8318</v>
      </c>
      <c r="S3662">
        <f t="shared" si="287"/>
        <v>0.48578276708783436</v>
      </c>
      <c r="T3662" s="12">
        <f t="shared" si="288"/>
        <v>25569.485782767089</v>
      </c>
      <c r="U3662" s="12">
        <f t="shared" si="289"/>
        <v>25569.235782767089</v>
      </c>
    </row>
    <row r="3663" spans="1:21" ht="43.2" x14ac:dyDescent="0.3">
      <c r="A3663" s="4">
        <v>3661</v>
      </c>
      <c r="B3663" s="6" t="s">
        <v>3658</v>
      </c>
      <c r="C3663" s="6" t="s">
        <v>7771</v>
      </c>
      <c r="D3663" s="7">
        <v>3000</v>
      </c>
      <c r="E3663" s="7">
        <v>3330</v>
      </c>
      <c r="F3663" s="4" t="s">
        <v>8219</v>
      </c>
      <c r="G3663" s="4" t="s">
        <v>8224</v>
      </c>
      <c r="H3663" s="4" t="s">
        <v>8246</v>
      </c>
      <c r="I3663" s="9">
        <v>42469.916666666672</v>
      </c>
      <c r="J3663" s="9">
        <v>42447.646666666667</v>
      </c>
      <c r="K3663" s="4" t="b">
        <v>0</v>
      </c>
      <c r="L3663" s="4">
        <v>36</v>
      </c>
      <c r="M3663" s="4" t="b">
        <v>1</v>
      </c>
      <c r="N3663" s="4" t="s">
        <v>8271</v>
      </c>
      <c r="O3663" s="5">
        <f t="shared" si="285"/>
        <v>1.1100000000000001</v>
      </c>
      <c r="P3663" s="7">
        <f t="shared" si="286"/>
        <v>92.5</v>
      </c>
      <c r="Q3663" s="4" t="s">
        <v>8317</v>
      </c>
      <c r="R3663" s="4" t="s">
        <v>8318</v>
      </c>
      <c r="S3663">
        <f t="shared" si="287"/>
        <v>0.49129220679012348</v>
      </c>
      <c r="T3663" s="12">
        <f t="shared" si="288"/>
        <v>25569.491292206789</v>
      </c>
      <c r="U3663" s="12">
        <f t="shared" si="289"/>
        <v>25569.241292206789</v>
      </c>
    </row>
    <row r="3664" spans="1:21" ht="57.6" x14ac:dyDescent="0.3">
      <c r="A3664" s="4">
        <v>3662</v>
      </c>
      <c r="B3664" s="6" t="s">
        <v>3659</v>
      </c>
      <c r="C3664" s="6" t="s">
        <v>7772</v>
      </c>
      <c r="D3664" s="7">
        <v>8000</v>
      </c>
      <c r="E3664" s="7">
        <v>8114</v>
      </c>
      <c r="F3664" s="4" t="s">
        <v>8219</v>
      </c>
      <c r="G3664" s="4" t="s">
        <v>8229</v>
      </c>
      <c r="H3664" s="4" t="s">
        <v>8251</v>
      </c>
      <c r="I3664" s="9">
        <v>42093.928402777776</v>
      </c>
      <c r="J3664" s="9">
        <v>42063.970069444447</v>
      </c>
      <c r="K3664" s="4" t="b">
        <v>0</v>
      </c>
      <c r="L3664" s="4">
        <v>40</v>
      </c>
      <c r="M3664" s="4" t="b">
        <v>1</v>
      </c>
      <c r="N3664" s="4" t="s">
        <v>8271</v>
      </c>
      <c r="O3664" s="5">
        <f t="shared" si="285"/>
        <v>1.0142500000000001</v>
      </c>
      <c r="P3664" s="7">
        <f t="shared" si="286"/>
        <v>202.85</v>
      </c>
      <c r="Q3664" s="4" t="s">
        <v>8317</v>
      </c>
      <c r="R3664" s="4" t="s">
        <v>8318</v>
      </c>
      <c r="S3664">
        <f t="shared" si="287"/>
        <v>0.48685150543338479</v>
      </c>
      <c r="T3664" s="12">
        <f t="shared" si="288"/>
        <v>25569.486851505433</v>
      </c>
      <c r="U3664" s="12">
        <f t="shared" si="289"/>
        <v>25569.236851505433</v>
      </c>
    </row>
    <row r="3665" spans="1:21" ht="43.2" x14ac:dyDescent="0.3">
      <c r="A3665" s="4">
        <v>3663</v>
      </c>
      <c r="B3665" s="6" t="s">
        <v>3660</v>
      </c>
      <c r="C3665" s="6" t="s">
        <v>7773</v>
      </c>
      <c r="D3665" s="7">
        <v>225</v>
      </c>
      <c r="E3665" s="7">
        <v>234</v>
      </c>
      <c r="F3665" s="4" t="s">
        <v>8219</v>
      </c>
      <c r="G3665" s="4" t="s">
        <v>8225</v>
      </c>
      <c r="H3665" s="4" t="s">
        <v>8247</v>
      </c>
      <c r="I3665" s="9">
        <v>42725.243402777778</v>
      </c>
      <c r="J3665" s="9">
        <v>42665.201736111107</v>
      </c>
      <c r="K3665" s="4" t="b">
        <v>0</v>
      </c>
      <c r="L3665" s="4">
        <v>9</v>
      </c>
      <c r="M3665" s="4" t="b">
        <v>1</v>
      </c>
      <c r="N3665" s="4" t="s">
        <v>8271</v>
      </c>
      <c r="O3665" s="5">
        <f t="shared" si="285"/>
        <v>1.04</v>
      </c>
      <c r="P3665" s="7">
        <f t="shared" si="286"/>
        <v>26</v>
      </c>
      <c r="Q3665" s="4" t="s">
        <v>8317</v>
      </c>
      <c r="R3665" s="4" t="s">
        <v>8318</v>
      </c>
      <c r="S3665">
        <f t="shared" si="287"/>
        <v>0.49381020527906377</v>
      </c>
      <c r="T3665" s="12">
        <f t="shared" si="288"/>
        <v>25569.49381020528</v>
      </c>
      <c r="U3665" s="12">
        <f t="shared" si="289"/>
        <v>25569.24381020528</v>
      </c>
    </row>
    <row r="3666" spans="1:21" ht="43.2" x14ac:dyDescent="0.3">
      <c r="A3666" s="4">
        <v>3664</v>
      </c>
      <c r="B3666" s="6" t="s">
        <v>3661</v>
      </c>
      <c r="C3666" s="6" t="s">
        <v>7774</v>
      </c>
      <c r="D3666" s="7">
        <v>800</v>
      </c>
      <c r="E3666" s="7">
        <v>875</v>
      </c>
      <c r="F3666" s="4" t="s">
        <v>8219</v>
      </c>
      <c r="G3666" s="4" t="s">
        <v>8224</v>
      </c>
      <c r="H3666" s="4" t="s">
        <v>8246</v>
      </c>
      <c r="I3666" s="9">
        <v>42536.998715277776</v>
      </c>
      <c r="J3666" s="9">
        <v>42522.998715277776</v>
      </c>
      <c r="K3666" s="4" t="b">
        <v>0</v>
      </c>
      <c r="L3666" s="4">
        <v>19</v>
      </c>
      <c r="M3666" s="4" t="b">
        <v>1</v>
      </c>
      <c r="N3666" s="4" t="s">
        <v>8271</v>
      </c>
      <c r="O3666" s="5">
        <f t="shared" si="285"/>
        <v>1.09375</v>
      </c>
      <c r="P3666" s="7">
        <f t="shared" si="286"/>
        <v>46.05263157894737</v>
      </c>
      <c r="Q3666" s="4" t="s">
        <v>8317</v>
      </c>
      <c r="R3666" s="4" t="s">
        <v>8318</v>
      </c>
      <c r="S3666">
        <f t="shared" si="287"/>
        <v>0.49216433698238166</v>
      </c>
      <c r="T3666" s="12">
        <f t="shared" si="288"/>
        <v>25569.492164336982</v>
      </c>
      <c r="U3666" s="12">
        <f t="shared" si="289"/>
        <v>25569.242164336982</v>
      </c>
    </row>
    <row r="3667" spans="1:21" ht="43.2" x14ac:dyDescent="0.3">
      <c r="A3667" s="4">
        <v>3665</v>
      </c>
      <c r="B3667" s="6" t="s">
        <v>3662</v>
      </c>
      <c r="C3667" s="6" t="s">
        <v>7775</v>
      </c>
      <c r="D3667" s="7">
        <v>620</v>
      </c>
      <c r="E3667" s="7">
        <v>714</v>
      </c>
      <c r="F3667" s="4" t="s">
        <v>8219</v>
      </c>
      <c r="G3667" s="4" t="s">
        <v>8230</v>
      </c>
      <c r="H3667" s="4" t="s">
        <v>8249</v>
      </c>
      <c r="I3667" s="9">
        <v>42305.579166666663</v>
      </c>
      <c r="J3667" s="9">
        <v>42294.558124999996</v>
      </c>
      <c r="K3667" s="4" t="b">
        <v>0</v>
      </c>
      <c r="L3667" s="4">
        <v>14</v>
      </c>
      <c r="M3667" s="4" t="b">
        <v>1</v>
      </c>
      <c r="N3667" s="4" t="s">
        <v>8271</v>
      </c>
      <c r="O3667" s="5">
        <f t="shared" si="285"/>
        <v>1.1516129032258065</v>
      </c>
      <c r="P3667" s="7">
        <f t="shared" si="286"/>
        <v>51</v>
      </c>
      <c r="Q3667" s="4" t="s">
        <v>8317</v>
      </c>
      <c r="R3667" s="4" t="s">
        <v>8318</v>
      </c>
      <c r="S3667">
        <f t="shared" si="287"/>
        <v>0.48952034866898142</v>
      </c>
      <c r="T3667" s="12">
        <f t="shared" si="288"/>
        <v>25569.48952034867</v>
      </c>
      <c r="U3667" s="12">
        <f t="shared" si="289"/>
        <v>25569.23952034867</v>
      </c>
    </row>
    <row r="3668" spans="1:21" ht="28.8" x14ac:dyDescent="0.3">
      <c r="A3668" s="4">
        <v>3666</v>
      </c>
      <c r="B3668" s="6" t="s">
        <v>3663</v>
      </c>
      <c r="C3668" s="6" t="s">
        <v>7776</v>
      </c>
      <c r="D3668" s="7">
        <v>1200</v>
      </c>
      <c r="E3668" s="7">
        <v>1200</v>
      </c>
      <c r="F3668" s="4" t="s">
        <v>8219</v>
      </c>
      <c r="G3668" s="4" t="s">
        <v>8224</v>
      </c>
      <c r="H3668" s="4" t="s">
        <v>8246</v>
      </c>
      <c r="I3668" s="9">
        <v>41844.041666666664</v>
      </c>
      <c r="J3668" s="9">
        <v>41822.65488425926</v>
      </c>
      <c r="K3668" s="4" t="b">
        <v>0</v>
      </c>
      <c r="L3668" s="4">
        <v>38</v>
      </c>
      <c r="M3668" s="4" t="b">
        <v>1</v>
      </c>
      <c r="N3668" s="4" t="s">
        <v>8271</v>
      </c>
      <c r="O3668" s="5">
        <f t="shared" si="285"/>
        <v>1</v>
      </c>
      <c r="P3668" s="7">
        <f t="shared" si="286"/>
        <v>31.578947368421051</v>
      </c>
      <c r="Q3668" s="4" t="s">
        <v>8317</v>
      </c>
      <c r="R3668" s="4" t="s">
        <v>8318</v>
      </c>
      <c r="S3668">
        <f t="shared" si="287"/>
        <v>0.48405850560485253</v>
      </c>
      <c r="T3668" s="12">
        <f t="shared" si="288"/>
        <v>25569.484058505604</v>
      </c>
      <c r="U3668" s="12">
        <f t="shared" si="289"/>
        <v>25569.234058505604</v>
      </c>
    </row>
    <row r="3669" spans="1:21" ht="43.2" x14ac:dyDescent="0.3">
      <c r="A3669" s="4">
        <v>3667</v>
      </c>
      <c r="B3669" s="6" t="s">
        <v>3664</v>
      </c>
      <c r="C3669" s="6" t="s">
        <v>7777</v>
      </c>
      <c r="D3669" s="7">
        <v>3000</v>
      </c>
      <c r="E3669" s="7">
        <v>3095.11</v>
      </c>
      <c r="F3669" s="4" t="s">
        <v>8219</v>
      </c>
      <c r="G3669" s="4" t="s">
        <v>8225</v>
      </c>
      <c r="H3669" s="4" t="s">
        <v>8247</v>
      </c>
      <c r="I3669" s="9">
        <v>42203.720127314817</v>
      </c>
      <c r="J3669" s="9">
        <v>42173.720127314817</v>
      </c>
      <c r="K3669" s="4" t="b">
        <v>0</v>
      </c>
      <c r="L3669" s="4">
        <v>58</v>
      </c>
      <c r="M3669" s="4" t="b">
        <v>1</v>
      </c>
      <c r="N3669" s="4" t="s">
        <v>8271</v>
      </c>
      <c r="O3669" s="5">
        <f t="shared" si="285"/>
        <v>1.0317033333333334</v>
      </c>
      <c r="P3669" s="7">
        <f t="shared" si="286"/>
        <v>53.363965517241382</v>
      </c>
      <c r="Q3669" s="4" t="s">
        <v>8317</v>
      </c>
      <c r="R3669" s="4" t="s">
        <v>8318</v>
      </c>
      <c r="S3669">
        <f t="shared" si="287"/>
        <v>0.48812176073281038</v>
      </c>
      <c r="T3669" s="12">
        <f t="shared" si="288"/>
        <v>25569.488121760733</v>
      </c>
      <c r="U3669" s="12">
        <f t="shared" si="289"/>
        <v>25569.238121760733</v>
      </c>
    </row>
    <row r="3670" spans="1:21" ht="43.2" x14ac:dyDescent="0.3">
      <c r="A3670" s="4">
        <v>3668</v>
      </c>
      <c r="B3670" s="6" t="s">
        <v>3665</v>
      </c>
      <c r="C3670" s="6" t="s">
        <v>7778</v>
      </c>
      <c r="D3670" s="7">
        <v>1000</v>
      </c>
      <c r="E3670" s="7">
        <v>1035</v>
      </c>
      <c r="F3670" s="4" t="s">
        <v>8219</v>
      </c>
      <c r="G3670" s="4" t="s">
        <v>8224</v>
      </c>
      <c r="H3670" s="4" t="s">
        <v>8246</v>
      </c>
      <c r="I3670" s="9">
        <v>42208.522916666669</v>
      </c>
      <c r="J3670" s="9">
        <v>42185.306157407409</v>
      </c>
      <c r="K3670" s="4" t="b">
        <v>0</v>
      </c>
      <c r="L3670" s="4">
        <v>28</v>
      </c>
      <c r="M3670" s="4" t="b">
        <v>1</v>
      </c>
      <c r="N3670" s="4" t="s">
        <v>8271</v>
      </c>
      <c r="O3670" s="5">
        <f t="shared" si="285"/>
        <v>1.0349999999999999</v>
      </c>
      <c r="P3670" s="7">
        <f t="shared" si="286"/>
        <v>36.964285714285715</v>
      </c>
      <c r="Q3670" s="4" t="s">
        <v>8317</v>
      </c>
      <c r="R3670" s="4" t="s">
        <v>8318</v>
      </c>
      <c r="S3670">
        <f t="shared" si="287"/>
        <v>0.48825585830332652</v>
      </c>
      <c r="T3670" s="12">
        <f t="shared" si="288"/>
        <v>25569.488255858305</v>
      </c>
      <c r="U3670" s="12">
        <f t="shared" si="289"/>
        <v>25569.238255858305</v>
      </c>
    </row>
    <row r="3671" spans="1:21" ht="43.2" x14ac:dyDescent="0.3">
      <c r="A3671" s="4">
        <v>3669</v>
      </c>
      <c r="B3671" s="6" t="s">
        <v>3666</v>
      </c>
      <c r="C3671" s="6" t="s">
        <v>7779</v>
      </c>
      <c r="D3671" s="7">
        <v>1000</v>
      </c>
      <c r="E3671" s="7">
        <v>1382</v>
      </c>
      <c r="F3671" s="4" t="s">
        <v>8219</v>
      </c>
      <c r="G3671" s="4" t="s">
        <v>8225</v>
      </c>
      <c r="H3671" s="4" t="s">
        <v>8247</v>
      </c>
      <c r="I3671" s="9">
        <v>42166.425196759257</v>
      </c>
      <c r="J3671" s="9">
        <v>42136.425196759257</v>
      </c>
      <c r="K3671" s="4" t="b">
        <v>0</v>
      </c>
      <c r="L3671" s="4">
        <v>17</v>
      </c>
      <c r="M3671" s="4" t="b">
        <v>1</v>
      </c>
      <c r="N3671" s="4" t="s">
        <v>8271</v>
      </c>
      <c r="O3671" s="5">
        <f t="shared" si="285"/>
        <v>1.3819999999999999</v>
      </c>
      <c r="P3671" s="7">
        <f t="shared" si="286"/>
        <v>81.294117647058826</v>
      </c>
      <c r="Q3671" s="4" t="s">
        <v>8317</v>
      </c>
      <c r="R3671" s="4" t="s">
        <v>8318</v>
      </c>
      <c r="S3671">
        <f t="shared" si="287"/>
        <v>0.48769010644397293</v>
      </c>
      <c r="T3671" s="12">
        <f t="shared" si="288"/>
        <v>25569.487690106445</v>
      </c>
      <c r="U3671" s="12">
        <f t="shared" si="289"/>
        <v>25569.237690106445</v>
      </c>
    </row>
    <row r="3672" spans="1:21" ht="43.2" x14ac:dyDescent="0.3">
      <c r="A3672" s="4">
        <v>3670</v>
      </c>
      <c r="B3672" s="6" t="s">
        <v>3667</v>
      </c>
      <c r="C3672" s="6" t="s">
        <v>7780</v>
      </c>
      <c r="D3672" s="7">
        <v>220</v>
      </c>
      <c r="E3672" s="7">
        <v>241</v>
      </c>
      <c r="F3672" s="4" t="s">
        <v>8219</v>
      </c>
      <c r="G3672" s="4" t="s">
        <v>8225</v>
      </c>
      <c r="H3672" s="4" t="s">
        <v>8247</v>
      </c>
      <c r="I3672" s="9">
        <v>42155.708333333328</v>
      </c>
      <c r="J3672" s="9">
        <v>42142.264016203699</v>
      </c>
      <c r="K3672" s="4" t="b">
        <v>0</v>
      </c>
      <c r="L3672" s="4">
        <v>12</v>
      </c>
      <c r="M3672" s="4" t="b">
        <v>1</v>
      </c>
      <c r="N3672" s="4" t="s">
        <v>8271</v>
      </c>
      <c r="O3672" s="5">
        <f t="shared" si="285"/>
        <v>1.0954545454545455</v>
      </c>
      <c r="P3672" s="7">
        <f t="shared" si="286"/>
        <v>20.083333333333332</v>
      </c>
      <c r="Q3672" s="4" t="s">
        <v>8317</v>
      </c>
      <c r="R3672" s="4" t="s">
        <v>8318</v>
      </c>
      <c r="S3672">
        <f t="shared" si="287"/>
        <v>0.48775768537272796</v>
      </c>
      <c r="T3672" s="12">
        <f t="shared" si="288"/>
        <v>25569.487757685372</v>
      </c>
      <c r="U3672" s="12">
        <f t="shared" si="289"/>
        <v>25569.237757685372</v>
      </c>
    </row>
    <row r="3673" spans="1:21" ht="43.2" x14ac:dyDescent="0.3">
      <c r="A3673" s="4">
        <v>3671</v>
      </c>
      <c r="B3673" s="6" t="s">
        <v>3668</v>
      </c>
      <c r="C3673" s="6" t="s">
        <v>7781</v>
      </c>
      <c r="D3673" s="7">
        <v>3500</v>
      </c>
      <c r="E3673" s="7">
        <v>3530</v>
      </c>
      <c r="F3673" s="4" t="s">
        <v>8219</v>
      </c>
      <c r="G3673" s="4" t="s">
        <v>8224</v>
      </c>
      <c r="H3673" s="4" t="s">
        <v>8246</v>
      </c>
      <c r="I3673" s="9">
        <v>41840.915972222225</v>
      </c>
      <c r="J3673" s="9">
        <v>41820.37809027778</v>
      </c>
      <c r="K3673" s="4" t="b">
        <v>0</v>
      </c>
      <c r="L3673" s="4">
        <v>40</v>
      </c>
      <c r="M3673" s="4" t="b">
        <v>1</v>
      </c>
      <c r="N3673" s="4" t="s">
        <v>8271</v>
      </c>
      <c r="O3673" s="5">
        <f t="shared" si="285"/>
        <v>1.0085714285714287</v>
      </c>
      <c r="P3673" s="7">
        <f t="shared" si="286"/>
        <v>88.25</v>
      </c>
      <c r="Q3673" s="4" t="s">
        <v>8317</v>
      </c>
      <c r="R3673" s="4" t="s">
        <v>8318</v>
      </c>
      <c r="S3673">
        <f t="shared" si="287"/>
        <v>0.48403215382265946</v>
      </c>
      <c r="T3673" s="12">
        <f t="shared" si="288"/>
        <v>25569.484032153821</v>
      </c>
      <c r="U3673" s="12">
        <f t="shared" si="289"/>
        <v>25569.234032153821</v>
      </c>
    </row>
    <row r="3674" spans="1:21" ht="57.6" x14ac:dyDescent="0.3">
      <c r="A3674" s="4">
        <v>3672</v>
      </c>
      <c r="B3674" s="6" t="s">
        <v>3669</v>
      </c>
      <c r="C3674" s="6" t="s">
        <v>7782</v>
      </c>
      <c r="D3674" s="7">
        <v>3000</v>
      </c>
      <c r="E3674" s="7">
        <v>3046</v>
      </c>
      <c r="F3674" s="4" t="s">
        <v>8219</v>
      </c>
      <c r="G3674" s="4" t="s">
        <v>8225</v>
      </c>
      <c r="H3674" s="4" t="s">
        <v>8247</v>
      </c>
      <c r="I3674" s="9">
        <v>41908.696574074071</v>
      </c>
      <c r="J3674" s="9">
        <v>41878.696574074071</v>
      </c>
      <c r="K3674" s="4" t="b">
        <v>0</v>
      </c>
      <c r="L3674" s="4">
        <v>57</v>
      </c>
      <c r="M3674" s="4" t="b">
        <v>1</v>
      </c>
      <c r="N3674" s="4" t="s">
        <v>8271</v>
      </c>
      <c r="O3674" s="5">
        <f t="shared" si="285"/>
        <v>1.0153333333333334</v>
      </c>
      <c r="P3674" s="7">
        <f t="shared" si="286"/>
        <v>53.438596491228068</v>
      </c>
      <c r="Q3674" s="4" t="s">
        <v>8317</v>
      </c>
      <c r="R3674" s="4" t="s">
        <v>8318</v>
      </c>
      <c r="S3674">
        <f t="shared" si="287"/>
        <v>0.48470713627400541</v>
      </c>
      <c r="T3674" s="12">
        <f t="shared" si="288"/>
        <v>25569.484707136275</v>
      </c>
      <c r="U3674" s="12">
        <f t="shared" si="289"/>
        <v>25569.234707136275</v>
      </c>
    </row>
    <row r="3675" spans="1:21" ht="43.2" x14ac:dyDescent="0.3">
      <c r="A3675" s="4">
        <v>3673</v>
      </c>
      <c r="B3675" s="6" t="s">
        <v>3670</v>
      </c>
      <c r="C3675" s="6" t="s">
        <v>7783</v>
      </c>
      <c r="D3675" s="7">
        <v>4000</v>
      </c>
      <c r="E3675" s="7">
        <v>4545</v>
      </c>
      <c r="F3675" s="4" t="s">
        <v>8219</v>
      </c>
      <c r="G3675" s="4" t="s">
        <v>8225</v>
      </c>
      <c r="H3675" s="4" t="s">
        <v>8247</v>
      </c>
      <c r="I3675" s="9">
        <v>41948.286111111112</v>
      </c>
      <c r="J3675" s="9">
        <v>41914.045104166667</v>
      </c>
      <c r="K3675" s="4" t="b">
        <v>0</v>
      </c>
      <c r="L3675" s="4">
        <v>114</v>
      </c>
      <c r="M3675" s="4" t="b">
        <v>1</v>
      </c>
      <c r="N3675" s="4" t="s">
        <v>8271</v>
      </c>
      <c r="O3675" s="5">
        <f t="shared" si="285"/>
        <v>1.13625</v>
      </c>
      <c r="P3675" s="7">
        <f t="shared" si="286"/>
        <v>39.868421052631582</v>
      </c>
      <c r="Q3675" s="4" t="s">
        <v>8317</v>
      </c>
      <c r="R3675" s="4" t="s">
        <v>8318</v>
      </c>
      <c r="S3675">
        <f t="shared" si="287"/>
        <v>0.48511626277970676</v>
      </c>
      <c r="T3675" s="12">
        <f t="shared" si="288"/>
        <v>25569.485116262778</v>
      </c>
      <c r="U3675" s="12">
        <f t="shared" si="289"/>
        <v>25569.235116262778</v>
      </c>
    </row>
    <row r="3676" spans="1:21" ht="43.2" x14ac:dyDescent="0.3">
      <c r="A3676" s="4">
        <v>3674</v>
      </c>
      <c r="B3676" s="6" t="s">
        <v>3671</v>
      </c>
      <c r="C3676" s="6" t="s">
        <v>7784</v>
      </c>
      <c r="D3676" s="7">
        <v>4500</v>
      </c>
      <c r="E3676" s="7">
        <v>4500</v>
      </c>
      <c r="F3676" s="4" t="s">
        <v>8219</v>
      </c>
      <c r="G3676" s="4" t="s">
        <v>8236</v>
      </c>
      <c r="H3676" s="4" t="s">
        <v>8249</v>
      </c>
      <c r="I3676" s="9">
        <v>42616.623020833329</v>
      </c>
      <c r="J3676" s="9">
        <v>42556.623020833329</v>
      </c>
      <c r="K3676" s="4" t="b">
        <v>0</v>
      </c>
      <c r="L3676" s="4">
        <v>31</v>
      </c>
      <c r="M3676" s="4" t="b">
        <v>1</v>
      </c>
      <c r="N3676" s="4" t="s">
        <v>8271</v>
      </c>
      <c r="O3676" s="5">
        <f t="shared" si="285"/>
        <v>1</v>
      </c>
      <c r="P3676" s="7">
        <f t="shared" si="286"/>
        <v>145.16129032258064</v>
      </c>
      <c r="Q3676" s="4" t="s">
        <v>8317</v>
      </c>
      <c r="R3676" s="4" t="s">
        <v>8318</v>
      </c>
      <c r="S3676">
        <f t="shared" si="287"/>
        <v>0.49255350718557095</v>
      </c>
      <c r="T3676" s="12">
        <f t="shared" si="288"/>
        <v>25569.492553507185</v>
      </c>
      <c r="U3676" s="12">
        <f t="shared" si="289"/>
        <v>25569.242553507185</v>
      </c>
    </row>
    <row r="3677" spans="1:21" ht="43.2" x14ac:dyDescent="0.3">
      <c r="A3677" s="4">
        <v>3675</v>
      </c>
      <c r="B3677" s="6" t="s">
        <v>3672</v>
      </c>
      <c r="C3677" s="6" t="s">
        <v>7785</v>
      </c>
      <c r="D3677" s="7">
        <v>50</v>
      </c>
      <c r="E3677" s="7">
        <v>70</v>
      </c>
      <c r="F3677" s="4" t="s">
        <v>8219</v>
      </c>
      <c r="G3677" s="4" t="s">
        <v>8225</v>
      </c>
      <c r="H3677" s="4" t="s">
        <v>8247</v>
      </c>
      <c r="I3677" s="9">
        <v>42505.708333333328</v>
      </c>
      <c r="J3677" s="9">
        <v>42493.347013888888</v>
      </c>
      <c r="K3677" s="4" t="b">
        <v>0</v>
      </c>
      <c r="L3677" s="4">
        <v>3</v>
      </c>
      <c r="M3677" s="4" t="b">
        <v>1</v>
      </c>
      <c r="N3677" s="4" t="s">
        <v>8271</v>
      </c>
      <c r="O3677" s="5">
        <f t="shared" si="285"/>
        <v>1.4</v>
      </c>
      <c r="P3677" s="7">
        <f t="shared" si="286"/>
        <v>23.333333333333332</v>
      </c>
      <c r="Q3677" s="4" t="s">
        <v>8317</v>
      </c>
      <c r="R3677" s="4" t="s">
        <v>8318</v>
      </c>
      <c r="S3677">
        <f t="shared" si="287"/>
        <v>0.49182114599408439</v>
      </c>
      <c r="T3677" s="12">
        <f t="shared" si="288"/>
        <v>25569.491821145995</v>
      </c>
      <c r="U3677" s="12">
        <f t="shared" si="289"/>
        <v>25569.241821145995</v>
      </c>
    </row>
    <row r="3678" spans="1:21" ht="43.2" x14ac:dyDescent="0.3">
      <c r="A3678" s="4">
        <v>3676</v>
      </c>
      <c r="B3678" s="6" t="s">
        <v>3673</v>
      </c>
      <c r="C3678" s="6" t="s">
        <v>7786</v>
      </c>
      <c r="D3678" s="7">
        <v>800</v>
      </c>
      <c r="E3678" s="7">
        <v>1030</v>
      </c>
      <c r="F3678" s="4" t="s">
        <v>8219</v>
      </c>
      <c r="G3678" s="4" t="s">
        <v>8224</v>
      </c>
      <c r="H3678" s="4" t="s">
        <v>8246</v>
      </c>
      <c r="I3678" s="9">
        <v>41894.565787037034</v>
      </c>
      <c r="J3678" s="9">
        <v>41876.565787037034</v>
      </c>
      <c r="K3678" s="4" t="b">
        <v>0</v>
      </c>
      <c r="L3678" s="4">
        <v>16</v>
      </c>
      <c r="M3678" s="4" t="b">
        <v>1</v>
      </c>
      <c r="N3678" s="4" t="s">
        <v>8271</v>
      </c>
      <c r="O3678" s="5">
        <f t="shared" si="285"/>
        <v>1.2875000000000001</v>
      </c>
      <c r="P3678" s="7">
        <f t="shared" si="286"/>
        <v>64.375</v>
      </c>
      <c r="Q3678" s="4" t="s">
        <v>8317</v>
      </c>
      <c r="R3678" s="4" t="s">
        <v>8318</v>
      </c>
      <c r="S3678">
        <f t="shared" si="287"/>
        <v>0.48468247438700268</v>
      </c>
      <c r="T3678" s="12">
        <f t="shared" si="288"/>
        <v>25569.484682474387</v>
      </c>
      <c r="U3678" s="12">
        <f t="shared" si="289"/>
        <v>25569.234682474387</v>
      </c>
    </row>
    <row r="3679" spans="1:21" ht="43.2" x14ac:dyDescent="0.3">
      <c r="A3679" s="4">
        <v>3677</v>
      </c>
      <c r="B3679" s="6" t="s">
        <v>3674</v>
      </c>
      <c r="C3679" s="6" t="s">
        <v>7787</v>
      </c>
      <c r="D3679" s="7">
        <v>12000</v>
      </c>
      <c r="E3679" s="7">
        <v>12348.5</v>
      </c>
      <c r="F3679" s="4" t="s">
        <v>8219</v>
      </c>
      <c r="G3679" s="4" t="s">
        <v>8224</v>
      </c>
      <c r="H3679" s="4" t="s">
        <v>8246</v>
      </c>
      <c r="I3679" s="9">
        <v>41822.915972222225</v>
      </c>
      <c r="J3679" s="9">
        <v>41802.324282407404</v>
      </c>
      <c r="K3679" s="4" t="b">
        <v>0</v>
      </c>
      <c r="L3679" s="4">
        <v>199</v>
      </c>
      <c r="M3679" s="4" t="b">
        <v>1</v>
      </c>
      <c r="N3679" s="4" t="s">
        <v>8271</v>
      </c>
      <c r="O3679" s="5">
        <f t="shared" si="285"/>
        <v>1.0290416666666666</v>
      </c>
      <c r="P3679" s="7">
        <f t="shared" si="286"/>
        <v>62.052763819095475</v>
      </c>
      <c r="Q3679" s="4" t="s">
        <v>8317</v>
      </c>
      <c r="R3679" s="4" t="s">
        <v>8318</v>
      </c>
      <c r="S3679">
        <f t="shared" si="287"/>
        <v>0.48382319771304866</v>
      </c>
      <c r="T3679" s="12">
        <f t="shared" si="288"/>
        <v>25569.483823197712</v>
      </c>
      <c r="U3679" s="12">
        <f t="shared" si="289"/>
        <v>25569.233823197712</v>
      </c>
    </row>
    <row r="3680" spans="1:21" ht="43.2" x14ac:dyDescent="0.3">
      <c r="A3680" s="4">
        <v>3678</v>
      </c>
      <c r="B3680" s="6" t="s">
        <v>3675</v>
      </c>
      <c r="C3680" s="6" t="s">
        <v>7788</v>
      </c>
      <c r="D3680" s="7">
        <v>2000</v>
      </c>
      <c r="E3680" s="7">
        <v>2050</v>
      </c>
      <c r="F3680" s="4" t="s">
        <v>8219</v>
      </c>
      <c r="G3680" s="4" t="s">
        <v>8225</v>
      </c>
      <c r="H3680" s="4" t="s">
        <v>8247</v>
      </c>
      <c r="I3680" s="9">
        <v>42155.281226851846</v>
      </c>
      <c r="J3680" s="9">
        <v>42120.281226851846</v>
      </c>
      <c r="K3680" s="4" t="b">
        <v>0</v>
      </c>
      <c r="L3680" s="4">
        <v>31</v>
      </c>
      <c r="M3680" s="4" t="b">
        <v>1</v>
      </c>
      <c r="N3680" s="4" t="s">
        <v>8271</v>
      </c>
      <c r="O3680" s="5">
        <f t="shared" si="285"/>
        <v>1.0249999999999999</v>
      </c>
      <c r="P3680" s="7">
        <f t="shared" si="286"/>
        <v>66.129032258064512</v>
      </c>
      <c r="Q3680" s="4" t="s">
        <v>8317</v>
      </c>
      <c r="R3680" s="4" t="s">
        <v>8318</v>
      </c>
      <c r="S3680">
        <f t="shared" si="287"/>
        <v>0.48750325494041485</v>
      </c>
      <c r="T3680" s="12">
        <f t="shared" si="288"/>
        <v>25569.487503254939</v>
      </c>
      <c r="U3680" s="12">
        <f t="shared" si="289"/>
        <v>25569.237503254939</v>
      </c>
    </row>
    <row r="3681" spans="1:21" ht="43.2" x14ac:dyDescent="0.3">
      <c r="A3681" s="4">
        <v>3679</v>
      </c>
      <c r="B3681" s="6" t="s">
        <v>3676</v>
      </c>
      <c r="C3681" s="6" t="s">
        <v>7789</v>
      </c>
      <c r="D3681" s="7">
        <v>2000</v>
      </c>
      <c r="E3681" s="7">
        <v>2202</v>
      </c>
      <c r="F3681" s="4" t="s">
        <v>8219</v>
      </c>
      <c r="G3681" s="4" t="s">
        <v>8224</v>
      </c>
      <c r="H3681" s="4" t="s">
        <v>8246</v>
      </c>
      <c r="I3681" s="9">
        <v>41820.957638888889</v>
      </c>
      <c r="J3681" s="9">
        <v>41786.511354166665</v>
      </c>
      <c r="K3681" s="4" t="b">
        <v>0</v>
      </c>
      <c r="L3681" s="4">
        <v>30</v>
      </c>
      <c r="M3681" s="4" t="b">
        <v>1</v>
      </c>
      <c r="N3681" s="4" t="s">
        <v>8271</v>
      </c>
      <c r="O3681" s="5">
        <f t="shared" si="285"/>
        <v>1.101</v>
      </c>
      <c r="P3681" s="7">
        <f t="shared" si="286"/>
        <v>73.400000000000006</v>
      </c>
      <c r="Q3681" s="4" t="s">
        <v>8317</v>
      </c>
      <c r="R3681" s="4" t="s">
        <v>8318</v>
      </c>
      <c r="S3681">
        <f t="shared" si="287"/>
        <v>0.48364017771026235</v>
      </c>
      <c r="T3681" s="12">
        <f t="shared" si="288"/>
        <v>25569.48364017771</v>
      </c>
      <c r="U3681" s="12">
        <f t="shared" si="289"/>
        <v>25569.23364017771</v>
      </c>
    </row>
    <row r="3682" spans="1:21" ht="43.2" x14ac:dyDescent="0.3">
      <c r="A3682" s="4">
        <v>3680</v>
      </c>
      <c r="B3682" s="6" t="s">
        <v>3677</v>
      </c>
      <c r="C3682" s="6" t="s">
        <v>7790</v>
      </c>
      <c r="D3682" s="7">
        <v>3000</v>
      </c>
      <c r="E3682" s="7">
        <v>3383</v>
      </c>
      <c r="F3682" s="4" t="s">
        <v>8219</v>
      </c>
      <c r="G3682" s="4" t="s">
        <v>8224</v>
      </c>
      <c r="H3682" s="4" t="s">
        <v>8246</v>
      </c>
      <c r="I3682" s="9">
        <v>42648.204097222217</v>
      </c>
      <c r="J3682" s="9">
        <v>42627.204097222217</v>
      </c>
      <c r="K3682" s="4" t="b">
        <v>0</v>
      </c>
      <c r="L3682" s="4">
        <v>34</v>
      </c>
      <c r="M3682" s="4" t="b">
        <v>1</v>
      </c>
      <c r="N3682" s="4" t="s">
        <v>8271</v>
      </c>
      <c r="O3682" s="5">
        <f t="shared" si="285"/>
        <v>1.1276666666666666</v>
      </c>
      <c r="P3682" s="7">
        <f t="shared" si="286"/>
        <v>99.5</v>
      </c>
      <c r="Q3682" s="4" t="s">
        <v>8317</v>
      </c>
      <c r="R3682" s="4" t="s">
        <v>8318</v>
      </c>
      <c r="S3682">
        <f t="shared" si="287"/>
        <v>0.49337041779192381</v>
      </c>
      <c r="T3682" s="12">
        <f t="shared" si="288"/>
        <v>25569.493370417793</v>
      </c>
      <c r="U3682" s="12">
        <f t="shared" si="289"/>
        <v>25569.243370417793</v>
      </c>
    </row>
    <row r="3683" spans="1:21" ht="57.6" x14ac:dyDescent="0.3">
      <c r="A3683" s="4">
        <v>3681</v>
      </c>
      <c r="B3683" s="6" t="s">
        <v>3678</v>
      </c>
      <c r="C3683" s="6" t="s">
        <v>7791</v>
      </c>
      <c r="D3683" s="7">
        <v>1000</v>
      </c>
      <c r="E3683" s="7">
        <v>1119</v>
      </c>
      <c r="F3683" s="4" t="s">
        <v>8219</v>
      </c>
      <c r="G3683" s="4" t="s">
        <v>8224</v>
      </c>
      <c r="H3683" s="4" t="s">
        <v>8246</v>
      </c>
      <c r="I3683" s="9">
        <v>42384.401504629626</v>
      </c>
      <c r="J3683" s="9">
        <v>42374.401504629626</v>
      </c>
      <c r="K3683" s="4" t="b">
        <v>0</v>
      </c>
      <c r="L3683" s="4">
        <v>18</v>
      </c>
      <c r="M3683" s="4" t="b">
        <v>1</v>
      </c>
      <c r="N3683" s="4" t="s">
        <v>8271</v>
      </c>
      <c r="O3683" s="5">
        <f t="shared" si="285"/>
        <v>1.119</v>
      </c>
      <c r="P3683" s="7">
        <f t="shared" si="286"/>
        <v>62.166666666666664</v>
      </c>
      <c r="Q3683" s="4" t="s">
        <v>8317</v>
      </c>
      <c r="R3683" s="4" t="s">
        <v>8318</v>
      </c>
      <c r="S3683">
        <f t="shared" si="287"/>
        <v>0.4904444618591392</v>
      </c>
      <c r="T3683" s="12">
        <f t="shared" si="288"/>
        <v>25569.490444461859</v>
      </c>
      <c r="U3683" s="12">
        <f t="shared" si="289"/>
        <v>25569.240444461859</v>
      </c>
    </row>
    <row r="3684" spans="1:21" ht="43.2" x14ac:dyDescent="0.3">
      <c r="A3684" s="4">
        <v>3682</v>
      </c>
      <c r="B3684" s="6" t="s">
        <v>3679</v>
      </c>
      <c r="C3684" s="6" t="s">
        <v>7792</v>
      </c>
      <c r="D3684" s="7">
        <v>3000</v>
      </c>
      <c r="E3684" s="7">
        <v>4176</v>
      </c>
      <c r="F3684" s="4" t="s">
        <v>8219</v>
      </c>
      <c r="G3684" s="4" t="s">
        <v>8224</v>
      </c>
      <c r="H3684" s="4" t="s">
        <v>8246</v>
      </c>
      <c r="I3684" s="9">
        <v>41806.040972222225</v>
      </c>
      <c r="J3684" s="9">
        <v>41772.435393518521</v>
      </c>
      <c r="K3684" s="4" t="b">
        <v>0</v>
      </c>
      <c r="L3684" s="4">
        <v>67</v>
      </c>
      <c r="M3684" s="4" t="b">
        <v>1</v>
      </c>
      <c r="N3684" s="4" t="s">
        <v>8271</v>
      </c>
      <c r="O3684" s="5">
        <f t="shared" si="285"/>
        <v>1.3919999999999999</v>
      </c>
      <c r="P3684" s="7">
        <f t="shared" si="286"/>
        <v>62.328358208955223</v>
      </c>
      <c r="Q3684" s="4" t="s">
        <v>8317</v>
      </c>
      <c r="R3684" s="4" t="s">
        <v>8318</v>
      </c>
      <c r="S3684">
        <f t="shared" si="287"/>
        <v>0.48347726149905695</v>
      </c>
      <c r="T3684" s="12">
        <f t="shared" si="288"/>
        <v>25569.4834772615</v>
      </c>
      <c r="U3684" s="12">
        <f t="shared" si="289"/>
        <v>25569.2334772615</v>
      </c>
    </row>
    <row r="3685" spans="1:21" ht="43.2" x14ac:dyDescent="0.3">
      <c r="A3685" s="4">
        <v>3683</v>
      </c>
      <c r="B3685" s="6" t="s">
        <v>3680</v>
      </c>
      <c r="C3685" s="6" t="s">
        <v>7793</v>
      </c>
      <c r="D3685" s="7">
        <v>3500</v>
      </c>
      <c r="E3685" s="7">
        <v>3880</v>
      </c>
      <c r="F3685" s="4" t="s">
        <v>8219</v>
      </c>
      <c r="G3685" s="4" t="s">
        <v>8224</v>
      </c>
      <c r="H3685" s="4" t="s">
        <v>8246</v>
      </c>
      <c r="I3685" s="9">
        <v>42662.866851851853</v>
      </c>
      <c r="J3685" s="9">
        <v>42632.866851851853</v>
      </c>
      <c r="K3685" s="4" t="b">
        <v>0</v>
      </c>
      <c r="L3685" s="4">
        <v>66</v>
      </c>
      <c r="M3685" s="4" t="b">
        <v>1</v>
      </c>
      <c r="N3685" s="4" t="s">
        <v>8271</v>
      </c>
      <c r="O3685" s="5">
        <f t="shared" si="285"/>
        <v>1.1085714285714285</v>
      </c>
      <c r="P3685" s="7">
        <f t="shared" si="286"/>
        <v>58.787878787878789</v>
      </c>
      <c r="Q3685" s="4" t="s">
        <v>8317</v>
      </c>
      <c r="R3685" s="4" t="s">
        <v>8318</v>
      </c>
      <c r="S3685">
        <f t="shared" si="287"/>
        <v>0.49343595893347048</v>
      </c>
      <c r="T3685" s="12">
        <f t="shared" si="288"/>
        <v>25569.493435958935</v>
      </c>
      <c r="U3685" s="12">
        <f t="shared" si="289"/>
        <v>25569.243435958935</v>
      </c>
    </row>
    <row r="3686" spans="1:21" ht="43.2" x14ac:dyDescent="0.3">
      <c r="A3686" s="4">
        <v>3684</v>
      </c>
      <c r="B3686" s="6" t="s">
        <v>3681</v>
      </c>
      <c r="C3686" s="6" t="s">
        <v>7794</v>
      </c>
      <c r="D3686" s="7">
        <v>750</v>
      </c>
      <c r="E3686" s="7">
        <v>1043</v>
      </c>
      <c r="F3686" s="4" t="s">
        <v>8219</v>
      </c>
      <c r="G3686" s="4" t="s">
        <v>8224</v>
      </c>
      <c r="H3686" s="4" t="s">
        <v>8246</v>
      </c>
      <c r="I3686" s="9">
        <v>42248.930393518516</v>
      </c>
      <c r="J3686" s="9">
        <v>42218.930393518516</v>
      </c>
      <c r="K3686" s="4" t="b">
        <v>0</v>
      </c>
      <c r="L3686" s="4">
        <v>23</v>
      </c>
      <c r="M3686" s="4" t="b">
        <v>1</v>
      </c>
      <c r="N3686" s="4" t="s">
        <v>8271</v>
      </c>
      <c r="O3686" s="5">
        <f t="shared" si="285"/>
        <v>1.3906666666666667</v>
      </c>
      <c r="P3686" s="7">
        <f t="shared" si="286"/>
        <v>45.347826086956523</v>
      </c>
      <c r="Q3686" s="4" t="s">
        <v>8317</v>
      </c>
      <c r="R3686" s="4" t="s">
        <v>8318</v>
      </c>
      <c r="S3686">
        <f t="shared" si="287"/>
        <v>0.48864502770276058</v>
      </c>
      <c r="T3686" s="12">
        <f t="shared" si="288"/>
        <v>25569.488645027704</v>
      </c>
      <c r="U3686" s="12">
        <f t="shared" si="289"/>
        <v>25569.238645027704</v>
      </c>
    </row>
    <row r="3687" spans="1:21" ht="43.2" x14ac:dyDescent="0.3">
      <c r="A3687" s="4">
        <v>3685</v>
      </c>
      <c r="B3687" s="6" t="s">
        <v>3682</v>
      </c>
      <c r="C3687" s="6" t="s">
        <v>7795</v>
      </c>
      <c r="D3687" s="7">
        <v>5000</v>
      </c>
      <c r="E3687" s="7">
        <v>5285</v>
      </c>
      <c r="F3687" s="4" t="s">
        <v>8219</v>
      </c>
      <c r="G3687" s="4" t="s">
        <v>8224</v>
      </c>
      <c r="H3687" s="4" t="s">
        <v>8246</v>
      </c>
      <c r="I3687" s="9">
        <v>41778.625</v>
      </c>
      <c r="J3687" s="9">
        <v>41753.343275462961</v>
      </c>
      <c r="K3687" s="4" t="b">
        <v>0</v>
      </c>
      <c r="L3687" s="4">
        <v>126</v>
      </c>
      <c r="M3687" s="4" t="b">
        <v>1</v>
      </c>
      <c r="N3687" s="4" t="s">
        <v>8271</v>
      </c>
      <c r="O3687" s="5">
        <f t="shared" si="285"/>
        <v>1.0569999999999999</v>
      </c>
      <c r="P3687" s="7">
        <f t="shared" si="286"/>
        <v>41.944444444444443</v>
      </c>
      <c r="Q3687" s="4" t="s">
        <v>8317</v>
      </c>
      <c r="R3687" s="4" t="s">
        <v>8318</v>
      </c>
      <c r="S3687">
        <f t="shared" si="287"/>
        <v>0.48325628791045094</v>
      </c>
      <c r="T3687" s="12">
        <f t="shared" si="288"/>
        <v>25569.483256287909</v>
      </c>
      <c r="U3687" s="12">
        <f t="shared" si="289"/>
        <v>25569.233256287909</v>
      </c>
    </row>
    <row r="3688" spans="1:21" ht="43.2" x14ac:dyDescent="0.3">
      <c r="A3688" s="4">
        <v>3686</v>
      </c>
      <c r="B3688" s="6" t="s">
        <v>3683</v>
      </c>
      <c r="C3688" s="6" t="s">
        <v>7796</v>
      </c>
      <c r="D3688" s="7">
        <v>350</v>
      </c>
      <c r="E3688" s="7">
        <v>355</v>
      </c>
      <c r="F3688" s="4" t="s">
        <v>8219</v>
      </c>
      <c r="G3688" s="4" t="s">
        <v>8224</v>
      </c>
      <c r="H3688" s="4" t="s">
        <v>8246</v>
      </c>
      <c r="I3688" s="9">
        <v>42244.915972222225</v>
      </c>
      <c r="J3688" s="9">
        <v>42230.412731481483</v>
      </c>
      <c r="K3688" s="4" t="b">
        <v>0</v>
      </c>
      <c r="L3688" s="4">
        <v>6</v>
      </c>
      <c r="M3688" s="4" t="b">
        <v>1</v>
      </c>
      <c r="N3688" s="4" t="s">
        <v>8271</v>
      </c>
      <c r="O3688" s="5">
        <f t="shared" si="285"/>
        <v>1.0142857142857142</v>
      </c>
      <c r="P3688" s="7">
        <f t="shared" si="286"/>
        <v>59.166666666666664</v>
      </c>
      <c r="Q3688" s="4" t="s">
        <v>8317</v>
      </c>
      <c r="R3688" s="4" t="s">
        <v>8318</v>
      </c>
      <c r="S3688">
        <f t="shared" si="287"/>
        <v>0.48877792513288759</v>
      </c>
      <c r="T3688" s="12">
        <f t="shared" si="288"/>
        <v>25569.488777925133</v>
      </c>
      <c r="U3688" s="12">
        <f t="shared" si="289"/>
        <v>25569.238777925133</v>
      </c>
    </row>
    <row r="3689" spans="1:21" ht="43.2" x14ac:dyDescent="0.3">
      <c r="A3689" s="4">
        <v>3687</v>
      </c>
      <c r="B3689" s="6" t="s">
        <v>3684</v>
      </c>
      <c r="C3689" s="6" t="s">
        <v>7797</v>
      </c>
      <c r="D3689" s="7">
        <v>5000</v>
      </c>
      <c r="E3689" s="7">
        <v>5012.25</v>
      </c>
      <c r="F3689" s="4" t="s">
        <v>8219</v>
      </c>
      <c r="G3689" s="4" t="s">
        <v>8224</v>
      </c>
      <c r="H3689" s="4" t="s">
        <v>8246</v>
      </c>
      <c r="I3689" s="9">
        <v>41816.968229166669</v>
      </c>
      <c r="J3689" s="9">
        <v>41786.968229166669</v>
      </c>
      <c r="K3689" s="4" t="b">
        <v>0</v>
      </c>
      <c r="L3689" s="4">
        <v>25</v>
      </c>
      <c r="M3689" s="4" t="b">
        <v>1</v>
      </c>
      <c r="N3689" s="4" t="s">
        <v>8271</v>
      </c>
      <c r="O3689" s="5">
        <f t="shared" si="285"/>
        <v>1.0024500000000001</v>
      </c>
      <c r="P3689" s="7">
        <f t="shared" si="286"/>
        <v>200.49</v>
      </c>
      <c r="Q3689" s="4" t="s">
        <v>8317</v>
      </c>
      <c r="R3689" s="4" t="s">
        <v>8318</v>
      </c>
      <c r="S3689">
        <f t="shared" si="287"/>
        <v>0.48364546561535499</v>
      </c>
      <c r="T3689" s="12">
        <f t="shared" si="288"/>
        <v>25569.483645465614</v>
      </c>
      <c r="U3689" s="12">
        <f t="shared" si="289"/>
        <v>25569.233645465614</v>
      </c>
    </row>
    <row r="3690" spans="1:21" ht="43.2" x14ac:dyDescent="0.3">
      <c r="A3690" s="4">
        <v>3688</v>
      </c>
      <c r="B3690" s="6" t="s">
        <v>3685</v>
      </c>
      <c r="C3690" s="6" t="s">
        <v>7798</v>
      </c>
      <c r="D3690" s="7">
        <v>3000</v>
      </c>
      <c r="E3690" s="7">
        <v>3275</v>
      </c>
      <c r="F3690" s="4" t="s">
        <v>8219</v>
      </c>
      <c r="G3690" s="4" t="s">
        <v>8225</v>
      </c>
      <c r="H3690" s="4" t="s">
        <v>8247</v>
      </c>
      <c r="I3690" s="9">
        <v>41859.537083333329</v>
      </c>
      <c r="J3690" s="9">
        <v>41829.537083333329</v>
      </c>
      <c r="K3690" s="4" t="b">
        <v>0</v>
      </c>
      <c r="L3690" s="4">
        <v>39</v>
      </c>
      <c r="M3690" s="4" t="b">
        <v>1</v>
      </c>
      <c r="N3690" s="4" t="s">
        <v>8271</v>
      </c>
      <c r="O3690" s="5">
        <f t="shared" si="285"/>
        <v>1.0916666666666666</v>
      </c>
      <c r="P3690" s="7">
        <f t="shared" si="286"/>
        <v>83.974358974358978</v>
      </c>
      <c r="Q3690" s="4" t="s">
        <v>8317</v>
      </c>
      <c r="R3690" s="4" t="s">
        <v>8318</v>
      </c>
      <c r="S3690">
        <f t="shared" si="287"/>
        <v>0.48413816068672832</v>
      </c>
      <c r="T3690" s="12">
        <f t="shared" si="288"/>
        <v>25569.484138160686</v>
      </c>
      <c r="U3690" s="12">
        <f t="shared" si="289"/>
        <v>25569.234138160686</v>
      </c>
    </row>
    <row r="3691" spans="1:21" ht="43.2" x14ac:dyDescent="0.3">
      <c r="A3691" s="4">
        <v>3689</v>
      </c>
      <c r="B3691" s="6" t="s">
        <v>3686</v>
      </c>
      <c r="C3691" s="6" t="s">
        <v>7799</v>
      </c>
      <c r="D3691" s="7">
        <v>3000</v>
      </c>
      <c r="E3691" s="7">
        <v>3550</v>
      </c>
      <c r="F3691" s="4" t="s">
        <v>8219</v>
      </c>
      <c r="G3691" s="4" t="s">
        <v>8224</v>
      </c>
      <c r="H3691" s="4" t="s">
        <v>8246</v>
      </c>
      <c r="I3691" s="9">
        <v>42176.684027777781</v>
      </c>
      <c r="J3691" s="9">
        <v>42147.576840277776</v>
      </c>
      <c r="K3691" s="4" t="b">
        <v>0</v>
      </c>
      <c r="L3691" s="4">
        <v>62</v>
      </c>
      <c r="M3691" s="4" t="b">
        <v>1</v>
      </c>
      <c r="N3691" s="4" t="s">
        <v>8271</v>
      </c>
      <c r="O3691" s="5">
        <f t="shared" si="285"/>
        <v>1.1833333333333333</v>
      </c>
      <c r="P3691" s="7">
        <f t="shared" si="286"/>
        <v>57.258064516129032</v>
      </c>
      <c r="Q3691" s="4" t="s">
        <v>8317</v>
      </c>
      <c r="R3691" s="4" t="s">
        <v>8318</v>
      </c>
      <c r="S3691">
        <f t="shared" si="287"/>
        <v>0.48781917639210381</v>
      </c>
      <c r="T3691" s="12">
        <f t="shared" si="288"/>
        <v>25569.487819176393</v>
      </c>
      <c r="U3691" s="12">
        <f t="shared" si="289"/>
        <v>25569.237819176393</v>
      </c>
    </row>
    <row r="3692" spans="1:21" ht="43.2" x14ac:dyDescent="0.3">
      <c r="A3692" s="4">
        <v>3690</v>
      </c>
      <c r="B3692" s="6" t="s">
        <v>3687</v>
      </c>
      <c r="C3692" s="6" t="s">
        <v>7800</v>
      </c>
      <c r="D3692" s="7">
        <v>1500</v>
      </c>
      <c r="E3692" s="7">
        <v>1800</v>
      </c>
      <c r="F3692" s="4" t="s">
        <v>8219</v>
      </c>
      <c r="G3692" s="4" t="s">
        <v>8224</v>
      </c>
      <c r="H3692" s="4" t="s">
        <v>8246</v>
      </c>
      <c r="I3692" s="9">
        <v>41970.389849537038</v>
      </c>
      <c r="J3692" s="9">
        <v>41940.348182870373</v>
      </c>
      <c r="K3692" s="4" t="b">
        <v>0</v>
      </c>
      <c r="L3692" s="4">
        <v>31</v>
      </c>
      <c r="M3692" s="4" t="b">
        <v>1</v>
      </c>
      <c r="N3692" s="4" t="s">
        <v>8271</v>
      </c>
      <c r="O3692" s="5">
        <f t="shared" si="285"/>
        <v>1.2</v>
      </c>
      <c r="P3692" s="7">
        <f t="shared" si="286"/>
        <v>58.064516129032256</v>
      </c>
      <c r="Q3692" s="4" t="s">
        <v>8317</v>
      </c>
      <c r="R3692" s="4" t="s">
        <v>8318</v>
      </c>
      <c r="S3692">
        <f t="shared" si="287"/>
        <v>0.48542069656099968</v>
      </c>
      <c r="T3692" s="12">
        <f t="shared" si="288"/>
        <v>25569.485420696561</v>
      </c>
      <c r="U3692" s="12">
        <f t="shared" si="289"/>
        <v>25569.235420696561</v>
      </c>
    </row>
    <row r="3693" spans="1:21" ht="28.8" x14ac:dyDescent="0.3">
      <c r="A3693" s="4">
        <v>3691</v>
      </c>
      <c r="B3693" s="6" t="s">
        <v>3688</v>
      </c>
      <c r="C3693" s="6" t="s">
        <v>7801</v>
      </c>
      <c r="D3693" s="7">
        <v>40000</v>
      </c>
      <c r="E3693" s="7">
        <v>51184</v>
      </c>
      <c r="F3693" s="4" t="s">
        <v>8219</v>
      </c>
      <c r="G3693" s="4" t="s">
        <v>8224</v>
      </c>
      <c r="H3693" s="4" t="s">
        <v>8246</v>
      </c>
      <c r="I3693" s="9">
        <v>42064.957638888889</v>
      </c>
      <c r="J3693" s="9">
        <v>42020.450567129628</v>
      </c>
      <c r="K3693" s="4" t="b">
        <v>0</v>
      </c>
      <c r="L3693" s="4">
        <v>274</v>
      </c>
      <c r="M3693" s="4" t="b">
        <v>1</v>
      </c>
      <c r="N3693" s="4" t="s">
        <v>8271</v>
      </c>
      <c r="O3693" s="5">
        <f t="shared" si="285"/>
        <v>1.2796000000000001</v>
      </c>
      <c r="P3693" s="7">
        <f t="shared" si="286"/>
        <v>186.80291970802921</v>
      </c>
      <c r="Q3693" s="4" t="s">
        <v>8317</v>
      </c>
      <c r="R3693" s="4" t="s">
        <v>8318</v>
      </c>
      <c r="S3693">
        <f t="shared" si="287"/>
        <v>0.48634780748992629</v>
      </c>
      <c r="T3693" s="12">
        <f t="shared" si="288"/>
        <v>25569.486347807491</v>
      </c>
      <c r="U3693" s="12">
        <f t="shared" si="289"/>
        <v>25569.236347807491</v>
      </c>
    </row>
    <row r="3694" spans="1:21" ht="28.8" x14ac:dyDescent="0.3">
      <c r="A3694" s="4">
        <v>3692</v>
      </c>
      <c r="B3694" s="6" t="s">
        <v>3689</v>
      </c>
      <c r="C3694" s="6" t="s">
        <v>7802</v>
      </c>
      <c r="D3694" s="7">
        <v>1000</v>
      </c>
      <c r="E3694" s="7">
        <v>1260</v>
      </c>
      <c r="F3694" s="4" t="s">
        <v>8219</v>
      </c>
      <c r="G3694" s="4" t="s">
        <v>8224</v>
      </c>
      <c r="H3694" s="4" t="s">
        <v>8246</v>
      </c>
      <c r="I3694" s="9">
        <v>41900.75</v>
      </c>
      <c r="J3694" s="9">
        <v>41891.71503472222</v>
      </c>
      <c r="K3694" s="4" t="b">
        <v>0</v>
      </c>
      <c r="L3694" s="4">
        <v>17</v>
      </c>
      <c r="M3694" s="4" t="b">
        <v>1</v>
      </c>
      <c r="N3694" s="4" t="s">
        <v>8271</v>
      </c>
      <c r="O3694" s="5">
        <f t="shared" si="285"/>
        <v>1.26</v>
      </c>
      <c r="P3694" s="7">
        <f t="shared" si="286"/>
        <v>74.117647058823536</v>
      </c>
      <c r="Q3694" s="4" t="s">
        <v>8317</v>
      </c>
      <c r="R3694" s="4" t="s">
        <v>8318</v>
      </c>
      <c r="S3694">
        <f t="shared" si="287"/>
        <v>0.48485781290187752</v>
      </c>
      <c r="T3694" s="12">
        <f t="shared" si="288"/>
        <v>25569.484857812902</v>
      </c>
      <c r="U3694" s="12">
        <f t="shared" si="289"/>
        <v>25569.234857812902</v>
      </c>
    </row>
    <row r="3695" spans="1:21" ht="43.2" x14ac:dyDescent="0.3">
      <c r="A3695" s="4">
        <v>3693</v>
      </c>
      <c r="B3695" s="6" t="s">
        <v>3690</v>
      </c>
      <c r="C3695" s="6" t="s">
        <v>7803</v>
      </c>
      <c r="D3695" s="7">
        <v>333</v>
      </c>
      <c r="E3695" s="7">
        <v>430</v>
      </c>
      <c r="F3695" s="4" t="s">
        <v>8219</v>
      </c>
      <c r="G3695" s="4" t="s">
        <v>8225</v>
      </c>
      <c r="H3695" s="4" t="s">
        <v>8247</v>
      </c>
      <c r="I3695" s="9">
        <v>42338.6875</v>
      </c>
      <c r="J3695" s="9">
        <v>42308.941307870366</v>
      </c>
      <c r="K3695" s="4" t="b">
        <v>0</v>
      </c>
      <c r="L3695" s="4">
        <v>14</v>
      </c>
      <c r="M3695" s="4" t="b">
        <v>1</v>
      </c>
      <c r="N3695" s="4" t="s">
        <v>8271</v>
      </c>
      <c r="O3695" s="5">
        <f t="shared" si="285"/>
        <v>1.2912912912912913</v>
      </c>
      <c r="P3695" s="7">
        <f t="shared" si="286"/>
        <v>30.714285714285715</v>
      </c>
      <c r="Q3695" s="4" t="s">
        <v>8317</v>
      </c>
      <c r="R3695" s="4" t="s">
        <v>8318</v>
      </c>
      <c r="S3695">
        <f t="shared" si="287"/>
        <v>0.48968682069294406</v>
      </c>
      <c r="T3695" s="12">
        <f t="shared" si="288"/>
        <v>25569.489686820692</v>
      </c>
      <c r="U3695" s="12">
        <f t="shared" si="289"/>
        <v>25569.239686820692</v>
      </c>
    </row>
    <row r="3696" spans="1:21" ht="57.6" x14ac:dyDescent="0.3">
      <c r="A3696" s="4">
        <v>3694</v>
      </c>
      <c r="B3696" s="6" t="s">
        <v>3691</v>
      </c>
      <c r="C3696" s="6" t="s">
        <v>7804</v>
      </c>
      <c r="D3696" s="7">
        <v>3500</v>
      </c>
      <c r="E3696" s="7">
        <v>3760</v>
      </c>
      <c r="F3696" s="4" t="s">
        <v>8219</v>
      </c>
      <c r="G3696" s="4" t="s">
        <v>8224</v>
      </c>
      <c r="H3696" s="4" t="s">
        <v>8246</v>
      </c>
      <c r="I3696" s="9">
        <v>42526.833333333328</v>
      </c>
      <c r="J3696" s="9">
        <v>42489.883877314816</v>
      </c>
      <c r="K3696" s="4" t="b">
        <v>0</v>
      </c>
      <c r="L3696" s="4">
        <v>60</v>
      </c>
      <c r="M3696" s="4" t="b">
        <v>1</v>
      </c>
      <c r="N3696" s="4" t="s">
        <v>8271</v>
      </c>
      <c r="O3696" s="5">
        <f t="shared" si="285"/>
        <v>1.0742857142857143</v>
      </c>
      <c r="P3696" s="7">
        <f t="shared" si="286"/>
        <v>62.666666666666664</v>
      </c>
      <c r="Q3696" s="4" t="s">
        <v>8317</v>
      </c>
      <c r="R3696" s="4" t="s">
        <v>8318</v>
      </c>
      <c r="S3696">
        <f t="shared" si="287"/>
        <v>0.4917810633948474</v>
      </c>
      <c r="T3696" s="12">
        <f t="shared" si="288"/>
        <v>25569.491781063396</v>
      </c>
      <c r="U3696" s="12">
        <f t="shared" si="289"/>
        <v>25569.241781063396</v>
      </c>
    </row>
    <row r="3697" spans="1:21" ht="57.6" x14ac:dyDescent="0.3">
      <c r="A3697" s="4">
        <v>3695</v>
      </c>
      <c r="B3697" s="6" t="s">
        <v>3692</v>
      </c>
      <c r="C3697" s="6" t="s">
        <v>7805</v>
      </c>
      <c r="D3697" s="7">
        <v>4000</v>
      </c>
      <c r="E3697" s="7">
        <v>4005</v>
      </c>
      <c r="F3697" s="4" t="s">
        <v>8219</v>
      </c>
      <c r="G3697" s="4" t="s">
        <v>8224</v>
      </c>
      <c r="H3697" s="4" t="s">
        <v>8246</v>
      </c>
      <c r="I3697" s="9">
        <v>42015.620486111111</v>
      </c>
      <c r="J3697" s="9">
        <v>41995.620486111111</v>
      </c>
      <c r="K3697" s="4" t="b">
        <v>0</v>
      </c>
      <c r="L3697" s="4">
        <v>33</v>
      </c>
      <c r="M3697" s="4" t="b">
        <v>1</v>
      </c>
      <c r="N3697" s="4" t="s">
        <v>8271</v>
      </c>
      <c r="O3697" s="5">
        <f t="shared" si="285"/>
        <v>1.00125</v>
      </c>
      <c r="P3697" s="7">
        <f t="shared" si="286"/>
        <v>121.36363636363636</v>
      </c>
      <c r="Q3697" s="4" t="s">
        <v>8317</v>
      </c>
      <c r="R3697" s="4" t="s">
        <v>8318</v>
      </c>
      <c r="S3697">
        <f t="shared" si="287"/>
        <v>0.4860604222929526</v>
      </c>
      <c r="T3697" s="12">
        <f t="shared" si="288"/>
        <v>25569.486060422292</v>
      </c>
      <c r="U3697" s="12">
        <f t="shared" si="289"/>
        <v>25569.236060422292</v>
      </c>
    </row>
    <row r="3698" spans="1:21" ht="43.2" x14ac:dyDescent="0.3">
      <c r="A3698" s="4">
        <v>3696</v>
      </c>
      <c r="B3698" s="6" t="s">
        <v>3693</v>
      </c>
      <c r="C3698" s="6" t="s">
        <v>7806</v>
      </c>
      <c r="D3698" s="7">
        <v>2000</v>
      </c>
      <c r="E3698" s="7">
        <v>3100</v>
      </c>
      <c r="F3698" s="4" t="s">
        <v>8219</v>
      </c>
      <c r="G3698" s="4" t="s">
        <v>8225</v>
      </c>
      <c r="H3698" s="4" t="s">
        <v>8247</v>
      </c>
      <c r="I3698" s="9">
        <v>42048.367083333331</v>
      </c>
      <c r="J3698" s="9">
        <v>41988.367083333331</v>
      </c>
      <c r="K3698" s="4" t="b">
        <v>0</v>
      </c>
      <c r="L3698" s="4">
        <v>78</v>
      </c>
      <c r="M3698" s="4" t="b">
        <v>1</v>
      </c>
      <c r="N3698" s="4" t="s">
        <v>8271</v>
      </c>
      <c r="O3698" s="5">
        <f t="shared" si="285"/>
        <v>1.55</v>
      </c>
      <c r="P3698" s="7">
        <f t="shared" si="286"/>
        <v>39.743589743589745</v>
      </c>
      <c r="Q3698" s="4" t="s">
        <v>8317</v>
      </c>
      <c r="R3698" s="4" t="s">
        <v>8318</v>
      </c>
      <c r="S3698">
        <f t="shared" si="287"/>
        <v>0.48597647087191359</v>
      </c>
      <c r="T3698" s="12">
        <f t="shared" si="288"/>
        <v>25569.485976470871</v>
      </c>
      <c r="U3698" s="12">
        <f t="shared" si="289"/>
        <v>25569.235976470871</v>
      </c>
    </row>
    <row r="3699" spans="1:21" ht="43.2" x14ac:dyDescent="0.3">
      <c r="A3699" s="4">
        <v>3697</v>
      </c>
      <c r="B3699" s="6" t="s">
        <v>3694</v>
      </c>
      <c r="C3699" s="6" t="s">
        <v>7807</v>
      </c>
      <c r="D3699" s="7">
        <v>2000</v>
      </c>
      <c r="E3699" s="7">
        <v>2160</v>
      </c>
      <c r="F3699" s="4" t="s">
        <v>8219</v>
      </c>
      <c r="G3699" s="4" t="s">
        <v>8225</v>
      </c>
      <c r="H3699" s="4" t="s">
        <v>8247</v>
      </c>
      <c r="I3699" s="9">
        <v>42500.215833333335</v>
      </c>
      <c r="J3699" s="9">
        <v>42479.215833333335</v>
      </c>
      <c r="K3699" s="4" t="b">
        <v>0</v>
      </c>
      <c r="L3699" s="4">
        <v>30</v>
      </c>
      <c r="M3699" s="4" t="b">
        <v>1</v>
      </c>
      <c r="N3699" s="4" t="s">
        <v>8271</v>
      </c>
      <c r="O3699" s="5">
        <f t="shared" si="285"/>
        <v>1.08</v>
      </c>
      <c r="P3699" s="7">
        <f t="shared" si="286"/>
        <v>72</v>
      </c>
      <c r="Q3699" s="4" t="s">
        <v>8317</v>
      </c>
      <c r="R3699" s="4" t="s">
        <v>8318</v>
      </c>
      <c r="S3699">
        <f t="shared" si="287"/>
        <v>0.49165759066358022</v>
      </c>
      <c r="T3699" s="12">
        <f t="shared" si="288"/>
        <v>25569.491657590665</v>
      </c>
      <c r="U3699" s="12">
        <f t="shared" si="289"/>
        <v>25569.241657590665</v>
      </c>
    </row>
    <row r="3700" spans="1:21" ht="43.2" x14ac:dyDescent="0.3">
      <c r="A3700" s="4">
        <v>3698</v>
      </c>
      <c r="B3700" s="6" t="s">
        <v>3695</v>
      </c>
      <c r="C3700" s="6" t="s">
        <v>7808</v>
      </c>
      <c r="D3700" s="7">
        <v>5000</v>
      </c>
      <c r="E3700" s="7">
        <v>5526</v>
      </c>
      <c r="F3700" s="4" t="s">
        <v>8219</v>
      </c>
      <c r="G3700" s="4" t="s">
        <v>8224</v>
      </c>
      <c r="H3700" s="4" t="s">
        <v>8246</v>
      </c>
      <c r="I3700" s="9">
        <v>42431.556562500002</v>
      </c>
      <c r="J3700" s="9">
        <v>42401.556562500002</v>
      </c>
      <c r="K3700" s="4" t="b">
        <v>0</v>
      </c>
      <c r="L3700" s="4">
        <v>136</v>
      </c>
      <c r="M3700" s="4" t="b">
        <v>1</v>
      </c>
      <c r="N3700" s="4" t="s">
        <v>8271</v>
      </c>
      <c r="O3700" s="5">
        <f t="shared" si="285"/>
        <v>1.1052</v>
      </c>
      <c r="P3700" s="7">
        <f t="shared" si="286"/>
        <v>40.632352941176471</v>
      </c>
      <c r="Q3700" s="4" t="s">
        <v>8317</v>
      </c>
      <c r="R3700" s="4" t="s">
        <v>8318</v>
      </c>
      <c r="S3700">
        <f t="shared" si="287"/>
        <v>0.49075875651041673</v>
      </c>
      <c r="T3700" s="12">
        <f t="shared" si="288"/>
        <v>25569.49075875651</v>
      </c>
      <c r="U3700" s="12">
        <f t="shared" si="289"/>
        <v>25569.24075875651</v>
      </c>
    </row>
    <row r="3701" spans="1:21" ht="43.2" x14ac:dyDescent="0.3">
      <c r="A3701" s="4">
        <v>3699</v>
      </c>
      <c r="B3701" s="6" t="s">
        <v>3696</v>
      </c>
      <c r="C3701" s="6" t="s">
        <v>7809</v>
      </c>
      <c r="D3701" s="7">
        <v>2500</v>
      </c>
      <c r="E3701" s="7">
        <v>2520</v>
      </c>
      <c r="F3701" s="4" t="s">
        <v>8219</v>
      </c>
      <c r="G3701" s="4" t="s">
        <v>8224</v>
      </c>
      <c r="H3701" s="4" t="s">
        <v>8246</v>
      </c>
      <c r="I3701" s="9">
        <v>41927.352037037039</v>
      </c>
      <c r="J3701" s="9">
        <v>41897.352037037039</v>
      </c>
      <c r="K3701" s="4" t="b">
        <v>0</v>
      </c>
      <c r="L3701" s="4">
        <v>40</v>
      </c>
      <c r="M3701" s="4" t="b">
        <v>1</v>
      </c>
      <c r="N3701" s="4" t="s">
        <v>8271</v>
      </c>
      <c r="O3701" s="5">
        <f t="shared" si="285"/>
        <v>1.008</v>
      </c>
      <c r="P3701" s="7">
        <f t="shared" si="286"/>
        <v>63</v>
      </c>
      <c r="Q3701" s="4" t="s">
        <v>8317</v>
      </c>
      <c r="R3701" s="4" t="s">
        <v>8318</v>
      </c>
      <c r="S3701">
        <f t="shared" si="287"/>
        <v>0.48492305598422503</v>
      </c>
      <c r="T3701" s="12">
        <f t="shared" si="288"/>
        <v>25569.484923055985</v>
      </c>
      <c r="U3701" s="12">
        <f t="shared" si="289"/>
        <v>25569.234923055985</v>
      </c>
    </row>
    <row r="3702" spans="1:21" ht="28.8" x14ac:dyDescent="0.3">
      <c r="A3702" s="4">
        <v>3700</v>
      </c>
      <c r="B3702" s="6" t="s">
        <v>3697</v>
      </c>
      <c r="C3702" s="6" t="s">
        <v>7810</v>
      </c>
      <c r="D3702" s="7">
        <v>500</v>
      </c>
      <c r="E3702" s="7">
        <v>606</v>
      </c>
      <c r="F3702" s="4" t="s">
        <v>8219</v>
      </c>
      <c r="G3702" s="4" t="s">
        <v>8224</v>
      </c>
      <c r="H3702" s="4" t="s">
        <v>8246</v>
      </c>
      <c r="I3702" s="9">
        <v>41912.416666666664</v>
      </c>
      <c r="J3702" s="9">
        <v>41882.335648148146</v>
      </c>
      <c r="K3702" s="4" t="b">
        <v>0</v>
      </c>
      <c r="L3702" s="4">
        <v>18</v>
      </c>
      <c r="M3702" s="4" t="b">
        <v>1</v>
      </c>
      <c r="N3702" s="4" t="s">
        <v>8271</v>
      </c>
      <c r="O3702" s="5">
        <f t="shared" si="285"/>
        <v>1.212</v>
      </c>
      <c r="P3702" s="7">
        <f t="shared" si="286"/>
        <v>33.666666666666664</v>
      </c>
      <c r="Q3702" s="4" t="s">
        <v>8317</v>
      </c>
      <c r="R3702" s="4" t="s">
        <v>8318</v>
      </c>
      <c r="S3702">
        <f t="shared" si="287"/>
        <v>0.48474925518689976</v>
      </c>
      <c r="T3702" s="12">
        <f t="shared" si="288"/>
        <v>25569.484749255185</v>
      </c>
      <c r="U3702" s="12">
        <f t="shared" si="289"/>
        <v>25569.234749255185</v>
      </c>
    </row>
    <row r="3703" spans="1:21" ht="43.2" x14ac:dyDescent="0.3">
      <c r="A3703" s="4">
        <v>3701</v>
      </c>
      <c r="B3703" s="6" t="s">
        <v>3698</v>
      </c>
      <c r="C3703" s="6" t="s">
        <v>7811</v>
      </c>
      <c r="D3703" s="7">
        <v>1500</v>
      </c>
      <c r="E3703" s="7">
        <v>1505</v>
      </c>
      <c r="F3703" s="4" t="s">
        <v>8219</v>
      </c>
      <c r="G3703" s="4" t="s">
        <v>8225</v>
      </c>
      <c r="H3703" s="4" t="s">
        <v>8247</v>
      </c>
      <c r="I3703" s="9">
        <v>42159.291585648149</v>
      </c>
      <c r="J3703" s="9">
        <v>42129.291585648149</v>
      </c>
      <c r="K3703" s="4" t="b">
        <v>0</v>
      </c>
      <c r="L3703" s="4">
        <v>39</v>
      </c>
      <c r="M3703" s="4" t="b">
        <v>1</v>
      </c>
      <c r="N3703" s="4" t="s">
        <v>8271</v>
      </c>
      <c r="O3703" s="5">
        <f t="shared" si="285"/>
        <v>1.0033333333333334</v>
      </c>
      <c r="P3703" s="7">
        <f t="shared" si="286"/>
        <v>38.589743589743591</v>
      </c>
      <c r="Q3703" s="4" t="s">
        <v>8317</v>
      </c>
      <c r="R3703" s="4" t="s">
        <v>8318</v>
      </c>
      <c r="S3703">
        <f t="shared" si="287"/>
        <v>0.48760754150055724</v>
      </c>
      <c r="T3703" s="12">
        <f t="shared" si="288"/>
        <v>25569.487607541501</v>
      </c>
      <c r="U3703" s="12">
        <f t="shared" si="289"/>
        <v>25569.237607541501</v>
      </c>
    </row>
    <row r="3704" spans="1:21" ht="57.6" x14ac:dyDescent="0.3">
      <c r="A3704" s="4">
        <v>3702</v>
      </c>
      <c r="B3704" s="6" t="s">
        <v>3699</v>
      </c>
      <c r="C3704" s="6" t="s">
        <v>7812</v>
      </c>
      <c r="D3704" s="7">
        <v>3000</v>
      </c>
      <c r="E3704" s="7">
        <v>3275</v>
      </c>
      <c r="F3704" s="4" t="s">
        <v>8219</v>
      </c>
      <c r="G3704" s="4" t="s">
        <v>8225</v>
      </c>
      <c r="H3704" s="4" t="s">
        <v>8247</v>
      </c>
      <c r="I3704" s="9">
        <v>42561.707638888889</v>
      </c>
      <c r="J3704" s="9">
        <v>42524.28800925926</v>
      </c>
      <c r="K3704" s="4" t="b">
        <v>0</v>
      </c>
      <c r="L3704" s="4">
        <v>21</v>
      </c>
      <c r="M3704" s="4" t="b">
        <v>1</v>
      </c>
      <c r="N3704" s="4" t="s">
        <v>8271</v>
      </c>
      <c r="O3704" s="5">
        <f t="shared" si="285"/>
        <v>1.0916666666666666</v>
      </c>
      <c r="P3704" s="7">
        <f t="shared" si="286"/>
        <v>155.95238095238096</v>
      </c>
      <c r="Q3704" s="4" t="s">
        <v>8317</v>
      </c>
      <c r="R3704" s="4" t="s">
        <v>8318</v>
      </c>
      <c r="S3704">
        <f t="shared" si="287"/>
        <v>0.49217925936642665</v>
      </c>
      <c r="T3704" s="12">
        <f t="shared" si="288"/>
        <v>25569.492179259367</v>
      </c>
      <c r="U3704" s="12">
        <f t="shared" si="289"/>
        <v>25569.242179259367</v>
      </c>
    </row>
    <row r="3705" spans="1:21" ht="43.2" x14ac:dyDescent="0.3">
      <c r="A3705" s="4">
        <v>3703</v>
      </c>
      <c r="B3705" s="6" t="s">
        <v>3700</v>
      </c>
      <c r="C3705" s="6" t="s">
        <v>7813</v>
      </c>
      <c r="D3705" s="7">
        <v>1050</v>
      </c>
      <c r="E3705" s="7">
        <v>1296</v>
      </c>
      <c r="F3705" s="4" t="s">
        <v>8219</v>
      </c>
      <c r="G3705" s="4" t="s">
        <v>8224</v>
      </c>
      <c r="H3705" s="4" t="s">
        <v>8246</v>
      </c>
      <c r="I3705" s="9">
        <v>42595.040972222225</v>
      </c>
      <c r="J3705" s="9">
        <v>42556.254490740743</v>
      </c>
      <c r="K3705" s="4" t="b">
        <v>0</v>
      </c>
      <c r="L3705" s="4">
        <v>30</v>
      </c>
      <c r="M3705" s="4" t="b">
        <v>1</v>
      </c>
      <c r="N3705" s="4" t="s">
        <v>8271</v>
      </c>
      <c r="O3705" s="5">
        <f t="shared" si="285"/>
        <v>1.2342857142857142</v>
      </c>
      <c r="P3705" s="7">
        <f t="shared" si="286"/>
        <v>43.2</v>
      </c>
      <c r="Q3705" s="4" t="s">
        <v>8317</v>
      </c>
      <c r="R3705" s="4" t="s">
        <v>8318</v>
      </c>
      <c r="S3705">
        <f t="shared" si="287"/>
        <v>0.49254924179098086</v>
      </c>
      <c r="T3705" s="12">
        <f t="shared" si="288"/>
        <v>25569.49254924179</v>
      </c>
      <c r="U3705" s="12">
        <f t="shared" si="289"/>
        <v>25569.24254924179</v>
      </c>
    </row>
    <row r="3706" spans="1:21" ht="43.2" x14ac:dyDescent="0.3">
      <c r="A3706" s="4">
        <v>3704</v>
      </c>
      <c r="B3706" s="6" t="s">
        <v>3701</v>
      </c>
      <c r="C3706" s="6" t="s">
        <v>7814</v>
      </c>
      <c r="D3706" s="7">
        <v>300</v>
      </c>
      <c r="E3706" s="7">
        <v>409.01</v>
      </c>
      <c r="F3706" s="4" t="s">
        <v>8219</v>
      </c>
      <c r="G3706" s="4" t="s">
        <v>8225</v>
      </c>
      <c r="H3706" s="4" t="s">
        <v>8247</v>
      </c>
      <c r="I3706" s="9">
        <v>42521.439745370371</v>
      </c>
      <c r="J3706" s="9">
        <v>42461.439745370371</v>
      </c>
      <c r="K3706" s="4" t="b">
        <v>0</v>
      </c>
      <c r="L3706" s="4">
        <v>27</v>
      </c>
      <c r="M3706" s="4" t="b">
        <v>1</v>
      </c>
      <c r="N3706" s="4" t="s">
        <v>8271</v>
      </c>
      <c r="O3706" s="5">
        <f t="shared" si="285"/>
        <v>1.3633666666666666</v>
      </c>
      <c r="P3706" s="7">
        <f t="shared" si="286"/>
        <v>15.148518518518518</v>
      </c>
      <c r="Q3706" s="4" t="s">
        <v>8317</v>
      </c>
      <c r="R3706" s="4" t="s">
        <v>8318</v>
      </c>
      <c r="S3706">
        <f t="shared" si="287"/>
        <v>0.49145184890474969</v>
      </c>
      <c r="T3706" s="12">
        <f t="shared" si="288"/>
        <v>25569.491451848906</v>
      </c>
      <c r="U3706" s="12">
        <f t="shared" si="289"/>
        <v>25569.241451848906</v>
      </c>
    </row>
    <row r="3707" spans="1:21" ht="43.2" x14ac:dyDescent="0.3">
      <c r="A3707" s="4">
        <v>3705</v>
      </c>
      <c r="B3707" s="6" t="s">
        <v>3702</v>
      </c>
      <c r="C3707" s="6" t="s">
        <v>7815</v>
      </c>
      <c r="D3707" s="7">
        <v>2827</v>
      </c>
      <c r="E3707" s="7">
        <v>2925</v>
      </c>
      <c r="F3707" s="4" t="s">
        <v>8219</v>
      </c>
      <c r="G3707" s="4" t="s">
        <v>8224</v>
      </c>
      <c r="H3707" s="4" t="s">
        <v>8246</v>
      </c>
      <c r="I3707" s="9">
        <v>41813.5</v>
      </c>
      <c r="J3707" s="9">
        <v>41792.292986111112</v>
      </c>
      <c r="K3707" s="4" t="b">
        <v>0</v>
      </c>
      <c r="L3707" s="4">
        <v>35</v>
      </c>
      <c r="M3707" s="4" t="b">
        <v>1</v>
      </c>
      <c r="N3707" s="4" t="s">
        <v>8271</v>
      </c>
      <c r="O3707" s="5">
        <f t="shared" si="285"/>
        <v>1.0346657233816767</v>
      </c>
      <c r="P3707" s="7">
        <f t="shared" si="286"/>
        <v>83.571428571428569</v>
      </c>
      <c r="Q3707" s="4" t="s">
        <v>8317</v>
      </c>
      <c r="R3707" s="4" t="s">
        <v>8318</v>
      </c>
      <c r="S3707">
        <f t="shared" si="287"/>
        <v>0.48370709474665641</v>
      </c>
      <c r="T3707" s="12">
        <f t="shared" si="288"/>
        <v>25569.483707094747</v>
      </c>
      <c r="U3707" s="12">
        <f t="shared" si="289"/>
        <v>25569.233707094747</v>
      </c>
    </row>
    <row r="3708" spans="1:21" ht="43.2" x14ac:dyDescent="0.3">
      <c r="A3708" s="4">
        <v>3706</v>
      </c>
      <c r="B3708" s="6" t="s">
        <v>3703</v>
      </c>
      <c r="C3708" s="6" t="s">
        <v>7816</v>
      </c>
      <c r="D3708" s="7">
        <v>1500</v>
      </c>
      <c r="E3708" s="7">
        <v>1820</v>
      </c>
      <c r="F3708" s="4" t="s">
        <v>8219</v>
      </c>
      <c r="G3708" s="4" t="s">
        <v>8224</v>
      </c>
      <c r="H3708" s="4" t="s">
        <v>8246</v>
      </c>
      <c r="I3708" s="9">
        <v>41894.663761574076</v>
      </c>
      <c r="J3708" s="9">
        <v>41879.663761574076</v>
      </c>
      <c r="K3708" s="4" t="b">
        <v>0</v>
      </c>
      <c r="L3708" s="4">
        <v>13</v>
      </c>
      <c r="M3708" s="4" t="b">
        <v>1</v>
      </c>
      <c r="N3708" s="4" t="s">
        <v>8271</v>
      </c>
      <c r="O3708" s="5">
        <f t="shared" si="285"/>
        <v>1.2133333333333334</v>
      </c>
      <c r="P3708" s="7">
        <f t="shared" si="286"/>
        <v>140</v>
      </c>
      <c r="Q3708" s="4" t="s">
        <v>8317</v>
      </c>
      <c r="R3708" s="4" t="s">
        <v>8318</v>
      </c>
      <c r="S3708">
        <f t="shared" si="287"/>
        <v>0.48471833057377406</v>
      </c>
      <c r="T3708" s="12">
        <f t="shared" si="288"/>
        <v>25569.484718330576</v>
      </c>
      <c r="U3708" s="12">
        <f t="shared" si="289"/>
        <v>25569.234718330576</v>
      </c>
    </row>
    <row r="3709" spans="1:21" ht="43.2" x14ac:dyDescent="0.3">
      <c r="A3709" s="4">
        <v>3707</v>
      </c>
      <c r="B3709" s="6" t="s">
        <v>3704</v>
      </c>
      <c r="C3709" s="6" t="s">
        <v>7817</v>
      </c>
      <c r="D3709" s="7">
        <v>1000</v>
      </c>
      <c r="E3709" s="7">
        <v>1860</v>
      </c>
      <c r="F3709" s="4" t="s">
        <v>8219</v>
      </c>
      <c r="G3709" s="4" t="s">
        <v>8224</v>
      </c>
      <c r="H3709" s="4" t="s">
        <v>8246</v>
      </c>
      <c r="I3709" s="9">
        <v>42572.976388888885</v>
      </c>
      <c r="J3709" s="9">
        <v>42551.798356481479</v>
      </c>
      <c r="K3709" s="4" t="b">
        <v>0</v>
      </c>
      <c r="L3709" s="4">
        <v>23</v>
      </c>
      <c r="M3709" s="4" t="b">
        <v>1</v>
      </c>
      <c r="N3709" s="4" t="s">
        <v>8271</v>
      </c>
      <c r="O3709" s="5">
        <f t="shared" si="285"/>
        <v>1.86</v>
      </c>
      <c r="P3709" s="7">
        <f t="shared" si="286"/>
        <v>80.869565217391298</v>
      </c>
      <c r="Q3709" s="4" t="s">
        <v>8317</v>
      </c>
      <c r="R3709" s="4" t="s">
        <v>8318</v>
      </c>
      <c r="S3709">
        <f t="shared" si="287"/>
        <v>0.49249766616298007</v>
      </c>
      <c r="T3709" s="12">
        <f t="shared" si="288"/>
        <v>25569.492497666164</v>
      </c>
      <c r="U3709" s="12">
        <f t="shared" si="289"/>
        <v>25569.242497666164</v>
      </c>
    </row>
    <row r="3710" spans="1:21" ht="57.6" x14ac:dyDescent="0.3">
      <c r="A3710" s="4">
        <v>3708</v>
      </c>
      <c r="B3710" s="6" t="s">
        <v>3705</v>
      </c>
      <c r="C3710" s="6" t="s">
        <v>7818</v>
      </c>
      <c r="D3710" s="7">
        <v>700</v>
      </c>
      <c r="E3710" s="7">
        <v>2100</v>
      </c>
      <c r="F3710" s="4" t="s">
        <v>8219</v>
      </c>
      <c r="G3710" s="4" t="s">
        <v>8224</v>
      </c>
      <c r="H3710" s="4" t="s">
        <v>8246</v>
      </c>
      <c r="I3710" s="9">
        <v>41823.892199074071</v>
      </c>
      <c r="J3710" s="9">
        <v>41809.892199074071</v>
      </c>
      <c r="K3710" s="4" t="b">
        <v>0</v>
      </c>
      <c r="L3710" s="4">
        <v>39</v>
      </c>
      <c r="M3710" s="4" t="b">
        <v>1</v>
      </c>
      <c r="N3710" s="4" t="s">
        <v>8271</v>
      </c>
      <c r="O3710" s="5">
        <f t="shared" si="285"/>
        <v>3</v>
      </c>
      <c r="P3710" s="7">
        <f t="shared" si="286"/>
        <v>53.846153846153847</v>
      </c>
      <c r="Q3710" s="4" t="s">
        <v>8317</v>
      </c>
      <c r="R3710" s="4" t="s">
        <v>8318</v>
      </c>
      <c r="S3710">
        <f t="shared" si="287"/>
        <v>0.48391078934113502</v>
      </c>
      <c r="T3710" s="12">
        <f t="shared" si="288"/>
        <v>25569.483910789342</v>
      </c>
      <c r="U3710" s="12">
        <f t="shared" si="289"/>
        <v>25569.233910789342</v>
      </c>
    </row>
    <row r="3711" spans="1:21" ht="43.2" x14ac:dyDescent="0.3">
      <c r="A3711" s="4">
        <v>3709</v>
      </c>
      <c r="B3711" s="6" t="s">
        <v>3706</v>
      </c>
      <c r="C3711" s="6" t="s">
        <v>7819</v>
      </c>
      <c r="D3711" s="7">
        <v>1000</v>
      </c>
      <c r="E3711" s="7">
        <v>1082.5</v>
      </c>
      <c r="F3711" s="4" t="s">
        <v>8219</v>
      </c>
      <c r="G3711" s="4" t="s">
        <v>8225</v>
      </c>
      <c r="H3711" s="4" t="s">
        <v>8247</v>
      </c>
      <c r="I3711" s="9">
        <v>41815.457708333335</v>
      </c>
      <c r="J3711" s="9">
        <v>41785.457708333335</v>
      </c>
      <c r="K3711" s="4" t="b">
        <v>0</v>
      </c>
      <c r="L3711" s="4">
        <v>35</v>
      </c>
      <c r="M3711" s="4" t="b">
        <v>1</v>
      </c>
      <c r="N3711" s="4" t="s">
        <v>8271</v>
      </c>
      <c r="O3711" s="5">
        <f t="shared" si="285"/>
        <v>1.0825</v>
      </c>
      <c r="P3711" s="7">
        <f t="shared" si="286"/>
        <v>30.928571428571427</v>
      </c>
      <c r="Q3711" s="4" t="s">
        <v>8317</v>
      </c>
      <c r="R3711" s="4" t="s">
        <v>8318</v>
      </c>
      <c r="S3711">
        <f t="shared" si="287"/>
        <v>0.48362798273533958</v>
      </c>
      <c r="T3711" s="12">
        <f t="shared" si="288"/>
        <v>25569.483627982736</v>
      </c>
      <c r="U3711" s="12">
        <f t="shared" si="289"/>
        <v>25569.233627982736</v>
      </c>
    </row>
    <row r="3712" spans="1:21" ht="28.8" x14ac:dyDescent="0.3">
      <c r="A3712" s="4">
        <v>3710</v>
      </c>
      <c r="B3712" s="6" t="s">
        <v>3707</v>
      </c>
      <c r="C3712" s="6" t="s">
        <v>7820</v>
      </c>
      <c r="D3712" s="7">
        <v>1300</v>
      </c>
      <c r="E3712" s="7">
        <v>1835</v>
      </c>
      <c r="F3712" s="4" t="s">
        <v>8219</v>
      </c>
      <c r="G3712" s="4" t="s">
        <v>8224</v>
      </c>
      <c r="H3712" s="4" t="s">
        <v>8246</v>
      </c>
      <c r="I3712" s="9">
        <v>42097.326249999998</v>
      </c>
      <c r="J3712" s="9">
        <v>42072.326249999998</v>
      </c>
      <c r="K3712" s="4" t="b">
        <v>0</v>
      </c>
      <c r="L3712" s="4">
        <v>27</v>
      </c>
      <c r="M3712" s="4" t="b">
        <v>1</v>
      </c>
      <c r="N3712" s="4" t="s">
        <v>8271</v>
      </c>
      <c r="O3712" s="5">
        <f t="shared" si="285"/>
        <v>1.4115384615384616</v>
      </c>
      <c r="P3712" s="7">
        <f t="shared" si="286"/>
        <v>67.962962962962962</v>
      </c>
      <c r="Q3712" s="4" t="s">
        <v>8317</v>
      </c>
      <c r="R3712" s="4" t="s">
        <v>8318</v>
      </c>
      <c r="S3712">
        <f t="shared" si="287"/>
        <v>0.48694822048611114</v>
      </c>
      <c r="T3712" s="12">
        <f t="shared" si="288"/>
        <v>25569.486948220485</v>
      </c>
      <c r="U3712" s="12">
        <f t="shared" si="289"/>
        <v>25569.236948220485</v>
      </c>
    </row>
    <row r="3713" spans="1:21" ht="28.8" x14ac:dyDescent="0.3">
      <c r="A3713" s="4">
        <v>3711</v>
      </c>
      <c r="B3713" s="6" t="s">
        <v>3708</v>
      </c>
      <c r="C3713" s="6" t="s">
        <v>7821</v>
      </c>
      <c r="D3713" s="7">
        <v>500</v>
      </c>
      <c r="E3713" s="7">
        <v>570</v>
      </c>
      <c r="F3713" s="4" t="s">
        <v>8219</v>
      </c>
      <c r="G3713" s="4" t="s">
        <v>8224</v>
      </c>
      <c r="H3713" s="4" t="s">
        <v>8246</v>
      </c>
      <c r="I3713" s="9">
        <v>41805.416666666664</v>
      </c>
      <c r="J3713" s="9">
        <v>41779.474224537036</v>
      </c>
      <c r="K3713" s="4" t="b">
        <v>0</v>
      </c>
      <c r="L3713" s="4">
        <v>21</v>
      </c>
      <c r="M3713" s="4" t="b">
        <v>1</v>
      </c>
      <c r="N3713" s="4" t="s">
        <v>8271</v>
      </c>
      <c r="O3713" s="5">
        <f t="shared" si="285"/>
        <v>1.1399999999999999</v>
      </c>
      <c r="P3713" s="7">
        <f t="shared" si="286"/>
        <v>27.142857142857142</v>
      </c>
      <c r="Q3713" s="4" t="s">
        <v>8317</v>
      </c>
      <c r="R3713" s="4" t="s">
        <v>8318</v>
      </c>
      <c r="S3713">
        <f t="shared" si="287"/>
        <v>0.4835587294506602</v>
      </c>
      <c r="T3713" s="12">
        <f t="shared" si="288"/>
        <v>25569.483558729451</v>
      </c>
      <c r="U3713" s="12">
        <f t="shared" si="289"/>
        <v>25569.233558729451</v>
      </c>
    </row>
    <row r="3714" spans="1:21" ht="57.6" x14ac:dyDescent="0.3">
      <c r="A3714" s="4">
        <v>3712</v>
      </c>
      <c r="B3714" s="6" t="s">
        <v>3709</v>
      </c>
      <c r="C3714" s="6" t="s">
        <v>7822</v>
      </c>
      <c r="D3714" s="7">
        <v>7500</v>
      </c>
      <c r="E3714" s="7">
        <v>11530</v>
      </c>
      <c r="F3714" s="4" t="s">
        <v>8219</v>
      </c>
      <c r="G3714" s="4" t="s">
        <v>8224</v>
      </c>
      <c r="H3714" s="4" t="s">
        <v>8246</v>
      </c>
      <c r="I3714" s="9">
        <v>42155.040972222225</v>
      </c>
      <c r="J3714" s="9">
        <v>42133.922071759262</v>
      </c>
      <c r="K3714" s="4" t="b">
        <v>0</v>
      </c>
      <c r="L3714" s="4">
        <v>104</v>
      </c>
      <c r="M3714" s="4" t="b">
        <v>1</v>
      </c>
      <c r="N3714" s="4" t="s">
        <v>8271</v>
      </c>
      <c r="O3714" s="5">
        <f t="shared" si="285"/>
        <v>1.5373333333333334</v>
      </c>
      <c r="P3714" s="7">
        <f t="shared" si="286"/>
        <v>110.86538461538461</v>
      </c>
      <c r="Q3714" s="4" t="s">
        <v>8317</v>
      </c>
      <c r="R3714" s="4" t="s">
        <v>8318</v>
      </c>
      <c r="S3714">
        <f t="shared" si="287"/>
        <v>0.4876611350898063</v>
      </c>
      <c r="T3714" s="12">
        <f t="shared" si="288"/>
        <v>25569.487661135088</v>
      </c>
      <c r="U3714" s="12">
        <f t="shared" si="289"/>
        <v>25569.237661135088</v>
      </c>
    </row>
    <row r="3715" spans="1:21" ht="43.2" x14ac:dyDescent="0.3">
      <c r="A3715" s="4">
        <v>3713</v>
      </c>
      <c r="B3715" s="6" t="s">
        <v>3710</v>
      </c>
      <c r="C3715" s="6" t="s">
        <v>7823</v>
      </c>
      <c r="D3715" s="7">
        <v>2000</v>
      </c>
      <c r="E3715" s="7">
        <v>2030</v>
      </c>
      <c r="F3715" s="4" t="s">
        <v>8219</v>
      </c>
      <c r="G3715" s="4" t="s">
        <v>8224</v>
      </c>
      <c r="H3715" s="4" t="s">
        <v>8246</v>
      </c>
      <c r="I3715" s="9">
        <v>42525.488032407404</v>
      </c>
      <c r="J3715" s="9">
        <v>42505.488032407404</v>
      </c>
      <c r="K3715" s="4" t="b">
        <v>0</v>
      </c>
      <c r="L3715" s="4">
        <v>19</v>
      </c>
      <c r="M3715" s="4" t="b">
        <v>1</v>
      </c>
      <c r="N3715" s="4" t="s">
        <v>8271</v>
      </c>
      <c r="O3715" s="5">
        <f t="shared" ref="O3715:O3778" si="290">E3715/D3715</f>
        <v>1.0149999999999999</v>
      </c>
      <c r="P3715" s="7">
        <f t="shared" ref="P3715:P3778" si="291">E3715/L3715</f>
        <v>106.84210526315789</v>
      </c>
      <c r="Q3715" s="4" t="s">
        <v>8317</v>
      </c>
      <c r="R3715" s="4" t="s">
        <v>8318</v>
      </c>
      <c r="S3715">
        <f t="shared" ref="S3715:S3778" si="292">(((J3715/60)/60)/24)</f>
        <v>0.49196166704175237</v>
      </c>
      <c r="T3715" s="12">
        <f t="shared" ref="T3715:T3778" si="293">S3715+DATE(1970,1,1)</f>
        <v>25569.491961667041</v>
      </c>
      <c r="U3715" s="12">
        <f t="shared" ref="U3715:U3778" si="294">T3715+(-6/24)</f>
        <v>25569.241961667041</v>
      </c>
    </row>
    <row r="3716" spans="1:21" ht="43.2" x14ac:dyDescent="0.3">
      <c r="A3716" s="4">
        <v>3714</v>
      </c>
      <c r="B3716" s="6" t="s">
        <v>3711</v>
      </c>
      <c r="C3716" s="6" t="s">
        <v>7824</v>
      </c>
      <c r="D3716" s="7">
        <v>10000</v>
      </c>
      <c r="E3716" s="7">
        <v>10235</v>
      </c>
      <c r="F3716" s="4" t="s">
        <v>8219</v>
      </c>
      <c r="G3716" s="4" t="s">
        <v>8224</v>
      </c>
      <c r="H3716" s="4" t="s">
        <v>8246</v>
      </c>
      <c r="I3716" s="9">
        <v>42149.915972222225</v>
      </c>
      <c r="J3716" s="9">
        <v>42118.306331018524</v>
      </c>
      <c r="K3716" s="4" t="b">
        <v>0</v>
      </c>
      <c r="L3716" s="4">
        <v>97</v>
      </c>
      <c r="M3716" s="4" t="b">
        <v>1</v>
      </c>
      <c r="N3716" s="4" t="s">
        <v>8271</v>
      </c>
      <c r="O3716" s="5">
        <f t="shared" si="290"/>
        <v>1.0235000000000001</v>
      </c>
      <c r="P3716" s="7">
        <f t="shared" si="291"/>
        <v>105.51546391752578</v>
      </c>
      <c r="Q3716" s="4" t="s">
        <v>8317</v>
      </c>
      <c r="R3716" s="4" t="s">
        <v>8318</v>
      </c>
      <c r="S3716">
        <f t="shared" si="292"/>
        <v>0.48748039734975146</v>
      </c>
      <c r="T3716" s="12">
        <f t="shared" si="293"/>
        <v>25569.487480397351</v>
      </c>
      <c r="U3716" s="12">
        <f t="shared" si="294"/>
        <v>25569.237480397351</v>
      </c>
    </row>
    <row r="3717" spans="1:21" ht="43.2" x14ac:dyDescent="0.3">
      <c r="A3717" s="4">
        <v>3715</v>
      </c>
      <c r="B3717" s="6" t="s">
        <v>3712</v>
      </c>
      <c r="C3717" s="6" t="s">
        <v>7825</v>
      </c>
      <c r="D3717" s="7">
        <v>3500</v>
      </c>
      <c r="E3717" s="7">
        <v>3590</v>
      </c>
      <c r="F3717" s="4" t="s">
        <v>8219</v>
      </c>
      <c r="G3717" s="4" t="s">
        <v>8225</v>
      </c>
      <c r="H3717" s="4" t="s">
        <v>8247</v>
      </c>
      <c r="I3717" s="9">
        <v>42094.286111111112</v>
      </c>
      <c r="J3717" s="9">
        <v>42036.745590277773</v>
      </c>
      <c r="K3717" s="4" t="b">
        <v>0</v>
      </c>
      <c r="L3717" s="4">
        <v>27</v>
      </c>
      <c r="M3717" s="4" t="b">
        <v>1</v>
      </c>
      <c r="N3717" s="4" t="s">
        <v>8271</v>
      </c>
      <c r="O3717" s="5">
        <f t="shared" si="290"/>
        <v>1.0257142857142858</v>
      </c>
      <c r="P3717" s="7">
        <f t="shared" si="291"/>
        <v>132.96296296296296</v>
      </c>
      <c r="Q3717" s="4" t="s">
        <v>8317</v>
      </c>
      <c r="R3717" s="4" t="s">
        <v>8318</v>
      </c>
      <c r="S3717">
        <f t="shared" si="292"/>
        <v>0.48653640729488162</v>
      </c>
      <c r="T3717" s="12">
        <f t="shared" si="293"/>
        <v>25569.486536407294</v>
      </c>
      <c r="U3717" s="12">
        <f t="shared" si="294"/>
        <v>25569.236536407294</v>
      </c>
    </row>
    <row r="3718" spans="1:21" ht="43.2" x14ac:dyDescent="0.3">
      <c r="A3718" s="4">
        <v>3716</v>
      </c>
      <c r="B3718" s="6" t="s">
        <v>3713</v>
      </c>
      <c r="C3718" s="6" t="s">
        <v>7826</v>
      </c>
      <c r="D3718" s="7">
        <v>800</v>
      </c>
      <c r="E3718" s="7">
        <v>1246</v>
      </c>
      <c r="F3718" s="4" t="s">
        <v>8219</v>
      </c>
      <c r="G3718" s="4" t="s">
        <v>8224</v>
      </c>
      <c r="H3718" s="4" t="s">
        <v>8246</v>
      </c>
      <c r="I3718" s="9">
        <v>42390.637835648144</v>
      </c>
      <c r="J3718" s="9">
        <v>42360.637835648144</v>
      </c>
      <c r="K3718" s="4" t="b">
        <v>0</v>
      </c>
      <c r="L3718" s="4">
        <v>24</v>
      </c>
      <c r="M3718" s="4" t="b">
        <v>1</v>
      </c>
      <c r="N3718" s="4" t="s">
        <v>8271</v>
      </c>
      <c r="O3718" s="5">
        <f t="shared" si="290"/>
        <v>1.5575000000000001</v>
      </c>
      <c r="P3718" s="7">
        <f t="shared" si="291"/>
        <v>51.916666666666664</v>
      </c>
      <c r="Q3718" s="4" t="s">
        <v>8317</v>
      </c>
      <c r="R3718" s="4" t="s">
        <v>8318</v>
      </c>
      <c r="S3718">
        <f t="shared" si="292"/>
        <v>0.49028516013481643</v>
      </c>
      <c r="T3718" s="12">
        <f t="shared" si="293"/>
        <v>25569.490285160136</v>
      </c>
      <c r="U3718" s="12">
        <f t="shared" si="294"/>
        <v>25569.240285160136</v>
      </c>
    </row>
    <row r="3719" spans="1:21" ht="43.2" x14ac:dyDescent="0.3">
      <c r="A3719" s="4">
        <v>3717</v>
      </c>
      <c r="B3719" s="6" t="s">
        <v>3714</v>
      </c>
      <c r="C3719" s="6" t="s">
        <v>7827</v>
      </c>
      <c r="D3719" s="7">
        <v>4000</v>
      </c>
      <c r="E3719" s="7">
        <v>4030</v>
      </c>
      <c r="F3719" s="4" t="s">
        <v>8219</v>
      </c>
      <c r="G3719" s="4" t="s">
        <v>8225</v>
      </c>
      <c r="H3719" s="4" t="s">
        <v>8247</v>
      </c>
      <c r="I3719" s="9">
        <v>42133.616307870368</v>
      </c>
      <c r="J3719" s="9">
        <v>42102.616307870368</v>
      </c>
      <c r="K3719" s="4" t="b">
        <v>0</v>
      </c>
      <c r="L3719" s="4">
        <v>13</v>
      </c>
      <c r="M3719" s="4" t="b">
        <v>1</v>
      </c>
      <c r="N3719" s="4" t="s">
        <v>8271</v>
      </c>
      <c r="O3719" s="5">
        <f t="shared" si="290"/>
        <v>1.0075000000000001</v>
      </c>
      <c r="P3719" s="7">
        <f t="shared" si="291"/>
        <v>310</v>
      </c>
      <c r="Q3719" s="4" t="s">
        <v>8317</v>
      </c>
      <c r="R3719" s="4" t="s">
        <v>8318</v>
      </c>
      <c r="S3719">
        <f t="shared" si="292"/>
        <v>0.48729879985961078</v>
      </c>
      <c r="T3719" s="12">
        <f t="shared" si="293"/>
        <v>25569.487298799861</v>
      </c>
      <c r="U3719" s="12">
        <f t="shared" si="294"/>
        <v>25569.237298799861</v>
      </c>
    </row>
    <row r="3720" spans="1:21" ht="43.2" x14ac:dyDescent="0.3">
      <c r="A3720" s="4">
        <v>3718</v>
      </c>
      <c r="B3720" s="6" t="s">
        <v>3715</v>
      </c>
      <c r="C3720" s="6" t="s">
        <v>7828</v>
      </c>
      <c r="D3720" s="7">
        <v>500</v>
      </c>
      <c r="E3720" s="7">
        <v>1197</v>
      </c>
      <c r="F3720" s="4" t="s">
        <v>8219</v>
      </c>
      <c r="G3720" s="4" t="s">
        <v>8225</v>
      </c>
      <c r="H3720" s="4" t="s">
        <v>8247</v>
      </c>
      <c r="I3720" s="9">
        <v>42062.466145833328</v>
      </c>
      <c r="J3720" s="9">
        <v>42032.466145833328</v>
      </c>
      <c r="K3720" s="4" t="b">
        <v>0</v>
      </c>
      <c r="L3720" s="4">
        <v>46</v>
      </c>
      <c r="M3720" s="4" t="b">
        <v>1</v>
      </c>
      <c r="N3720" s="4" t="s">
        <v>8271</v>
      </c>
      <c r="O3720" s="5">
        <f t="shared" si="290"/>
        <v>2.3940000000000001</v>
      </c>
      <c r="P3720" s="7">
        <f t="shared" si="291"/>
        <v>26.021739130434781</v>
      </c>
      <c r="Q3720" s="4" t="s">
        <v>8317</v>
      </c>
      <c r="R3720" s="4" t="s">
        <v>8318</v>
      </c>
      <c r="S3720">
        <f t="shared" si="292"/>
        <v>0.48648687668788576</v>
      </c>
      <c r="T3720" s="12">
        <f t="shared" si="293"/>
        <v>25569.486486876689</v>
      </c>
      <c r="U3720" s="12">
        <f t="shared" si="294"/>
        <v>25569.236486876689</v>
      </c>
    </row>
    <row r="3721" spans="1:21" ht="28.8" x14ac:dyDescent="0.3">
      <c r="A3721" s="4">
        <v>3719</v>
      </c>
      <c r="B3721" s="6" t="s">
        <v>3716</v>
      </c>
      <c r="C3721" s="6" t="s">
        <v>7829</v>
      </c>
      <c r="D3721" s="7">
        <v>200</v>
      </c>
      <c r="E3721" s="7">
        <v>420</v>
      </c>
      <c r="F3721" s="4" t="s">
        <v>8219</v>
      </c>
      <c r="G3721" s="4" t="s">
        <v>8225</v>
      </c>
      <c r="H3721" s="4" t="s">
        <v>8247</v>
      </c>
      <c r="I3721" s="9">
        <v>42177.479930555557</v>
      </c>
      <c r="J3721" s="9">
        <v>42147.479930555557</v>
      </c>
      <c r="K3721" s="4" t="b">
        <v>0</v>
      </c>
      <c r="L3721" s="4">
        <v>4</v>
      </c>
      <c r="M3721" s="4" t="b">
        <v>1</v>
      </c>
      <c r="N3721" s="4" t="s">
        <v>8271</v>
      </c>
      <c r="O3721" s="5">
        <f t="shared" si="290"/>
        <v>2.1</v>
      </c>
      <c r="P3721" s="7">
        <f t="shared" si="291"/>
        <v>105</v>
      </c>
      <c r="Q3721" s="4" t="s">
        <v>8317</v>
      </c>
      <c r="R3721" s="4" t="s">
        <v>8318</v>
      </c>
      <c r="S3721">
        <f t="shared" si="292"/>
        <v>0.48781805475180046</v>
      </c>
      <c r="T3721" s="12">
        <f t="shared" si="293"/>
        <v>25569.487818054753</v>
      </c>
      <c r="U3721" s="12">
        <f t="shared" si="294"/>
        <v>25569.237818054753</v>
      </c>
    </row>
    <row r="3722" spans="1:21" ht="28.8" x14ac:dyDescent="0.3">
      <c r="A3722" s="4">
        <v>3720</v>
      </c>
      <c r="B3722" s="6" t="s">
        <v>3717</v>
      </c>
      <c r="C3722" s="6" t="s">
        <v>7830</v>
      </c>
      <c r="D3722" s="7">
        <v>3300</v>
      </c>
      <c r="E3722" s="7">
        <v>3449</v>
      </c>
      <c r="F3722" s="4" t="s">
        <v>8219</v>
      </c>
      <c r="G3722" s="4" t="s">
        <v>8224</v>
      </c>
      <c r="H3722" s="4" t="s">
        <v>8246</v>
      </c>
      <c r="I3722" s="9">
        <v>42187.743125000001</v>
      </c>
      <c r="J3722" s="9">
        <v>42165.743125000001</v>
      </c>
      <c r="K3722" s="4" t="b">
        <v>0</v>
      </c>
      <c r="L3722" s="4">
        <v>40</v>
      </c>
      <c r="M3722" s="4" t="b">
        <v>1</v>
      </c>
      <c r="N3722" s="4" t="s">
        <v>8271</v>
      </c>
      <c r="O3722" s="5">
        <f t="shared" si="290"/>
        <v>1.0451515151515152</v>
      </c>
      <c r="P3722" s="7">
        <f t="shared" si="291"/>
        <v>86.224999999999994</v>
      </c>
      <c r="Q3722" s="4" t="s">
        <v>8317</v>
      </c>
      <c r="R3722" s="4" t="s">
        <v>8318</v>
      </c>
      <c r="S3722">
        <f t="shared" si="292"/>
        <v>0.48802943431712964</v>
      </c>
      <c r="T3722" s="12">
        <f t="shared" si="293"/>
        <v>25569.488029434317</v>
      </c>
      <c r="U3722" s="12">
        <f t="shared" si="294"/>
        <v>25569.238029434317</v>
      </c>
    </row>
    <row r="3723" spans="1:21" ht="57.6" x14ac:dyDescent="0.3">
      <c r="A3723" s="4">
        <v>3721</v>
      </c>
      <c r="B3723" s="6" t="s">
        <v>3718</v>
      </c>
      <c r="C3723" s="6" t="s">
        <v>7831</v>
      </c>
      <c r="D3723" s="7">
        <v>5000</v>
      </c>
      <c r="E3723" s="7">
        <v>5040</v>
      </c>
      <c r="F3723" s="4" t="s">
        <v>8219</v>
      </c>
      <c r="G3723" s="4" t="s">
        <v>8224</v>
      </c>
      <c r="H3723" s="4" t="s">
        <v>8246</v>
      </c>
      <c r="I3723" s="9">
        <v>41948.727824074071</v>
      </c>
      <c r="J3723" s="9">
        <v>41927.686157407406</v>
      </c>
      <c r="K3723" s="4" t="b">
        <v>0</v>
      </c>
      <c r="L3723" s="4">
        <v>44</v>
      </c>
      <c r="M3723" s="4" t="b">
        <v>1</v>
      </c>
      <c r="N3723" s="4" t="s">
        <v>8271</v>
      </c>
      <c r="O3723" s="5">
        <f t="shared" si="290"/>
        <v>1.008</v>
      </c>
      <c r="P3723" s="7">
        <f t="shared" si="291"/>
        <v>114.54545454545455</v>
      </c>
      <c r="Q3723" s="4" t="s">
        <v>8317</v>
      </c>
      <c r="R3723" s="4" t="s">
        <v>8318</v>
      </c>
      <c r="S3723">
        <f t="shared" si="292"/>
        <v>0.48527414534036351</v>
      </c>
      <c r="T3723" s="12">
        <f t="shared" si="293"/>
        <v>25569.48527414534</v>
      </c>
      <c r="U3723" s="12">
        <f t="shared" si="294"/>
        <v>25569.23527414534</v>
      </c>
    </row>
    <row r="3724" spans="1:21" ht="57.6" x14ac:dyDescent="0.3">
      <c r="A3724" s="4">
        <v>3722</v>
      </c>
      <c r="B3724" s="6" t="s">
        <v>3719</v>
      </c>
      <c r="C3724" s="6" t="s">
        <v>7832</v>
      </c>
      <c r="D3724" s="7">
        <v>1500</v>
      </c>
      <c r="E3724" s="7">
        <v>1668</v>
      </c>
      <c r="F3724" s="4" t="s">
        <v>8219</v>
      </c>
      <c r="G3724" s="4" t="s">
        <v>8229</v>
      </c>
      <c r="H3724" s="4" t="s">
        <v>8251</v>
      </c>
      <c r="I3724" s="9">
        <v>42411.707638888889</v>
      </c>
      <c r="J3724" s="9">
        <v>42381.421840277777</v>
      </c>
      <c r="K3724" s="4" t="b">
        <v>0</v>
      </c>
      <c r="L3724" s="4">
        <v>35</v>
      </c>
      <c r="M3724" s="4" t="b">
        <v>1</v>
      </c>
      <c r="N3724" s="4" t="s">
        <v>8271</v>
      </c>
      <c r="O3724" s="5">
        <f t="shared" si="290"/>
        <v>1.1120000000000001</v>
      </c>
      <c r="P3724" s="7">
        <f t="shared" si="291"/>
        <v>47.657142857142858</v>
      </c>
      <c r="Q3724" s="4" t="s">
        <v>8317</v>
      </c>
      <c r="R3724" s="4" t="s">
        <v>8318</v>
      </c>
      <c r="S3724">
        <f t="shared" si="292"/>
        <v>0.4905257157439557</v>
      </c>
      <c r="T3724" s="12">
        <f t="shared" si="293"/>
        <v>25569.490525715744</v>
      </c>
      <c r="U3724" s="12">
        <f t="shared" si="294"/>
        <v>25569.240525715744</v>
      </c>
    </row>
    <row r="3725" spans="1:21" ht="28.8" x14ac:dyDescent="0.3">
      <c r="A3725" s="4">
        <v>3723</v>
      </c>
      <c r="B3725" s="6" t="s">
        <v>3720</v>
      </c>
      <c r="C3725" s="6" t="s">
        <v>7833</v>
      </c>
      <c r="D3725" s="7">
        <v>4500</v>
      </c>
      <c r="E3725" s="7">
        <v>4592</v>
      </c>
      <c r="F3725" s="4" t="s">
        <v>8219</v>
      </c>
      <c r="G3725" s="4" t="s">
        <v>8225</v>
      </c>
      <c r="H3725" s="4" t="s">
        <v>8247</v>
      </c>
      <c r="I3725" s="9">
        <v>41973.544699074075</v>
      </c>
      <c r="J3725" s="9">
        <v>41943.503032407411</v>
      </c>
      <c r="K3725" s="4" t="b">
        <v>0</v>
      </c>
      <c r="L3725" s="4">
        <v>63</v>
      </c>
      <c r="M3725" s="4" t="b">
        <v>1</v>
      </c>
      <c r="N3725" s="4" t="s">
        <v>8271</v>
      </c>
      <c r="O3725" s="5">
        <f t="shared" si="290"/>
        <v>1.0204444444444445</v>
      </c>
      <c r="P3725" s="7">
        <f t="shared" si="291"/>
        <v>72.888888888888886</v>
      </c>
      <c r="Q3725" s="4" t="s">
        <v>8317</v>
      </c>
      <c r="R3725" s="4" t="s">
        <v>8318</v>
      </c>
      <c r="S3725">
        <f t="shared" si="292"/>
        <v>0.48545721102323386</v>
      </c>
      <c r="T3725" s="12">
        <f t="shared" si="293"/>
        <v>25569.485457211023</v>
      </c>
      <c r="U3725" s="12">
        <f t="shared" si="294"/>
        <v>25569.235457211023</v>
      </c>
    </row>
    <row r="3726" spans="1:21" ht="43.2" x14ac:dyDescent="0.3">
      <c r="A3726" s="4">
        <v>3724</v>
      </c>
      <c r="B3726" s="6" t="s">
        <v>3721</v>
      </c>
      <c r="C3726" s="6" t="s">
        <v>7834</v>
      </c>
      <c r="D3726" s="7">
        <v>4300</v>
      </c>
      <c r="E3726" s="7">
        <v>4409.55</v>
      </c>
      <c r="F3726" s="4" t="s">
        <v>8219</v>
      </c>
      <c r="G3726" s="4" t="s">
        <v>8225</v>
      </c>
      <c r="H3726" s="4" t="s">
        <v>8247</v>
      </c>
      <c r="I3726" s="9">
        <v>42494.708333333328</v>
      </c>
      <c r="J3726" s="9">
        <v>42465.241435185191</v>
      </c>
      <c r="K3726" s="4" t="b">
        <v>0</v>
      </c>
      <c r="L3726" s="4">
        <v>89</v>
      </c>
      <c r="M3726" s="4" t="b">
        <v>1</v>
      </c>
      <c r="N3726" s="4" t="s">
        <v>8271</v>
      </c>
      <c r="O3726" s="5">
        <f t="shared" si="290"/>
        <v>1.0254767441860466</v>
      </c>
      <c r="P3726" s="7">
        <f t="shared" si="291"/>
        <v>49.545505617977533</v>
      </c>
      <c r="Q3726" s="4" t="s">
        <v>8317</v>
      </c>
      <c r="R3726" s="4" t="s">
        <v>8318</v>
      </c>
      <c r="S3726">
        <f t="shared" si="292"/>
        <v>0.49149584994427303</v>
      </c>
      <c r="T3726" s="12">
        <f t="shared" si="293"/>
        <v>25569.491495849943</v>
      </c>
      <c r="U3726" s="12">
        <f t="shared" si="294"/>
        <v>25569.241495849943</v>
      </c>
    </row>
    <row r="3727" spans="1:21" ht="43.2" x14ac:dyDescent="0.3">
      <c r="A3727" s="4">
        <v>3725</v>
      </c>
      <c r="B3727" s="6" t="s">
        <v>3722</v>
      </c>
      <c r="C3727" s="6" t="s">
        <v>7835</v>
      </c>
      <c r="D3727" s="7">
        <v>300</v>
      </c>
      <c r="E3727" s="7">
        <v>381</v>
      </c>
      <c r="F3727" s="4" t="s">
        <v>8219</v>
      </c>
      <c r="G3727" s="4" t="s">
        <v>8225</v>
      </c>
      <c r="H3727" s="4" t="s">
        <v>8247</v>
      </c>
      <c r="I3727" s="9">
        <v>42418.645833333328</v>
      </c>
      <c r="J3727" s="9">
        <v>42401.695219907408</v>
      </c>
      <c r="K3727" s="4" t="b">
        <v>0</v>
      </c>
      <c r="L3727" s="4">
        <v>15</v>
      </c>
      <c r="M3727" s="4" t="b">
        <v>1</v>
      </c>
      <c r="N3727" s="4" t="s">
        <v>8271</v>
      </c>
      <c r="O3727" s="5">
        <f t="shared" si="290"/>
        <v>1.27</v>
      </c>
      <c r="P3727" s="7">
        <f t="shared" si="291"/>
        <v>25.4</v>
      </c>
      <c r="Q3727" s="4" t="s">
        <v>8317</v>
      </c>
      <c r="R3727" s="4" t="s">
        <v>8318</v>
      </c>
      <c r="S3727">
        <f t="shared" si="292"/>
        <v>0.49076036134152096</v>
      </c>
      <c r="T3727" s="12">
        <f t="shared" si="293"/>
        <v>25569.490760361343</v>
      </c>
      <c r="U3727" s="12">
        <f t="shared" si="294"/>
        <v>25569.240760361343</v>
      </c>
    </row>
    <row r="3728" spans="1:21" ht="43.2" x14ac:dyDescent="0.3">
      <c r="A3728" s="4">
        <v>3726</v>
      </c>
      <c r="B3728" s="6" t="s">
        <v>3723</v>
      </c>
      <c r="C3728" s="6" t="s">
        <v>7836</v>
      </c>
      <c r="D3728" s="7">
        <v>850</v>
      </c>
      <c r="E3728" s="7">
        <v>2879</v>
      </c>
      <c r="F3728" s="4" t="s">
        <v>8219</v>
      </c>
      <c r="G3728" s="4" t="s">
        <v>8224</v>
      </c>
      <c r="H3728" s="4" t="s">
        <v>8246</v>
      </c>
      <c r="I3728" s="9">
        <v>42489.625</v>
      </c>
      <c r="J3728" s="9">
        <v>42461.890868055561</v>
      </c>
      <c r="K3728" s="4" t="b">
        <v>0</v>
      </c>
      <c r="L3728" s="4">
        <v>46</v>
      </c>
      <c r="M3728" s="4" t="b">
        <v>1</v>
      </c>
      <c r="N3728" s="4" t="s">
        <v>8271</v>
      </c>
      <c r="O3728" s="5">
        <f t="shared" si="290"/>
        <v>3.3870588235294119</v>
      </c>
      <c r="P3728" s="7">
        <f t="shared" si="291"/>
        <v>62.586956521739133</v>
      </c>
      <c r="Q3728" s="4" t="s">
        <v>8317</v>
      </c>
      <c r="R3728" s="4" t="s">
        <v>8318</v>
      </c>
      <c r="S3728">
        <f t="shared" si="292"/>
        <v>0.49145707023212454</v>
      </c>
      <c r="T3728" s="12">
        <f t="shared" si="293"/>
        <v>25569.491457070231</v>
      </c>
      <c r="U3728" s="12">
        <f t="shared" si="294"/>
        <v>25569.241457070231</v>
      </c>
    </row>
    <row r="3729" spans="1:21" ht="43.2" x14ac:dyDescent="0.3">
      <c r="A3729" s="4">
        <v>3727</v>
      </c>
      <c r="B3729" s="6" t="s">
        <v>3724</v>
      </c>
      <c r="C3729" s="6" t="s">
        <v>7837</v>
      </c>
      <c r="D3729" s="7">
        <v>2000</v>
      </c>
      <c r="E3729" s="7">
        <v>2015</v>
      </c>
      <c r="F3729" s="4" t="s">
        <v>8219</v>
      </c>
      <c r="G3729" s="4" t="s">
        <v>8224</v>
      </c>
      <c r="H3729" s="4" t="s">
        <v>8246</v>
      </c>
      <c r="I3729" s="9">
        <v>42662.954861111109</v>
      </c>
      <c r="J3729" s="9">
        <v>42632.098310185189</v>
      </c>
      <c r="K3729" s="4" t="b">
        <v>0</v>
      </c>
      <c r="L3729" s="4">
        <v>33</v>
      </c>
      <c r="M3729" s="4" t="b">
        <v>1</v>
      </c>
      <c r="N3729" s="4" t="s">
        <v>8271</v>
      </c>
      <c r="O3729" s="5">
        <f t="shared" si="290"/>
        <v>1.0075000000000001</v>
      </c>
      <c r="P3729" s="7">
        <f t="shared" si="291"/>
        <v>61.060606060606062</v>
      </c>
      <c r="Q3729" s="4" t="s">
        <v>8317</v>
      </c>
      <c r="R3729" s="4" t="s">
        <v>8318</v>
      </c>
      <c r="S3729">
        <f t="shared" si="292"/>
        <v>0.49342706377529155</v>
      </c>
      <c r="T3729" s="12">
        <f t="shared" si="293"/>
        <v>25569.493427063775</v>
      </c>
      <c r="U3729" s="12">
        <f t="shared" si="294"/>
        <v>25569.243427063775</v>
      </c>
    </row>
    <row r="3730" spans="1:21" ht="43.2" x14ac:dyDescent="0.3">
      <c r="A3730" s="4">
        <v>3728</v>
      </c>
      <c r="B3730" s="6" t="s">
        <v>3725</v>
      </c>
      <c r="C3730" s="6" t="s">
        <v>7838</v>
      </c>
      <c r="D3730" s="7">
        <v>20000</v>
      </c>
      <c r="E3730" s="7">
        <v>1862</v>
      </c>
      <c r="F3730" s="4" t="s">
        <v>8221</v>
      </c>
      <c r="G3730" s="4" t="s">
        <v>8224</v>
      </c>
      <c r="H3730" s="4" t="s">
        <v>8246</v>
      </c>
      <c r="I3730" s="9">
        <v>42234.921018518522</v>
      </c>
      <c r="J3730" s="9">
        <v>42204.921018518522</v>
      </c>
      <c r="K3730" s="4" t="b">
        <v>0</v>
      </c>
      <c r="L3730" s="4">
        <v>31</v>
      </c>
      <c r="M3730" s="4" t="b">
        <v>0</v>
      </c>
      <c r="N3730" s="4" t="s">
        <v>8271</v>
      </c>
      <c r="O3730" s="5">
        <f t="shared" si="290"/>
        <v>9.3100000000000002E-2</v>
      </c>
      <c r="P3730" s="7">
        <f t="shared" si="291"/>
        <v>60.064516129032256</v>
      </c>
      <c r="Q3730" s="4" t="s">
        <v>8317</v>
      </c>
      <c r="R3730" s="4" t="s">
        <v>8318</v>
      </c>
      <c r="S3730">
        <f t="shared" si="292"/>
        <v>0.48848288215877916</v>
      </c>
      <c r="T3730" s="12">
        <f t="shared" si="293"/>
        <v>25569.48848288216</v>
      </c>
      <c r="U3730" s="12">
        <f t="shared" si="294"/>
        <v>25569.23848288216</v>
      </c>
    </row>
    <row r="3731" spans="1:21" ht="43.2" x14ac:dyDescent="0.3">
      <c r="A3731" s="4">
        <v>3729</v>
      </c>
      <c r="B3731" s="6" t="s">
        <v>3726</v>
      </c>
      <c r="C3731" s="6" t="s">
        <v>7839</v>
      </c>
      <c r="D3731" s="7">
        <v>5000</v>
      </c>
      <c r="E3731" s="7">
        <v>362</v>
      </c>
      <c r="F3731" s="4" t="s">
        <v>8221</v>
      </c>
      <c r="G3731" s="4" t="s">
        <v>8224</v>
      </c>
      <c r="H3731" s="4" t="s">
        <v>8246</v>
      </c>
      <c r="I3731" s="9">
        <v>42085.91333333333</v>
      </c>
      <c r="J3731" s="9">
        <v>42040.955000000002</v>
      </c>
      <c r="K3731" s="4" t="b">
        <v>0</v>
      </c>
      <c r="L3731" s="4">
        <v>5</v>
      </c>
      <c r="M3731" s="4" t="b">
        <v>0</v>
      </c>
      <c r="N3731" s="4" t="s">
        <v>8271</v>
      </c>
      <c r="O3731" s="5">
        <f t="shared" si="290"/>
        <v>7.2400000000000006E-2</v>
      </c>
      <c r="P3731" s="7">
        <f t="shared" si="291"/>
        <v>72.400000000000006</v>
      </c>
      <c r="Q3731" s="4" t="s">
        <v>8317</v>
      </c>
      <c r="R3731" s="4" t="s">
        <v>8318</v>
      </c>
      <c r="S3731">
        <f t="shared" si="292"/>
        <v>0.48658512731481479</v>
      </c>
      <c r="T3731" s="12">
        <f t="shared" si="293"/>
        <v>25569.486585127313</v>
      </c>
      <c r="U3731" s="12">
        <f t="shared" si="294"/>
        <v>25569.236585127313</v>
      </c>
    </row>
    <row r="3732" spans="1:21" ht="43.2" x14ac:dyDescent="0.3">
      <c r="A3732" s="4">
        <v>3730</v>
      </c>
      <c r="B3732" s="6" t="s">
        <v>3727</v>
      </c>
      <c r="C3732" s="6" t="s">
        <v>7840</v>
      </c>
      <c r="D3732" s="7">
        <v>1000</v>
      </c>
      <c r="E3732" s="7">
        <v>100</v>
      </c>
      <c r="F3732" s="4" t="s">
        <v>8221</v>
      </c>
      <c r="G3732" s="4" t="s">
        <v>8224</v>
      </c>
      <c r="H3732" s="4" t="s">
        <v>8246</v>
      </c>
      <c r="I3732" s="9">
        <v>42233.427766203706</v>
      </c>
      <c r="J3732" s="9">
        <v>42203.427766203706</v>
      </c>
      <c r="K3732" s="4" t="b">
        <v>0</v>
      </c>
      <c r="L3732" s="4">
        <v>1</v>
      </c>
      <c r="M3732" s="4" t="b">
        <v>0</v>
      </c>
      <c r="N3732" s="4" t="s">
        <v>8271</v>
      </c>
      <c r="O3732" s="5">
        <f t="shared" si="290"/>
        <v>0.1</v>
      </c>
      <c r="P3732" s="7">
        <f t="shared" si="291"/>
        <v>100</v>
      </c>
      <c r="Q3732" s="4" t="s">
        <v>8317</v>
      </c>
      <c r="R3732" s="4" t="s">
        <v>8318</v>
      </c>
      <c r="S3732">
        <f t="shared" si="292"/>
        <v>0.48846559914587617</v>
      </c>
      <c r="T3732" s="12">
        <f t="shared" si="293"/>
        <v>25569.488465599145</v>
      </c>
      <c r="U3732" s="12">
        <f t="shared" si="294"/>
        <v>25569.238465599145</v>
      </c>
    </row>
    <row r="3733" spans="1:21" ht="43.2" x14ac:dyDescent="0.3">
      <c r="A3733" s="4">
        <v>3731</v>
      </c>
      <c r="B3733" s="6" t="s">
        <v>3728</v>
      </c>
      <c r="C3733" s="6" t="s">
        <v>7841</v>
      </c>
      <c r="D3733" s="7">
        <v>5500</v>
      </c>
      <c r="E3733" s="7">
        <v>620</v>
      </c>
      <c r="F3733" s="4" t="s">
        <v>8221</v>
      </c>
      <c r="G3733" s="4" t="s">
        <v>8224</v>
      </c>
      <c r="H3733" s="4" t="s">
        <v>8246</v>
      </c>
      <c r="I3733" s="9">
        <v>42013.890972222223</v>
      </c>
      <c r="J3733" s="9">
        <v>41983.502847222218</v>
      </c>
      <c r="K3733" s="4" t="b">
        <v>0</v>
      </c>
      <c r="L3733" s="4">
        <v>12</v>
      </c>
      <c r="M3733" s="4" t="b">
        <v>0</v>
      </c>
      <c r="N3733" s="4" t="s">
        <v>8271</v>
      </c>
      <c r="O3733" s="5">
        <f t="shared" si="290"/>
        <v>0.11272727272727273</v>
      </c>
      <c r="P3733" s="7">
        <f t="shared" si="291"/>
        <v>51.666666666666664</v>
      </c>
      <c r="Q3733" s="4" t="s">
        <v>8317</v>
      </c>
      <c r="R3733" s="4" t="s">
        <v>8318</v>
      </c>
      <c r="S3733">
        <f t="shared" si="292"/>
        <v>0.48592017184284969</v>
      </c>
      <c r="T3733" s="12">
        <f t="shared" si="293"/>
        <v>25569.485920171843</v>
      </c>
      <c r="U3733" s="12">
        <f t="shared" si="294"/>
        <v>25569.235920171843</v>
      </c>
    </row>
    <row r="3734" spans="1:21" ht="43.2" x14ac:dyDescent="0.3">
      <c r="A3734" s="4">
        <v>3732</v>
      </c>
      <c r="B3734" s="6" t="s">
        <v>3729</v>
      </c>
      <c r="C3734" s="6" t="s">
        <v>7842</v>
      </c>
      <c r="D3734" s="7">
        <v>850</v>
      </c>
      <c r="E3734" s="7">
        <v>131</v>
      </c>
      <c r="F3734" s="4" t="s">
        <v>8221</v>
      </c>
      <c r="G3734" s="4" t="s">
        <v>8233</v>
      </c>
      <c r="H3734" s="4" t="s">
        <v>8249</v>
      </c>
      <c r="I3734" s="9">
        <v>42028.25</v>
      </c>
      <c r="J3734" s="9">
        <v>41968.427465277782</v>
      </c>
      <c r="K3734" s="4" t="b">
        <v>0</v>
      </c>
      <c r="L3734" s="4">
        <v>4</v>
      </c>
      <c r="M3734" s="4" t="b">
        <v>0</v>
      </c>
      <c r="N3734" s="4" t="s">
        <v>8271</v>
      </c>
      <c r="O3734" s="5">
        <f t="shared" si="290"/>
        <v>0.15411764705882353</v>
      </c>
      <c r="P3734" s="7">
        <f t="shared" si="291"/>
        <v>32.75</v>
      </c>
      <c r="Q3734" s="4" t="s">
        <v>8317</v>
      </c>
      <c r="R3734" s="4" t="s">
        <v>8318</v>
      </c>
      <c r="S3734">
        <f t="shared" si="292"/>
        <v>0.48574568825552994</v>
      </c>
      <c r="T3734" s="12">
        <f t="shared" si="293"/>
        <v>25569.485745688256</v>
      </c>
      <c r="U3734" s="12">
        <f t="shared" si="294"/>
        <v>25569.235745688256</v>
      </c>
    </row>
    <row r="3735" spans="1:21" ht="43.2" x14ac:dyDescent="0.3">
      <c r="A3735" s="4">
        <v>3733</v>
      </c>
      <c r="B3735" s="6" t="s">
        <v>3730</v>
      </c>
      <c r="C3735" s="6" t="s">
        <v>7843</v>
      </c>
      <c r="D3735" s="7">
        <v>1500</v>
      </c>
      <c r="E3735" s="7">
        <v>0</v>
      </c>
      <c r="F3735" s="4" t="s">
        <v>8221</v>
      </c>
      <c r="G3735" s="4" t="s">
        <v>8224</v>
      </c>
      <c r="H3735" s="4" t="s">
        <v>8246</v>
      </c>
      <c r="I3735" s="9">
        <v>42112.6875</v>
      </c>
      <c r="J3735" s="9">
        <v>42102.774398148147</v>
      </c>
      <c r="K3735" s="4" t="b">
        <v>0</v>
      </c>
      <c r="L3735" s="4">
        <v>0</v>
      </c>
      <c r="M3735" s="4" t="b">
        <v>0</v>
      </c>
      <c r="N3735" s="4" t="s">
        <v>8271</v>
      </c>
      <c r="O3735" s="5">
        <f t="shared" si="290"/>
        <v>0</v>
      </c>
      <c r="P3735" s="7" t="e">
        <f t="shared" si="291"/>
        <v>#DIV/0!</v>
      </c>
      <c r="Q3735" s="4" t="s">
        <v>8317</v>
      </c>
      <c r="R3735" s="4" t="s">
        <v>8318</v>
      </c>
      <c r="S3735">
        <f t="shared" si="292"/>
        <v>0.48730062960819615</v>
      </c>
      <c r="T3735" s="12">
        <f t="shared" si="293"/>
        <v>25569.487300629607</v>
      </c>
      <c r="U3735" s="12">
        <f t="shared" si="294"/>
        <v>25569.237300629607</v>
      </c>
    </row>
    <row r="3736" spans="1:21" ht="57.6" x14ac:dyDescent="0.3">
      <c r="A3736" s="4">
        <v>3734</v>
      </c>
      <c r="B3736" s="6" t="s">
        <v>3731</v>
      </c>
      <c r="C3736" s="6" t="s">
        <v>7844</v>
      </c>
      <c r="D3736" s="7">
        <v>1500</v>
      </c>
      <c r="E3736" s="7">
        <v>427</v>
      </c>
      <c r="F3736" s="4" t="s">
        <v>8221</v>
      </c>
      <c r="G3736" s="4" t="s">
        <v>8224</v>
      </c>
      <c r="H3736" s="4" t="s">
        <v>8246</v>
      </c>
      <c r="I3736" s="9">
        <v>42149.651574074072</v>
      </c>
      <c r="J3736" s="9">
        <v>42089.651574074072</v>
      </c>
      <c r="K3736" s="4" t="b">
        <v>0</v>
      </c>
      <c r="L3736" s="4">
        <v>7</v>
      </c>
      <c r="M3736" s="4" t="b">
        <v>0</v>
      </c>
      <c r="N3736" s="4" t="s">
        <v>8271</v>
      </c>
      <c r="O3736" s="5">
        <f t="shared" si="290"/>
        <v>0.28466666666666668</v>
      </c>
      <c r="P3736" s="7">
        <f t="shared" si="291"/>
        <v>61</v>
      </c>
      <c r="Q3736" s="4" t="s">
        <v>8317</v>
      </c>
      <c r="R3736" s="4" t="s">
        <v>8318</v>
      </c>
      <c r="S3736">
        <f t="shared" si="292"/>
        <v>0.48714874507030176</v>
      </c>
      <c r="T3736" s="12">
        <f t="shared" si="293"/>
        <v>25569.487148745069</v>
      </c>
      <c r="U3736" s="12">
        <f t="shared" si="294"/>
        <v>25569.237148745069</v>
      </c>
    </row>
    <row r="3737" spans="1:21" ht="28.8" x14ac:dyDescent="0.3">
      <c r="A3737" s="4">
        <v>3735</v>
      </c>
      <c r="B3737" s="6" t="s">
        <v>3732</v>
      </c>
      <c r="C3737" s="6" t="s">
        <v>7845</v>
      </c>
      <c r="D3737" s="7">
        <v>150</v>
      </c>
      <c r="E3737" s="7">
        <v>20</v>
      </c>
      <c r="F3737" s="4" t="s">
        <v>8221</v>
      </c>
      <c r="G3737" s="4" t="s">
        <v>8225</v>
      </c>
      <c r="H3737" s="4" t="s">
        <v>8247</v>
      </c>
      <c r="I3737" s="9">
        <v>42152.443159722221</v>
      </c>
      <c r="J3737" s="9">
        <v>42122.443159722221</v>
      </c>
      <c r="K3737" s="4" t="b">
        <v>0</v>
      </c>
      <c r="L3737" s="4">
        <v>2</v>
      </c>
      <c r="M3737" s="4" t="b">
        <v>0</v>
      </c>
      <c r="N3737" s="4" t="s">
        <v>8271</v>
      </c>
      <c r="O3737" s="5">
        <f t="shared" si="290"/>
        <v>0.13333333333333333</v>
      </c>
      <c r="P3737" s="7">
        <f t="shared" si="291"/>
        <v>10</v>
      </c>
      <c r="Q3737" s="4" t="s">
        <v>8317</v>
      </c>
      <c r="R3737" s="4" t="s">
        <v>8318</v>
      </c>
      <c r="S3737">
        <f t="shared" si="292"/>
        <v>0.4875282773115997</v>
      </c>
      <c r="T3737" s="12">
        <f t="shared" si="293"/>
        <v>25569.48752827731</v>
      </c>
      <c r="U3737" s="12">
        <f t="shared" si="294"/>
        <v>25569.23752827731</v>
      </c>
    </row>
    <row r="3738" spans="1:21" ht="43.2" x14ac:dyDescent="0.3">
      <c r="A3738" s="4">
        <v>3736</v>
      </c>
      <c r="B3738" s="6" t="s">
        <v>3733</v>
      </c>
      <c r="C3738" s="6" t="s">
        <v>7846</v>
      </c>
      <c r="D3738" s="7">
        <v>1500</v>
      </c>
      <c r="E3738" s="7">
        <v>10</v>
      </c>
      <c r="F3738" s="4" t="s">
        <v>8221</v>
      </c>
      <c r="G3738" s="4" t="s">
        <v>8225</v>
      </c>
      <c r="H3738" s="4" t="s">
        <v>8247</v>
      </c>
      <c r="I3738" s="9">
        <v>42086.5</v>
      </c>
      <c r="J3738" s="9">
        <v>42048.461724537032</v>
      </c>
      <c r="K3738" s="4" t="b">
        <v>0</v>
      </c>
      <c r="L3738" s="4">
        <v>1</v>
      </c>
      <c r="M3738" s="4" t="b">
        <v>0</v>
      </c>
      <c r="N3738" s="4" t="s">
        <v>8271</v>
      </c>
      <c r="O3738" s="5">
        <f t="shared" si="290"/>
        <v>6.6666666666666671E-3</v>
      </c>
      <c r="P3738" s="7">
        <f t="shared" si="291"/>
        <v>10</v>
      </c>
      <c r="Q3738" s="4" t="s">
        <v>8317</v>
      </c>
      <c r="R3738" s="4" t="s">
        <v>8318</v>
      </c>
      <c r="S3738">
        <f t="shared" si="292"/>
        <v>0.48667201070066007</v>
      </c>
      <c r="T3738" s="12">
        <f t="shared" si="293"/>
        <v>25569.486672010702</v>
      </c>
      <c r="U3738" s="12">
        <f t="shared" si="294"/>
        <v>25569.236672010702</v>
      </c>
    </row>
    <row r="3739" spans="1:21" ht="43.2" x14ac:dyDescent="0.3">
      <c r="A3739" s="4">
        <v>3737</v>
      </c>
      <c r="B3739" s="6" t="s">
        <v>3734</v>
      </c>
      <c r="C3739" s="6" t="s">
        <v>7847</v>
      </c>
      <c r="D3739" s="7">
        <v>700</v>
      </c>
      <c r="E3739" s="7">
        <v>150</v>
      </c>
      <c r="F3739" s="4" t="s">
        <v>8221</v>
      </c>
      <c r="G3739" s="4" t="s">
        <v>8224</v>
      </c>
      <c r="H3739" s="4" t="s">
        <v>8246</v>
      </c>
      <c r="I3739" s="9">
        <v>42320.040972222225</v>
      </c>
      <c r="J3739" s="9">
        <v>42297.441006944442</v>
      </c>
      <c r="K3739" s="4" t="b">
        <v>0</v>
      </c>
      <c r="L3739" s="4">
        <v>4</v>
      </c>
      <c r="M3739" s="4" t="b">
        <v>0</v>
      </c>
      <c r="N3739" s="4" t="s">
        <v>8271</v>
      </c>
      <c r="O3739" s="5">
        <f t="shared" si="290"/>
        <v>0.21428571428571427</v>
      </c>
      <c r="P3739" s="7">
        <f t="shared" si="291"/>
        <v>37.5</v>
      </c>
      <c r="Q3739" s="4" t="s">
        <v>8317</v>
      </c>
      <c r="R3739" s="4" t="s">
        <v>8318</v>
      </c>
      <c r="S3739">
        <f t="shared" si="292"/>
        <v>0.48955371535815329</v>
      </c>
      <c r="T3739" s="12">
        <f t="shared" si="293"/>
        <v>25569.489553715357</v>
      </c>
      <c r="U3739" s="12">
        <f t="shared" si="294"/>
        <v>25569.239553715357</v>
      </c>
    </row>
    <row r="3740" spans="1:21" ht="28.8" x14ac:dyDescent="0.3">
      <c r="A3740" s="4">
        <v>3738</v>
      </c>
      <c r="B3740" s="6" t="s">
        <v>3735</v>
      </c>
      <c r="C3740" s="6" t="s">
        <v>7848</v>
      </c>
      <c r="D3740" s="7">
        <v>1500</v>
      </c>
      <c r="E3740" s="7">
        <v>270</v>
      </c>
      <c r="F3740" s="4" t="s">
        <v>8221</v>
      </c>
      <c r="G3740" s="4" t="s">
        <v>8225</v>
      </c>
      <c r="H3740" s="4" t="s">
        <v>8247</v>
      </c>
      <c r="I3740" s="9">
        <v>41835.666666666664</v>
      </c>
      <c r="J3740" s="9">
        <v>41813.688715277778</v>
      </c>
      <c r="K3740" s="4" t="b">
        <v>0</v>
      </c>
      <c r="L3740" s="4">
        <v>6</v>
      </c>
      <c r="M3740" s="4" t="b">
        <v>0</v>
      </c>
      <c r="N3740" s="4" t="s">
        <v>8271</v>
      </c>
      <c r="O3740" s="5">
        <f t="shared" si="290"/>
        <v>0.18</v>
      </c>
      <c r="P3740" s="7">
        <f t="shared" si="291"/>
        <v>45</v>
      </c>
      <c r="Q3740" s="4" t="s">
        <v>8317</v>
      </c>
      <c r="R3740" s="4" t="s">
        <v>8318</v>
      </c>
      <c r="S3740">
        <f t="shared" si="292"/>
        <v>0.48395473050090021</v>
      </c>
      <c r="T3740" s="12">
        <f t="shared" si="293"/>
        <v>25569.483954730502</v>
      </c>
      <c r="U3740" s="12">
        <f t="shared" si="294"/>
        <v>25569.233954730502</v>
      </c>
    </row>
    <row r="3741" spans="1:21" ht="43.2" x14ac:dyDescent="0.3">
      <c r="A3741" s="4">
        <v>3739</v>
      </c>
      <c r="B3741" s="6" t="s">
        <v>3736</v>
      </c>
      <c r="C3741" s="6" t="s">
        <v>7849</v>
      </c>
      <c r="D3741" s="7">
        <v>4000</v>
      </c>
      <c r="E3741" s="7">
        <v>805</v>
      </c>
      <c r="F3741" s="4" t="s">
        <v>8221</v>
      </c>
      <c r="G3741" s="4" t="s">
        <v>8225</v>
      </c>
      <c r="H3741" s="4" t="s">
        <v>8247</v>
      </c>
      <c r="I3741" s="9">
        <v>42568.199861111112</v>
      </c>
      <c r="J3741" s="9">
        <v>42548.199861111112</v>
      </c>
      <c r="K3741" s="4" t="b">
        <v>0</v>
      </c>
      <c r="L3741" s="4">
        <v>8</v>
      </c>
      <c r="M3741" s="4" t="b">
        <v>0</v>
      </c>
      <c r="N3741" s="4" t="s">
        <v>8271</v>
      </c>
      <c r="O3741" s="5">
        <f t="shared" si="290"/>
        <v>0.20125000000000001</v>
      </c>
      <c r="P3741" s="7">
        <f t="shared" si="291"/>
        <v>100.625</v>
      </c>
      <c r="Q3741" s="4" t="s">
        <v>8317</v>
      </c>
      <c r="R3741" s="4" t="s">
        <v>8318</v>
      </c>
      <c r="S3741">
        <f t="shared" si="292"/>
        <v>0.49245601691100821</v>
      </c>
      <c r="T3741" s="12">
        <f t="shared" si="293"/>
        <v>25569.492456016909</v>
      </c>
      <c r="U3741" s="12">
        <f t="shared" si="294"/>
        <v>25569.242456016909</v>
      </c>
    </row>
    <row r="3742" spans="1:21" ht="43.2" x14ac:dyDescent="0.3">
      <c r="A3742" s="4">
        <v>3740</v>
      </c>
      <c r="B3742" s="6" t="s">
        <v>3737</v>
      </c>
      <c r="C3742" s="6" t="s">
        <v>7850</v>
      </c>
      <c r="D3742" s="7">
        <v>2000</v>
      </c>
      <c r="E3742" s="7">
        <v>358</v>
      </c>
      <c r="F3742" s="4" t="s">
        <v>8221</v>
      </c>
      <c r="G3742" s="4" t="s">
        <v>8224</v>
      </c>
      <c r="H3742" s="4" t="s">
        <v>8246</v>
      </c>
      <c r="I3742" s="9">
        <v>41862.829143518517</v>
      </c>
      <c r="J3742" s="9">
        <v>41832.839756944442</v>
      </c>
      <c r="K3742" s="4" t="b">
        <v>0</v>
      </c>
      <c r="L3742" s="4">
        <v>14</v>
      </c>
      <c r="M3742" s="4" t="b">
        <v>0</v>
      </c>
      <c r="N3742" s="4" t="s">
        <v>8271</v>
      </c>
      <c r="O3742" s="5">
        <f t="shared" si="290"/>
        <v>0.17899999999999999</v>
      </c>
      <c r="P3742" s="7">
        <f t="shared" si="291"/>
        <v>25.571428571428573</v>
      </c>
      <c r="Q3742" s="4" t="s">
        <v>8317</v>
      </c>
      <c r="R3742" s="4" t="s">
        <v>8318</v>
      </c>
      <c r="S3742">
        <f t="shared" si="292"/>
        <v>0.48417638607574581</v>
      </c>
      <c r="T3742" s="12">
        <f t="shared" si="293"/>
        <v>25569.484176386075</v>
      </c>
      <c r="U3742" s="12">
        <f t="shared" si="294"/>
        <v>25569.234176386075</v>
      </c>
    </row>
    <row r="3743" spans="1:21" ht="43.2" x14ac:dyDescent="0.3">
      <c r="A3743" s="4">
        <v>3741</v>
      </c>
      <c r="B3743" s="6" t="s">
        <v>3738</v>
      </c>
      <c r="C3743" s="6" t="s">
        <v>7851</v>
      </c>
      <c r="D3743" s="7">
        <v>20000</v>
      </c>
      <c r="E3743" s="7">
        <v>0</v>
      </c>
      <c r="F3743" s="4" t="s">
        <v>8221</v>
      </c>
      <c r="G3743" s="4" t="s">
        <v>8224</v>
      </c>
      <c r="H3743" s="4" t="s">
        <v>8246</v>
      </c>
      <c r="I3743" s="9">
        <v>42355.670717592591</v>
      </c>
      <c r="J3743" s="9">
        <v>42325.670717592591</v>
      </c>
      <c r="K3743" s="4" t="b">
        <v>0</v>
      </c>
      <c r="L3743" s="4">
        <v>0</v>
      </c>
      <c r="M3743" s="4" t="b">
        <v>0</v>
      </c>
      <c r="N3743" s="4" t="s">
        <v>8271</v>
      </c>
      <c r="O3743" s="5">
        <f t="shared" si="290"/>
        <v>0</v>
      </c>
      <c r="P3743" s="7" t="e">
        <f t="shared" si="291"/>
        <v>#DIV/0!</v>
      </c>
      <c r="Q3743" s="4" t="s">
        <v>8317</v>
      </c>
      <c r="R3743" s="4" t="s">
        <v>8318</v>
      </c>
      <c r="S3743">
        <f t="shared" si="292"/>
        <v>0.48988044812028469</v>
      </c>
      <c r="T3743" s="12">
        <f t="shared" si="293"/>
        <v>25569.48988044812</v>
      </c>
      <c r="U3743" s="12">
        <f t="shared" si="294"/>
        <v>25569.23988044812</v>
      </c>
    </row>
    <row r="3744" spans="1:21" ht="43.2" x14ac:dyDescent="0.3">
      <c r="A3744" s="4">
        <v>3742</v>
      </c>
      <c r="B3744" s="6" t="s">
        <v>3739</v>
      </c>
      <c r="C3744" s="6" t="s">
        <v>7852</v>
      </c>
      <c r="D3744" s="7">
        <v>5000</v>
      </c>
      <c r="E3744" s="7">
        <v>100</v>
      </c>
      <c r="F3744" s="4" t="s">
        <v>8221</v>
      </c>
      <c r="G3744" s="4" t="s">
        <v>8224</v>
      </c>
      <c r="H3744" s="4" t="s">
        <v>8246</v>
      </c>
      <c r="I3744" s="9">
        <v>41887.964629629627</v>
      </c>
      <c r="J3744" s="9">
        <v>41857.964629629627</v>
      </c>
      <c r="K3744" s="4" t="b">
        <v>0</v>
      </c>
      <c r="L3744" s="4">
        <v>4</v>
      </c>
      <c r="M3744" s="4" t="b">
        <v>0</v>
      </c>
      <c r="N3744" s="4" t="s">
        <v>8271</v>
      </c>
      <c r="O3744" s="5">
        <f t="shared" si="290"/>
        <v>0.02</v>
      </c>
      <c r="P3744" s="7">
        <f t="shared" si="291"/>
        <v>25</v>
      </c>
      <c r="Q3744" s="4" t="s">
        <v>8317</v>
      </c>
      <c r="R3744" s="4" t="s">
        <v>8318</v>
      </c>
      <c r="S3744">
        <f t="shared" si="292"/>
        <v>0.48446718321330584</v>
      </c>
      <c r="T3744" s="12">
        <f t="shared" si="293"/>
        <v>25569.484467183214</v>
      </c>
      <c r="U3744" s="12">
        <f t="shared" si="294"/>
        <v>25569.234467183214</v>
      </c>
    </row>
    <row r="3745" spans="1:21" ht="28.8" x14ac:dyDescent="0.3">
      <c r="A3745" s="4">
        <v>3743</v>
      </c>
      <c r="B3745" s="6" t="s">
        <v>3740</v>
      </c>
      <c r="C3745" s="6" t="s">
        <v>7853</v>
      </c>
      <c r="D3745" s="7">
        <v>2200</v>
      </c>
      <c r="E3745" s="7">
        <v>0</v>
      </c>
      <c r="F3745" s="4" t="s">
        <v>8221</v>
      </c>
      <c r="G3745" s="4" t="s">
        <v>8224</v>
      </c>
      <c r="H3745" s="4" t="s">
        <v>8246</v>
      </c>
      <c r="I3745" s="9">
        <v>41823.460231481484</v>
      </c>
      <c r="J3745" s="9">
        <v>41793.460231481484</v>
      </c>
      <c r="K3745" s="4" t="b">
        <v>0</v>
      </c>
      <c r="L3745" s="4">
        <v>0</v>
      </c>
      <c r="M3745" s="4" t="b">
        <v>0</v>
      </c>
      <c r="N3745" s="4" t="s">
        <v>8271</v>
      </c>
      <c r="O3745" s="5">
        <f t="shared" si="290"/>
        <v>0</v>
      </c>
      <c r="P3745" s="7" t="e">
        <f t="shared" si="291"/>
        <v>#DIV/0!</v>
      </c>
      <c r="Q3745" s="4" t="s">
        <v>8317</v>
      </c>
      <c r="R3745" s="4" t="s">
        <v>8318</v>
      </c>
      <c r="S3745">
        <f t="shared" si="292"/>
        <v>0.48372060453103566</v>
      </c>
      <c r="T3745" s="12">
        <f t="shared" si="293"/>
        <v>25569.48372060453</v>
      </c>
      <c r="U3745" s="12">
        <f t="shared" si="294"/>
        <v>25569.23372060453</v>
      </c>
    </row>
    <row r="3746" spans="1:21" ht="57.6" x14ac:dyDescent="0.3">
      <c r="A3746" s="4">
        <v>3744</v>
      </c>
      <c r="B3746" s="6" t="s">
        <v>3741</v>
      </c>
      <c r="C3746" s="6" t="s">
        <v>7854</v>
      </c>
      <c r="D3746" s="7">
        <v>1200</v>
      </c>
      <c r="E3746" s="7">
        <v>0</v>
      </c>
      <c r="F3746" s="4" t="s">
        <v>8221</v>
      </c>
      <c r="G3746" s="4" t="s">
        <v>8224</v>
      </c>
      <c r="H3746" s="4" t="s">
        <v>8246</v>
      </c>
      <c r="I3746" s="9">
        <v>41824.915972222225</v>
      </c>
      <c r="J3746" s="9">
        <v>41793.564259259263</v>
      </c>
      <c r="K3746" s="4" t="b">
        <v>0</v>
      </c>
      <c r="L3746" s="4">
        <v>0</v>
      </c>
      <c r="M3746" s="4" t="b">
        <v>0</v>
      </c>
      <c r="N3746" s="4" t="s">
        <v>8271</v>
      </c>
      <c r="O3746" s="5">
        <f t="shared" si="290"/>
        <v>0</v>
      </c>
      <c r="P3746" s="7" t="e">
        <f t="shared" si="291"/>
        <v>#DIV/0!</v>
      </c>
      <c r="Q3746" s="4" t="s">
        <v>8317</v>
      </c>
      <c r="R3746" s="4" t="s">
        <v>8318</v>
      </c>
      <c r="S3746">
        <f t="shared" si="292"/>
        <v>0.48372180855624142</v>
      </c>
      <c r="T3746" s="12">
        <f t="shared" si="293"/>
        <v>25569.483721808556</v>
      </c>
      <c r="U3746" s="12">
        <f t="shared" si="294"/>
        <v>25569.233721808556</v>
      </c>
    </row>
    <row r="3747" spans="1:21" ht="43.2" x14ac:dyDescent="0.3">
      <c r="A3747" s="4">
        <v>3745</v>
      </c>
      <c r="B3747" s="6" t="s">
        <v>3742</v>
      </c>
      <c r="C3747" s="6" t="s">
        <v>7855</v>
      </c>
      <c r="D3747" s="7">
        <v>100</v>
      </c>
      <c r="E3747" s="7">
        <v>10</v>
      </c>
      <c r="F3747" s="4" t="s">
        <v>8221</v>
      </c>
      <c r="G3747" s="4" t="s">
        <v>8224</v>
      </c>
      <c r="H3747" s="4" t="s">
        <v>8246</v>
      </c>
      <c r="I3747" s="9">
        <v>41861.447939814818</v>
      </c>
      <c r="J3747" s="9">
        <v>41831.447939814818</v>
      </c>
      <c r="K3747" s="4" t="b">
        <v>0</v>
      </c>
      <c r="L3747" s="4">
        <v>1</v>
      </c>
      <c r="M3747" s="4" t="b">
        <v>0</v>
      </c>
      <c r="N3747" s="4" t="s">
        <v>8271</v>
      </c>
      <c r="O3747" s="5">
        <f t="shared" si="290"/>
        <v>0.1</v>
      </c>
      <c r="P3747" s="7">
        <f t="shared" si="291"/>
        <v>10</v>
      </c>
      <c r="Q3747" s="4" t="s">
        <v>8317</v>
      </c>
      <c r="R3747" s="4" t="s">
        <v>8318</v>
      </c>
      <c r="S3747">
        <f t="shared" si="292"/>
        <v>0.48416027708118997</v>
      </c>
      <c r="T3747" s="12">
        <f t="shared" si="293"/>
        <v>25569.484160277083</v>
      </c>
      <c r="U3747" s="12">
        <f t="shared" si="294"/>
        <v>25569.234160277083</v>
      </c>
    </row>
    <row r="3748" spans="1:21" x14ac:dyDescent="0.3">
      <c r="A3748" s="4">
        <v>3746</v>
      </c>
      <c r="B3748" s="6" t="s">
        <v>3743</v>
      </c>
      <c r="C3748" s="6" t="s">
        <v>7856</v>
      </c>
      <c r="D3748" s="7">
        <v>8500</v>
      </c>
      <c r="E3748" s="7">
        <v>202</v>
      </c>
      <c r="F3748" s="4" t="s">
        <v>8221</v>
      </c>
      <c r="G3748" s="4" t="s">
        <v>8224</v>
      </c>
      <c r="H3748" s="4" t="s">
        <v>8246</v>
      </c>
      <c r="I3748" s="9">
        <v>42651.139340277776</v>
      </c>
      <c r="J3748" s="9">
        <v>42621.139340277776</v>
      </c>
      <c r="K3748" s="4" t="b">
        <v>0</v>
      </c>
      <c r="L3748" s="4">
        <v>1</v>
      </c>
      <c r="M3748" s="4" t="b">
        <v>0</v>
      </c>
      <c r="N3748" s="4" t="s">
        <v>8271</v>
      </c>
      <c r="O3748" s="5">
        <f t="shared" si="290"/>
        <v>2.3764705882352941E-2</v>
      </c>
      <c r="P3748" s="7">
        <f t="shared" si="291"/>
        <v>202</v>
      </c>
      <c r="Q3748" s="4" t="s">
        <v>8317</v>
      </c>
      <c r="R3748" s="4" t="s">
        <v>8318</v>
      </c>
      <c r="S3748">
        <f t="shared" si="292"/>
        <v>0.49330022384580757</v>
      </c>
      <c r="T3748" s="12">
        <f t="shared" si="293"/>
        <v>25569.493300223847</v>
      </c>
      <c r="U3748" s="12">
        <f t="shared" si="294"/>
        <v>25569.243300223847</v>
      </c>
    </row>
    <row r="3749" spans="1:21" ht="28.8" x14ac:dyDescent="0.3">
      <c r="A3749" s="4">
        <v>3747</v>
      </c>
      <c r="B3749" s="6" t="s">
        <v>3744</v>
      </c>
      <c r="C3749" s="6" t="s">
        <v>7857</v>
      </c>
      <c r="D3749" s="7">
        <v>2500</v>
      </c>
      <c r="E3749" s="7">
        <v>25</v>
      </c>
      <c r="F3749" s="4" t="s">
        <v>8221</v>
      </c>
      <c r="G3749" s="4" t="s">
        <v>8225</v>
      </c>
      <c r="H3749" s="4" t="s">
        <v>8247</v>
      </c>
      <c r="I3749" s="9">
        <v>42190.707638888889</v>
      </c>
      <c r="J3749" s="9">
        <v>42164.049722222218</v>
      </c>
      <c r="K3749" s="4" t="b">
        <v>0</v>
      </c>
      <c r="L3749" s="4">
        <v>1</v>
      </c>
      <c r="M3749" s="4" t="b">
        <v>0</v>
      </c>
      <c r="N3749" s="4" t="s">
        <v>8271</v>
      </c>
      <c r="O3749" s="5">
        <f t="shared" si="290"/>
        <v>0.01</v>
      </c>
      <c r="P3749" s="7">
        <f t="shared" si="291"/>
        <v>25</v>
      </c>
      <c r="Q3749" s="4" t="s">
        <v>8317</v>
      </c>
      <c r="R3749" s="4" t="s">
        <v>8318</v>
      </c>
      <c r="S3749">
        <f t="shared" si="292"/>
        <v>0.48800983474794229</v>
      </c>
      <c r="T3749" s="12">
        <f t="shared" si="293"/>
        <v>25569.488009834749</v>
      </c>
      <c r="U3749" s="12">
        <f t="shared" si="294"/>
        <v>25569.238009834749</v>
      </c>
    </row>
    <row r="3750" spans="1:21" ht="43.2" x14ac:dyDescent="0.3">
      <c r="A3750" s="4">
        <v>3748</v>
      </c>
      <c r="B3750" s="6" t="s">
        <v>3745</v>
      </c>
      <c r="C3750" s="6" t="s">
        <v>7858</v>
      </c>
      <c r="D3750" s="7">
        <v>5000</v>
      </c>
      <c r="E3750" s="7">
        <v>5176</v>
      </c>
      <c r="F3750" s="4" t="s">
        <v>8219</v>
      </c>
      <c r="G3750" s="4" t="s">
        <v>8224</v>
      </c>
      <c r="H3750" s="4" t="s">
        <v>8246</v>
      </c>
      <c r="I3750" s="9">
        <v>42415.999305555553</v>
      </c>
      <c r="J3750" s="9">
        <v>42395.456435185188</v>
      </c>
      <c r="K3750" s="4" t="b">
        <v>0</v>
      </c>
      <c r="L3750" s="4">
        <v>52</v>
      </c>
      <c r="M3750" s="4" t="b">
        <v>1</v>
      </c>
      <c r="N3750" s="4" t="s">
        <v>8305</v>
      </c>
      <c r="O3750" s="5">
        <f t="shared" si="290"/>
        <v>1.0351999999999999</v>
      </c>
      <c r="P3750" s="7">
        <f t="shared" si="291"/>
        <v>99.538461538461533</v>
      </c>
      <c r="Q3750" s="4" t="s">
        <v>8317</v>
      </c>
      <c r="R3750" s="4" t="s">
        <v>8359</v>
      </c>
      <c r="S3750">
        <f t="shared" si="292"/>
        <v>0.4906881531850138</v>
      </c>
      <c r="T3750" s="12">
        <f t="shared" si="293"/>
        <v>25569.490688153186</v>
      </c>
      <c r="U3750" s="12">
        <f t="shared" si="294"/>
        <v>25569.240688153186</v>
      </c>
    </row>
    <row r="3751" spans="1:21" ht="43.2" x14ac:dyDescent="0.3">
      <c r="A3751" s="4">
        <v>3749</v>
      </c>
      <c r="B3751" s="6" t="s">
        <v>3746</v>
      </c>
      <c r="C3751" s="6" t="s">
        <v>7859</v>
      </c>
      <c r="D3751" s="7">
        <v>500</v>
      </c>
      <c r="E3751" s="7">
        <v>525</v>
      </c>
      <c r="F3751" s="4" t="s">
        <v>8219</v>
      </c>
      <c r="G3751" s="4" t="s">
        <v>8224</v>
      </c>
      <c r="H3751" s="4" t="s">
        <v>8246</v>
      </c>
      <c r="I3751" s="9">
        <v>42488.915972222225</v>
      </c>
      <c r="J3751" s="9">
        <v>42457.877175925925</v>
      </c>
      <c r="K3751" s="4" t="b">
        <v>0</v>
      </c>
      <c r="L3751" s="4">
        <v>7</v>
      </c>
      <c r="M3751" s="4" t="b">
        <v>1</v>
      </c>
      <c r="N3751" s="4" t="s">
        <v>8305</v>
      </c>
      <c r="O3751" s="5">
        <f t="shared" si="290"/>
        <v>1.05</v>
      </c>
      <c r="P3751" s="7">
        <f t="shared" si="291"/>
        <v>75</v>
      </c>
      <c r="Q3751" s="4" t="s">
        <v>8317</v>
      </c>
      <c r="R3751" s="4" t="s">
        <v>8359</v>
      </c>
      <c r="S3751">
        <f t="shared" si="292"/>
        <v>0.49141061546210563</v>
      </c>
      <c r="T3751" s="12">
        <f t="shared" si="293"/>
        <v>25569.491410615461</v>
      </c>
      <c r="U3751" s="12">
        <f t="shared" si="294"/>
        <v>25569.241410615461</v>
      </c>
    </row>
    <row r="3752" spans="1:21" ht="86.4" x14ac:dyDescent="0.3">
      <c r="A3752" s="4">
        <v>3750</v>
      </c>
      <c r="B3752" s="6" t="s">
        <v>3747</v>
      </c>
      <c r="C3752" s="6" t="s">
        <v>7860</v>
      </c>
      <c r="D3752" s="7">
        <v>6000</v>
      </c>
      <c r="E3752" s="7">
        <v>6027</v>
      </c>
      <c r="F3752" s="4" t="s">
        <v>8219</v>
      </c>
      <c r="G3752" s="4" t="s">
        <v>8224</v>
      </c>
      <c r="H3752" s="4" t="s">
        <v>8246</v>
      </c>
      <c r="I3752" s="9">
        <v>42045.082638888889</v>
      </c>
      <c r="J3752" s="9">
        <v>42016.731574074074</v>
      </c>
      <c r="K3752" s="4" t="b">
        <v>0</v>
      </c>
      <c r="L3752" s="4">
        <v>28</v>
      </c>
      <c r="M3752" s="4" t="b">
        <v>1</v>
      </c>
      <c r="N3752" s="4" t="s">
        <v>8305</v>
      </c>
      <c r="O3752" s="5">
        <f t="shared" si="290"/>
        <v>1.0044999999999999</v>
      </c>
      <c r="P3752" s="7">
        <f t="shared" si="291"/>
        <v>215.25</v>
      </c>
      <c r="Q3752" s="4" t="s">
        <v>8317</v>
      </c>
      <c r="R3752" s="4" t="s">
        <v>8359</v>
      </c>
      <c r="S3752">
        <f t="shared" si="292"/>
        <v>0.4863047635888203</v>
      </c>
      <c r="T3752" s="12">
        <f t="shared" si="293"/>
        <v>25569.486304763588</v>
      </c>
      <c r="U3752" s="12">
        <f t="shared" si="294"/>
        <v>25569.236304763588</v>
      </c>
    </row>
    <row r="3753" spans="1:21" ht="43.2" x14ac:dyDescent="0.3">
      <c r="A3753" s="4">
        <v>3751</v>
      </c>
      <c r="B3753" s="6" t="s">
        <v>3748</v>
      </c>
      <c r="C3753" s="6" t="s">
        <v>7861</v>
      </c>
      <c r="D3753" s="7">
        <v>1000</v>
      </c>
      <c r="E3753" s="7">
        <v>1326</v>
      </c>
      <c r="F3753" s="4" t="s">
        <v>8219</v>
      </c>
      <c r="G3753" s="4" t="s">
        <v>8224</v>
      </c>
      <c r="H3753" s="4" t="s">
        <v>8246</v>
      </c>
      <c r="I3753" s="9">
        <v>42462.743900462956</v>
      </c>
      <c r="J3753" s="9">
        <v>42402.785567129627</v>
      </c>
      <c r="K3753" s="4" t="b">
        <v>0</v>
      </c>
      <c r="L3753" s="4">
        <v>11</v>
      </c>
      <c r="M3753" s="4" t="b">
        <v>1</v>
      </c>
      <c r="N3753" s="4" t="s">
        <v>8305</v>
      </c>
      <c r="O3753" s="5">
        <f t="shared" si="290"/>
        <v>1.3260000000000001</v>
      </c>
      <c r="P3753" s="7">
        <f t="shared" si="291"/>
        <v>120.54545454545455</v>
      </c>
      <c r="Q3753" s="4" t="s">
        <v>8317</v>
      </c>
      <c r="R3753" s="4" t="s">
        <v>8359</v>
      </c>
      <c r="S3753">
        <f t="shared" si="292"/>
        <v>0.49077298110103734</v>
      </c>
      <c r="T3753" s="12">
        <f t="shared" si="293"/>
        <v>25569.490772981102</v>
      </c>
      <c r="U3753" s="12">
        <f t="shared" si="294"/>
        <v>25569.240772981102</v>
      </c>
    </row>
    <row r="3754" spans="1:21" ht="57.6" x14ac:dyDescent="0.3">
      <c r="A3754" s="4">
        <v>3752</v>
      </c>
      <c r="B3754" s="6" t="s">
        <v>3749</v>
      </c>
      <c r="C3754" s="6" t="s">
        <v>7862</v>
      </c>
      <c r="D3754" s="7">
        <v>500</v>
      </c>
      <c r="E3754" s="7">
        <v>565</v>
      </c>
      <c r="F3754" s="4" t="s">
        <v>8219</v>
      </c>
      <c r="G3754" s="4" t="s">
        <v>8225</v>
      </c>
      <c r="H3754" s="4" t="s">
        <v>8247</v>
      </c>
      <c r="I3754" s="9">
        <v>42659.625</v>
      </c>
      <c r="J3754" s="9">
        <v>42619.552488425921</v>
      </c>
      <c r="K3754" s="4" t="b">
        <v>0</v>
      </c>
      <c r="L3754" s="4">
        <v>15</v>
      </c>
      <c r="M3754" s="4" t="b">
        <v>1</v>
      </c>
      <c r="N3754" s="4" t="s">
        <v>8305</v>
      </c>
      <c r="O3754" s="5">
        <f t="shared" si="290"/>
        <v>1.1299999999999999</v>
      </c>
      <c r="P3754" s="7">
        <f t="shared" si="291"/>
        <v>37.666666666666664</v>
      </c>
      <c r="Q3754" s="4" t="s">
        <v>8317</v>
      </c>
      <c r="R3754" s="4" t="s">
        <v>8359</v>
      </c>
      <c r="S3754">
        <f t="shared" si="292"/>
        <v>0.49328185750492964</v>
      </c>
      <c r="T3754" s="12">
        <f t="shared" si="293"/>
        <v>25569.493281857503</v>
      </c>
      <c r="U3754" s="12">
        <f t="shared" si="294"/>
        <v>25569.243281857503</v>
      </c>
    </row>
    <row r="3755" spans="1:21" ht="43.2" x14ac:dyDescent="0.3">
      <c r="A3755" s="4">
        <v>3753</v>
      </c>
      <c r="B3755" s="6" t="s">
        <v>3750</v>
      </c>
      <c r="C3755" s="6" t="s">
        <v>7863</v>
      </c>
      <c r="D3755" s="7">
        <v>5000</v>
      </c>
      <c r="E3755" s="7">
        <v>5167</v>
      </c>
      <c r="F3755" s="4" t="s">
        <v>8219</v>
      </c>
      <c r="G3755" s="4" t="s">
        <v>8224</v>
      </c>
      <c r="H3755" s="4" t="s">
        <v>8246</v>
      </c>
      <c r="I3755" s="9">
        <v>42157.75</v>
      </c>
      <c r="J3755" s="9">
        <v>42128.574074074073</v>
      </c>
      <c r="K3755" s="4" t="b">
        <v>0</v>
      </c>
      <c r="L3755" s="4">
        <v>30</v>
      </c>
      <c r="M3755" s="4" t="b">
        <v>1</v>
      </c>
      <c r="N3755" s="4" t="s">
        <v>8305</v>
      </c>
      <c r="O3755" s="5">
        <f t="shared" si="290"/>
        <v>1.0334000000000001</v>
      </c>
      <c r="P3755" s="7">
        <f t="shared" si="291"/>
        <v>172.23333333333332</v>
      </c>
      <c r="Q3755" s="4" t="s">
        <v>8317</v>
      </c>
      <c r="R3755" s="4" t="s">
        <v>8359</v>
      </c>
      <c r="S3755">
        <f t="shared" si="292"/>
        <v>0.48759923696844987</v>
      </c>
      <c r="T3755" s="12">
        <f t="shared" si="293"/>
        <v>25569.487599236967</v>
      </c>
      <c r="U3755" s="12">
        <f t="shared" si="294"/>
        <v>25569.237599236967</v>
      </c>
    </row>
    <row r="3756" spans="1:21" ht="43.2" x14ac:dyDescent="0.3">
      <c r="A3756" s="4">
        <v>3754</v>
      </c>
      <c r="B3756" s="6" t="s">
        <v>3751</v>
      </c>
      <c r="C3756" s="6" t="s">
        <v>7864</v>
      </c>
      <c r="D3756" s="7">
        <v>2500</v>
      </c>
      <c r="E3756" s="7">
        <v>3000</v>
      </c>
      <c r="F3756" s="4" t="s">
        <v>8219</v>
      </c>
      <c r="G3756" s="4" t="s">
        <v>8224</v>
      </c>
      <c r="H3756" s="4" t="s">
        <v>8246</v>
      </c>
      <c r="I3756" s="9">
        <v>41845.957638888889</v>
      </c>
      <c r="J3756" s="9">
        <v>41808.631215277775</v>
      </c>
      <c r="K3756" s="4" t="b">
        <v>0</v>
      </c>
      <c r="L3756" s="4">
        <v>27</v>
      </c>
      <c r="M3756" s="4" t="b">
        <v>1</v>
      </c>
      <c r="N3756" s="4" t="s">
        <v>8305</v>
      </c>
      <c r="O3756" s="5">
        <f t="shared" si="290"/>
        <v>1.2</v>
      </c>
      <c r="P3756" s="7">
        <f t="shared" si="291"/>
        <v>111.11111111111111</v>
      </c>
      <c r="Q3756" s="4" t="s">
        <v>8317</v>
      </c>
      <c r="R3756" s="4" t="s">
        <v>8359</v>
      </c>
      <c r="S3756">
        <f t="shared" si="292"/>
        <v>0.48389619462127059</v>
      </c>
      <c r="T3756" s="12">
        <f t="shared" si="293"/>
        <v>25569.483896194623</v>
      </c>
      <c r="U3756" s="12">
        <f t="shared" si="294"/>
        <v>25569.233896194623</v>
      </c>
    </row>
    <row r="3757" spans="1:21" ht="43.2" x14ac:dyDescent="0.3">
      <c r="A3757" s="4">
        <v>3755</v>
      </c>
      <c r="B3757" s="6" t="s">
        <v>3752</v>
      </c>
      <c r="C3757" s="6" t="s">
        <v>7865</v>
      </c>
      <c r="D3757" s="7">
        <v>550</v>
      </c>
      <c r="E3757" s="7">
        <v>713</v>
      </c>
      <c r="F3757" s="4" t="s">
        <v>8219</v>
      </c>
      <c r="G3757" s="4" t="s">
        <v>8225</v>
      </c>
      <c r="H3757" s="4" t="s">
        <v>8247</v>
      </c>
      <c r="I3757" s="9">
        <v>42475.616979166662</v>
      </c>
      <c r="J3757" s="9">
        <v>42445.616979166662</v>
      </c>
      <c r="K3757" s="4" t="b">
        <v>0</v>
      </c>
      <c r="L3757" s="4">
        <v>28</v>
      </c>
      <c r="M3757" s="4" t="b">
        <v>1</v>
      </c>
      <c r="N3757" s="4" t="s">
        <v>8305</v>
      </c>
      <c r="O3757" s="5">
        <f t="shared" si="290"/>
        <v>1.2963636363636364</v>
      </c>
      <c r="P3757" s="7">
        <f t="shared" si="291"/>
        <v>25.464285714285715</v>
      </c>
      <c r="Q3757" s="4" t="s">
        <v>8317</v>
      </c>
      <c r="R3757" s="4" t="s">
        <v>8359</v>
      </c>
      <c r="S3757">
        <f t="shared" si="292"/>
        <v>0.4912687150366512</v>
      </c>
      <c r="T3757" s="12">
        <f t="shared" si="293"/>
        <v>25569.491268715035</v>
      </c>
      <c r="U3757" s="12">
        <f t="shared" si="294"/>
        <v>25569.241268715035</v>
      </c>
    </row>
    <row r="3758" spans="1:21" ht="43.2" x14ac:dyDescent="0.3">
      <c r="A3758" s="4">
        <v>3756</v>
      </c>
      <c r="B3758" s="6" t="s">
        <v>3753</v>
      </c>
      <c r="C3758" s="6" t="s">
        <v>7866</v>
      </c>
      <c r="D3758" s="7">
        <v>4500</v>
      </c>
      <c r="E3758" s="7">
        <v>4550</v>
      </c>
      <c r="F3758" s="4" t="s">
        <v>8219</v>
      </c>
      <c r="G3758" s="4" t="s">
        <v>8224</v>
      </c>
      <c r="H3758" s="4" t="s">
        <v>8246</v>
      </c>
      <c r="I3758" s="9">
        <v>41801.564791666664</v>
      </c>
      <c r="J3758" s="9">
        <v>41771.564791666664</v>
      </c>
      <c r="K3758" s="4" t="b">
        <v>0</v>
      </c>
      <c r="L3758" s="4">
        <v>17</v>
      </c>
      <c r="M3758" s="4" t="b">
        <v>1</v>
      </c>
      <c r="N3758" s="4" t="s">
        <v>8305</v>
      </c>
      <c r="O3758" s="5">
        <f t="shared" si="290"/>
        <v>1.0111111111111111</v>
      </c>
      <c r="P3758" s="7">
        <f t="shared" si="291"/>
        <v>267.64705882352939</v>
      </c>
      <c r="Q3758" s="4" t="s">
        <v>8317</v>
      </c>
      <c r="R3758" s="4" t="s">
        <v>8359</v>
      </c>
      <c r="S3758">
        <f t="shared" si="292"/>
        <v>0.4834671850887346</v>
      </c>
      <c r="T3758" s="12">
        <f t="shared" si="293"/>
        <v>25569.483467185088</v>
      </c>
      <c r="U3758" s="12">
        <f t="shared" si="294"/>
        <v>25569.233467185088</v>
      </c>
    </row>
    <row r="3759" spans="1:21" ht="43.2" x14ac:dyDescent="0.3">
      <c r="A3759" s="4">
        <v>3757</v>
      </c>
      <c r="B3759" s="6" t="s">
        <v>3754</v>
      </c>
      <c r="C3759" s="6" t="s">
        <v>7867</v>
      </c>
      <c r="D3759" s="7">
        <v>3500</v>
      </c>
      <c r="E3759" s="7">
        <v>3798</v>
      </c>
      <c r="F3759" s="4" t="s">
        <v>8219</v>
      </c>
      <c r="G3759" s="4" t="s">
        <v>8224</v>
      </c>
      <c r="H3759" s="4" t="s">
        <v>8246</v>
      </c>
      <c r="I3759" s="9">
        <v>41974.600868055553</v>
      </c>
      <c r="J3759" s="9">
        <v>41954.600868055553</v>
      </c>
      <c r="K3759" s="4" t="b">
        <v>0</v>
      </c>
      <c r="L3759" s="4">
        <v>50</v>
      </c>
      <c r="M3759" s="4" t="b">
        <v>1</v>
      </c>
      <c r="N3759" s="4" t="s">
        <v>8305</v>
      </c>
      <c r="O3759" s="5">
        <f t="shared" si="290"/>
        <v>1.0851428571428572</v>
      </c>
      <c r="P3759" s="7">
        <f t="shared" si="291"/>
        <v>75.959999999999994</v>
      </c>
      <c r="Q3759" s="4" t="s">
        <v>8317</v>
      </c>
      <c r="R3759" s="4" t="s">
        <v>8359</v>
      </c>
      <c r="S3759">
        <f t="shared" si="292"/>
        <v>0.48558565819508742</v>
      </c>
      <c r="T3759" s="12">
        <f t="shared" si="293"/>
        <v>25569.485585658196</v>
      </c>
      <c r="U3759" s="12">
        <f t="shared" si="294"/>
        <v>25569.235585658196</v>
      </c>
    </row>
    <row r="3760" spans="1:21" ht="28.8" x14ac:dyDescent="0.3">
      <c r="A3760" s="4">
        <v>3758</v>
      </c>
      <c r="B3760" s="6" t="s">
        <v>3755</v>
      </c>
      <c r="C3760" s="6" t="s">
        <v>7868</v>
      </c>
      <c r="D3760" s="7">
        <v>1500</v>
      </c>
      <c r="E3760" s="7">
        <v>1535</v>
      </c>
      <c r="F3760" s="4" t="s">
        <v>8219</v>
      </c>
      <c r="G3760" s="4" t="s">
        <v>8224</v>
      </c>
      <c r="H3760" s="4" t="s">
        <v>8246</v>
      </c>
      <c r="I3760" s="9">
        <v>41777.958333333336</v>
      </c>
      <c r="J3760" s="9">
        <v>41747.221504629626</v>
      </c>
      <c r="K3760" s="4" t="b">
        <v>0</v>
      </c>
      <c r="L3760" s="4">
        <v>26</v>
      </c>
      <c r="M3760" s="4" t="b">
        <v>1</v>
      </c>
      <c r="N3760" s="4" t="s">
        <v>8305</v>
      </c>
      <c r="O3760" s="5">
        <f t="shared" si="290"/>
        <v>1.0233333333333334</v>
      </c>
      <c r="P3760" s="7">
        <f t="shared" si="291"/>
        <v>59.03846153846154</v>
      </c>
      <c r="Q3760" s="4" t="s">
        <v>8317</v>
      </c>
      <c r="R3760" s="4" t="s">
        <v>8359</v>
      </c>
      <c r="S3760">
        <f t="shared" si="292"/>
        <v>0.48318543408136144</v>
      </c>
      <c r="T3760" s="12">
        <f t="shared" si="293"/>
        <v>25569.483185434081</v>
      </c>
      <c r="U3760" s="12">
        <f t="shared" si="294"/>
        <v>25569.233185434081</v>
      </c>
    </row>
    <row r="3761" spans="1:21" ht="28.8" x14ac:dyDescent="0.3">
      <c r="A3761" s="4">
        <v>3759</v>
      </c>
      <c r="B3761" s="6" t="s">
        <v>3756</v>
      </c>
      <c r="C3761" s="6" t="s">
        <v>7869</v>
      </c>
      <c r="D3761" s="7">
        <v>4000</v>
      </c>
      <c r="E3761" s="7">
        <v>4409.7700000000004</v>
      </c>
      <c r="F3761" s="4" t="s">
        <v>8219</v>
      </c>
      <c r="G3761" s="4" t="s">
        <v>8224</v>
      </c>
      <c r="H3761" s="4" t="s">
        <v>8246</v>
      </c>
      <c r="I3761" s="9">
        <v>42241.858252314814</v>
      </c>
      <c r="J3761" s="9">
        <v>42181.858252314814</v>
      </c>
      <c r="K3761" s="4" t="b">
        <v>0</v>
      </c>
      <c r="L3761" s="4">
        <v>88</v>
      </c>
      <c r="M3761" s="4" t="b">
        <v>1</v>
      </c>
      <c r="N3761" s="4" t="s">
        <v>8305</v>
      </c>
      <c r="O3761" s="5">
        <f t="shared" si="290"/>
        <v>1.1024425000000002</v>
      </c>
      <c r="P3761" s="7">
        <f t="shared" si="291"/>
        <v>50.111022727272733</v>
      </c>
      <c r="Q3761" s="4" t="s">
        <v>8317</v>
      </c>
      <c r="R3761" s="4" t="s">
        <v>8359</v>
      </c>
      <c r="S3761">
        <f t="shared" si="292"/>
        <v>0.48821595199438445</v>
      </c>
      <c r="T3761" s="12">
        <f t="shared" si="293"/>
        <v>25569.488215951995</v>
      </c>
      <c r="U3761" s="12">
        <f t="shared" si="294"/>
        <v>25569.238215951995</v>
      </c>
    </row>
    <row r="3762" spans="1:21" ht="43.2" x14ac:dyDescent="0.3">
      <c r="A3762" s="4">
        <v>3760</v>
      </c>
      <c r="B3762" s="6" t="s">
        <v>3757</v>
      </c>
      <c r="C3762" s="6" t="s">
        <v>7870</v>
      </c>
      <c r="D3762" s="7">
        <v>5000</v>
      </c>
      <c r="E3762" s="7">
        <v>5050.7700000000004</v>
      </c>
      <c r="F3762" s="4" t="s">
        <v>8219</v>
      </c>
      <c r="G3762" s="4" t="s">
        <v>8224</v>
      </c>
      <c r="H3762" s="4" t="s">
        <v>8246</v>
      </c>
      <c r="I3762" s="9">
        <v>41764.275300925925</v>
      </c>
      <c r="J3762" s="9">
        <v>41739.275300925925</v>
      </c>
      <c r="K3762" s="4" t="b">
        <v>0</v>
      </c>
      <c r="L3762" s="4">
        <v>91</v>
      </c>
      <c r="M3762" s="4" t="b">
        <v>1</v>
      </c>
      <c r="N3762" s="4" t="s">
        <v>8305</v>
      </c>
      <c r="O3762" s="5">
        <f t="shared" si="290"/>
        <v>1.010154</v>
      </c>
      <c r="P3762" s="7">
        <f t="shared" si="291"/>
        <v>55.502967032967035</v>
      </c>
      <c r="Q3762" s="4" t="s">
        <v>8317</v>
      </c>
      <c r="R3762" s="4" t="s">
        <v>8359</v>
      </c>
      <c r="S3762">
        <f t="shared" si="292"/>
        <v>0.48309346413108711</v>
      </c>
      <c r="T3762" s="12">
        <f t="shared" si="293"/>
        <v>25569.483093464132</v>
      </c>
      <c r="U3762" s="12">
        <f t="shared" si="294"/>
        <v>25569.233093464132</v>
      </c>
    </row>
    <row r="3763" spans="1:21" ht="57.6" x14ac:dyDescent="0.3">
      <c r="A3763" s="4">
        <v>3761</v>
      </c>
      <c r="B3763" s="6" t="s">
        <v>3758</v>
      </c>
      <c r="C3763" s="6" t="s">
        <v>7871</v>
      </c>
      <c r="D3763" s="7">
        <v>500</v>
      </c>
      <c r="E3763" s="7">
        <v>500</v>
      </c>
      <c r="F3763" s="4" t="s">
        <v>8219</v>
      </c>
      <c r="G3763" s="4" t="s">
        <v>8225</v>
      </c>
      <c r="H3763" s="4" t="s">
        <v>8247</v>
      </c>
      <c r="I3763" s="9">
        <v>42226.708333333328</v>
      </c>
      <c r="J3763" s="9">
        <v>42173.216863425929</v>
      </c>
      <c r="K3763" s="4" t="b">
        <v>0</v>
      </c>
      <c r="L3763" s="4">
        <v>3</v>
      </c>
      <c r="M3763" s="4" t="b">
        <v>1</v>
      </c>
      <c r="N3763" s="4" t="s">
        <v>8305</v>
      </c>
      <c r="O3763" s="5">
        <f t="shared" si="290"/>
        <v>1</v>
      </c>
      <c r="P3763" s="7">
        <f t="shared" si="291"/>
        <v>166.66666666666666</v>
      </c>
      <c r="Q3763" s="4" t="s">
        <v>8317</v>
      </c>
      <c r="R3763" s="4" t="s">
        <v>8359</v>
      </c>
      <c r="S3763">
        <f t="shared" si="292"/>
        <v>0.48811593591928165</v>
      </c>
      <c r="T3763" s="12">
        <f t="shared" si="293"/>
        <v>25569.488115935921</v>
      </c>
      <c r="U3763" s="12">
        <f t="shared" si="294"/>
        <v>25569.238115935921</v>
      </c>
    </row>
    <row r="3764" spans="1:21" ht="43.2" x14ac:dyDescent="0.3">
      <c r="A3764" s="4">
        <v>3762</v>
      </c>
      <c r="B3764" s="6" t="s">
        <v>3759</v>
      </c>
      <c r="C3764" s="6" t="s">
        <v>7872</v>
      </c>
      <c r="D3764" s="7">
        <v>1250</v>
      </c>
      <c r="E3764" s="7">
        <v>1328</v>
      </c>
      <c r="F3764" s="4" t="s">
        <v>8219</v>
      </c>
      <c r="G3764" s="4" t="s">
        <v>8225</v>
      </c>
      <c r="H3764" s="4" t="s">
        <v>8247</v>
      </c>
      <c r="I3764" s="9">
        <v>42218.563530092593</v>
      </c>
      <c r="J3764" s="9">
        <v>42193.563530092593</v>
      </c>
      <c r="K3764" s="4" t="b">
        <v>0</v>
      </c>
      <c r="L3764" s="4">
        <v>28</v>
      </c>
      <c r="M3764" s="4" t="b">
        <v>1</v>
      </c>
      <c r="N3764" s="4" t="s">
        <v>8305</v>
      </c>
      <c r="O3764" s="5">
        <f t="shared" si="290"/>
        <v>1.0624</v>
      </c>
      <c r="P3764" s="7">
        <f t="shared" si="291"/>
        <v>47.428571428571431</v>
      </c>
      <c r="Q3764" s="4" t="s">
        <v>8317</v>
      </c>
      <c r="R3764" s="4" t="s">
        <v>8359</v>
      </c>
      <c r="S3764">
        <f t="shared" si="292"/>
        <v>0.48835142974644202</v>
      </c>
      <c r="T3764" s="12">
        <f t="shared" si="293"/>
        <v>25569.488351429747</v>
      </c>
      <c r="U3764" s="12">
        <f t="shared" si="294"/>
        <v>25569.238351429747</v>
      </c>
    </row>
    <row r="3765" spans="1:21" ht="28.8" x14ac:dyDescent="0.3">
      <c r="A3765" s="4">
        <v>3763</v>
      </c>
      <c r="B3765" s="6" t="s">
        <v>3760</v>
      </c>
      <c r="C3765" s="6" t="s">
        <v>7873</v>
      </c>
      <c r="D3765" s="7">
        <v>5000</v>
      </c>
      <c r="E3765" s="7">
        <v>5000</v>
      </c>
      <c r="F3765" s="4" t="s">
        <v>8219</v>
      </c>
      <c r="G3765" s="4" t="s">
        <v>8224</v>
      </c>
      <c r="H3765" s="4" t="s">
        <v>8246</v>
      </c>
      <c r="I3765" s="9">
        <v>42095.458634259259</v>
      </c>
      <c r="J3765" s="9">
        <v>42065.500300925924</v>
      </c>
      <c r="K3765" s="4" t="b">
        <v>0</v>
      </c>
      <c r="L3765" s="4">
        <v>77</v>
      </c>
      <c r="M3765" s="4" t="b">
        <v>1</v>
      </c>
      <c r="N3765" s="4" t="s">
        <v>8305</v>
      </c>
      <c r="O3765" s="5">
        <f t="shared" si="290"/>
        <v>1</v>
      </c>
      <c r="P3765" s="7">
        <f t="shared" si="291"/>
        <v>64.935064935064929</v>
      </c>
      <c r="Q3765" s="4" t="s">
        <v>8317</v>
      </c>
      <c r="R3765" s="4" t="s">
        <v>8359</v>
      </c>
      <c r="S3765">
        <f t="shared" si="292"/>
        <v>0.48686921644590192</v>
      </c>
      <c r="T3765" s="12">
        <f t="shared" si="293"/>
        <v>25569.486869216445</v>
      </c>
      <c r="U3765" s="12">
        <f t="shared" si="294"/>
        <v>25569.236869216445</v>
      </c>
    </row>
    <row r="3766" spans="1:21" ht="43.2" x14ac:dyDescent="0.3">
      <c r="A3766" s="4">
        <v>3764</v>
      </c>
      <c r="B3766" s="6" t="s">
        <v>3761</v>
      </c>
      <c r="C3766" s="6" t="s">
        <v>7874</v>
      </c>
      <c r="D3766" s="7">
        <v>1500</v>
      </c>
      <c r="E3766" s="7">
        <v>1500</v>
      </c>
      <c r="F3766" s="4" t="s">
        <v>8219</v>
      </c>
      <c r="G3766" s="4" t="s">
        <v>8224</v>
      </c>
      <c r="H3766" s="4" t="s">
        <v>8246</v>
      </c>
      <c r="I3766" s="9">
        <v>42518.774999999994</v>
      </c>
      <c r="J3766" s="9">
        <v>42499.592962962968</v>
      </c>
      <c r="K3766" s="4" t="b">
        <v>0</v>
      </c>
      <c r="L3766" s="4">
        <v>27</v>
      </c>
      <c r="M3766" s="4" t="b">
        <v>1</v>
      </c>
      <c r="N3766" s="4" t="s">
        <v>8305</v>
      </c>
      <c r="O3766" s="5">
        <f t="shared" si="290"/>
        <v>1</v>
      </c>
      <c r="P3766" s="7">
        <f t="shared" si="291"/>
        <v>55.555555555555557</v>
      </c>
      <c r="Q3766" s="4" t="s">
        <v>8317</v>
      </c>
      <c r="R3766" s="4" t="s">
        <v>8359</v>
      </c>
      <c r="S3766">
        <f t="shared" si="292"/>
        <v>0.49189343707133065</v>
      </c>
      <c r="T3766" s="12">
        <f t="shared" si="293"/>
        <v>25569.491893437073</v>
      </c>
      <c r="U3766" s="12">
        <f t="shared" si="294"/>
        <v>25569.241893437073</v>
      </c>
    </row>
    <row r="3767" spans="1:21" ht="43.2" x14ac:dyDescent="0.3">
      <c r="A3767" s="4">
        <v>3765</v>
      </c>
      <c r="B3767" s="6" t="s">
        <v>3762</v>
      </c>
      <c r="C3767" s="6" t="s">
        <v>7875</v>
      </c>
      <c r="D3767" s="7">
        <v>7000</v>
      </c>
      <c r="E3767" s="7">
        <v>7942</v>
      </c>
      <c r="F3767" s="4" t="s">
        <v>8219</v>
      </c>
      <c r="G3767" s="4" t="s">
        <v>8224</v>
      </c>
      <c r="H3767" s="4" t="s">
        <v>8246</v>
      </c>
      <c r="I3767" s="9">
        <v>41850.526412037041</v>
      </c>
      <c r="J3767" s="9">
        <v>41820.526412037041</v>
      </c>
      <c r="K3767" s="4" t="b">
        <v>0</v>
      </c>
      <c r="L3767" s="4">
        <v>107</v>
      </c>
      <c r="M3767" s="4" t="b">
        <v>1</v>
      </c>
      <c r="N3767" s="4" t="s">
        <v>8305</v>
      </c>
      <c r="O3767" s="5">
        <f t="shared" si="290"/>
        <v>1.1345714285714286</v>
      </c>
      <c r="P3767" s="7">
        <f t="shared" si="291"/>
        <v>74.224299065420567</v>
      </c>
      <c r="Q3767" s="4" t="s">
        <v>8317</v>
      </c>
      <c r="R3767" s="4" t="s">
        <v>8359</v>
      </c>
      <c r="S3767">
        <f t="shared" si="292"/>
        <v>0.48403387050968799</v>
      </c>
      <c r="T3767" s="12">
        <f t="shared" si="293"/>
        <v>25569.484033870511</v>
      </c>
      <c r="U3767" s="12">
        <f t="shared" si="294"/>
        <v>25569.234033870511</v>
      </c>
    </row>
    <row r="3768" spans="1:21" ht="43.2" x14ac:dyDescent="0.3">
      <c r="A3768" s="4">
        <v>3766</v>
      </c>
      <c r="B3768" s="6" t="s">
        <v>3763</v>
      </c>
      <c r="C3768" s="6" t="s">
        <v>7876</v>
      </c>
      <c r="D3768" s="7">
        <v>10000</v>
      </c>
      <c r="E3768" s="7">
        <v>10265.01</v>
      </c>
      <c r="F3768" s="4" t="s">
        <v>8219</v>
      </c>
      <c r="G3768" s="4" t="s">
        <v>8224</v>
      </c>
      <c r="H3768" s="4" t="s">
        <v>8246</v>
      </c>
      <c r="I3768" s="9">
        <v>41822.917187500003</v>
      </c>
      <c r="J3768" s="9">
        <v>41787.917187500003</v>
      </c>
      <c r="K3768" s="4" t="b">
        <v>0</v>
      </c>
      <c r="L3768" s="4">
        <v>96</v>
      </c>
      <c r="M3768" s="4" t="b">
        <v>1</v>
      </c>
      <c r="N3768" s="4" t="s">
        <v>8305</v>
      </c>
      <c r="O3768" s="5">
        <f t="shared" si="290"/>
        <v>1.0265010000000001</v>
      </c>
      <c r="P3768" s="7">
        <f t="shared" si="291"/>
        <v>106.9271875</v>
      </c>
      <c r="Q3768" s="4" t="s">
        <v>8317</v>
      </c>
      <c r="R3768" s="4" t="s">
        <v>8359</v>
      </c>
      <c r="S3768">
        <f t="shared" si="292"/>
        <v>0.48365644892939819</v>
      </c>
      <c r="T3768" s="12">
        <f t="shared" si="293"/>
        <v>25569.483656448931</v>
      </c>
      <c r="U3768" s="12">
        <f t="shared" si="294"/>
        <v>25569.233656448931</v>
      </c>
    </row>
    <row r="3769" spans="1:21" ht="43.2" x14ac:dyDescent="0.3">
      <c r="A3769" s="4">
        <v>3767</v>
      </c>
      <c r="B3769" s="6" t="s">
        <v>3764</v>
      </c>
      <c r="C3769" s="6" t="s">
        <v>7877</v>
      </c>
      <c r="D3769" s="7">
        <v>2000</v>
      </c>
      <c r="E3769" s="7">
        <v>2335</v>
      </c>
      <c r="F3769" s="4" t="s">
        <v>8219</v>
      </c>
      <c r="G3769" s="4" t="s">
        <v>8224</v>
      </c>
      <c r="H3769" s="4" t="s">
        <v>8246</v>
      </c>
      <c r="I3769" s="9">
        <v>42063.957638888889</v>
      </c>
      <c r="J3769" s="9">
        <v>42049.769641203704</v>
      </c>
      <c r="K3769" s="4" t="b">
        <v>0</v>
      </c>
      <c r="L3769" s="4">
        <v>56</v>
      </c>
      <c r="M3769" s="4" t="b">
        <v>1</v>
      </c>
      <c r="N3769" s="4" t="s">
        <v>8305</v>
      </c>
      <c r="O3769" s="5">
        <f t="shared" si="290"/>
        <v>1.1675</v>
      </c>
      <c r="P3769" s="7">
        <f t="shared" si="291"/>
        <v>41.696428571428569</v>
      </c>
      <c r="Q3769" s="4" t="s">
        <v>8317</v>
      </c>
      <c r="R3769" s="4" t="s">
        <v>8359</v>
      </c>
      <c r="S3769">
        <f t="shared" si="292"/>
        <v>0.48668714862504286</v>
      </c>
      <c r="T3769" s="12">
        <f t="shared" si="293"/>
        <v>25569.486687148627</v>
      </c>
      <c r="U3769" s="12">
        <f t="shared" si="294"/>
        <v>25569.236687148627</v>
      </c>
    </row>
    <row r="3770" spans="1:21" ht="43.2" x14ac:dyDescent="0.3">
      <c r="A3770" s="4">
        <v>3768</v>
      </c>
      <c r="B3770" s="6" t="s">
        <v>3765</v>
      </c>
      <c r="C3770" s="6" t="s">
        <v>7878</v>
      </c>
      <c r="D3770" s="7">
        <v>4000</v>
      </c>
      <c r="E3770" s="7">
        <v>4306.1099999999997</v>
      </c>
      <c r="F3770" s="4" t="s">
        <v>8219</v>
      </c>
      <c r="G3770" s="4" t="s">
        <v>8224</v>
      </c>
      <c r="H3770" s="4" t="s">
        <v>8246</v>
      </c>
      <c r="I3770" s="9">
        <v>41802.477893518517</v>
      </c>
      <c r="J3770" s="9">
        <v>41772.477893518517</v>
      </c>
      <c r="K3770" s="4" t="b">
        <v>0</v>
      </c>
      <c r="L3770" s="4">
        <v>58</v>
      </c>
      <c r="M3770" s="4" t="b">
        <v>1</v>
      </c>
      <c r="N3770" s="4" t="s">
        <v>8305</v>
      </c>
      <c r="O3770" s="5">
        <f t="shared" si="290"/>
        <v>1.0765274999999999</v>
      </c>
      <c r="P3770" s="7">
        <f t="shared" si="291"/>
        <v>74.243275862068955</v>
      </c>
      <c r="Q3770" s="4" t="s">
        <v>8317</v>
      </c>
      <c r="R3770" s="4" t="s">
        <v>8359</v>
      </c>
      <c r="S3770">
        <f t="shared" si="292"/>
        <v>0.48347775339720506</v>
      </c>
      <c r="T3770" s="12">
        <f t="shared" si="293"/>
        <v>25569.483477753398</v>
      </c>
      <c r="U3770" s="12">
        <f t="shared" si="294"/>
        <v>25569.233477753398</v>
      </c>
    </row>
    <row r="3771" spans="1:21" ht="43.2" x14ac:dyDescent="0.3">
      <c r="A3771" s="4">
        <v>3769</v>
      </c>
      <c r="B3771" s="6" t="s">
        <v>3766</v>
      </c>
      <c r="C3771" s="6" t="s">
        <v>7879</v>
      </c>
      <c r="D3771" s="7">
        <v>1100</v>
      </c>
      <c r="E3771" s="7">
        <v>1100</v>
      </c>
      <c r="F3771" s="4" t="s">
        <v>8219</v>
      </c>
      <c r="G3771" s="4" t="s">
        <v>8224</v>
      </c>
      <c r="H3771" s="4" t="s">
        <v>8246</v>
      </c>
      <c r="I3771" s="9">
        <v>42475.348136574074</v>
      </c>
      <c r="J3771" s="9">
        <v>42445.348136574074</v>
      </c>
      <c r="K3771" s="4" t="b">
        <v>0</v>
      </c>
      <c r="L3771" s="4">
        <v>15</v>
      </c>
      <c r="M3771" s="4" t="b">
        <v>1</v>
      </c>
      <c r="N3771" s="4" t="s">
        <v>8305</v>
      </c>
      <c r="O3771" s="5">
        <f t="shared" si="290"/>
        <v>1</v>
      </c>
      <c r="P3771" s="7">
        <f t="shared" si="291"/>
        <v>73.333333333333329</v>
      </c>
      <c r="Q3771" s="4" t="s">
        <v>8317</v>
      </c>
      <c r="R3771" s="4" t="s">
        <v>8359</v>
      </c>
      <c r="S3771">
        <f t="shared" si="292"/>
        <v>0.49126560343257025</v>
      </c>
      <c r="T3771" s="12">
        <f t="shared" si="293"/>
        <v>25569.491265603432</v>
      </c>
      <c r="U3771" s="12">
        <f t="shared" si="294"/>
        <v>25569.241265603432</v>
      </c>
    </row>
    <row r="3772" spans="1:21" ht="43.2" x14ac:dyDescent="0.3">
      <c r="A3772" s="4">
        <v>3770</v>
      </c>
      <c r="B3772" s="6" t="s">
        <v>3767</v>
      </c>
      <c r="C3772" s="6" t="s">
        <v>7880</v>
      </c>
      <c r="D3772" s="7">
        <v>2000</v>
      </c>
      <c r="E3772" s="7">
        <v>2000</v>
      </c>
      <c r="F3772" s="4" t="s">
        <v>8219</v>
      </c>
      <c r="G3772" s="4" t="s">
        <v>8225</v>
      </c>
      <c r="H3772" s="4" t="s">
        <v>8247</v>
      </c>
      <c r="I3772" s="9">
        <v>42168.680671296301</v>
      </c>
      <c r="J3772" s="9">
        <v>42138.680671296301</v>
      </c>
      <c r="K3772" s="4" t="b">
        <v>0</v>
      </c>
      <c r="L3772" s="4">
        <v>20</v>
      </c>
      <c r="M3772" s="4" t="b">
        <v>1</v>
      </c>
      <c r="N3772" s="4" t="s">
        <v>8305</v>
      </c>
      <c r="O3772" s="5">
        <f t="shared" si="290"/>
        <v>1</v>
      </c>
      <c r="P3772" s="7">
        <f t="shared" si="291"/>
        <v>100</v>
      </c>
      <c r="Q3772" s="4" t="s">
        <v>8317</v>
      </c>
      <c r="R3772" s="4" t="s">
        <v>8359</v>
      </c>
      <c r="S3772">
        <f t="shared" si="292"/>
        <v>0.48771621147333688</v>
      </c>
      <c r="T3772" s="12">
        <f t="shared" si="293"/>
        <v>25569.487716211472</v>
      </c>
      <c r="U3772" s="12">
        <f t="shared" si="294"/>
        <v>25569.237716211472</v>
      </c>
    </row>
    <row r="3773" spans="1:21" ht="28.8" x14ac:dyDescent="0.3">
      <c r="A3773" s="4">
        <v>3771</v>
      </c>
      <c r="B3773" s="6" t="s">
        <v>3768</v>
      </c>
      <c r="C3773" s="6" t="s">
        <v>7881</v>
      </c>
      <c r="D3773" s="7">
        <v>1000</v>
      </c>
      <c r="E3773" s="7">
        <v>1460</v>
      </c>
      <c r="F3773" s="4" t="s">
        <v>8219</v>
      </c>
      <c r="G3773" s="4" t="s">
        <v>8224</v>
      </c>
      <c r="H3773" s="4" t="s">
        <v>8246</v>
      </c>
      <c r="I3773" s="9">
        <v>42507.75</v>
      </c>
      <c r="J3773" s="9">
        <v>42493.607083333336</v>
      </c>
      <c r="K3773" s="4" t="b">
        <v>0</v>
      </c>
      <c r="L3773" s="4">
        <v>38</v>
      </c>
      <c r="M3773" s="4" t="b">
        <v>1</v>
      </c>
      <c r="N3773" s="4" t="s">
        <v>8305</v>
      </c>
      <c r="O3773" s="5">
        <f t="shared" si="290"/>
        <v>1.46</v>
      </c>
      <c r="P3773" s="7">
        <f t="shared" si="291"/>
        <v>38.421052631578945</v>
      </c>
      <c r="Q3773" s="4" t="s">
        <v>8317</v>
      </c>
      <c r="R3773" s="4" t="s">
        <v>8359</v>
      </c>
      <c r="S3773">
        <f t="shared" si="292"/>
        <v>0.49182415605709884</v>
      </c>
      <c r="T3773" s="12">
        <f t="shared" si="293"/>
        <v>25569.491824156055</v>
      </c>
      <c r="U3773" s="12">
        <f t="shared" si="294"/>
        <v>25569.241824156055</v>
      </c>
    </row>
    <row r="3774" spans="1:21" ht="43.2" x14ac:dyDescent="0.3">
      <c r="A3774" s="4">
        <v>3772</v>
      </c>
      <c r="B3774" s="6" t="s">
        <v>3769</v>
      </c>
      <c r="C3774" s="6" t="s">
        <v>7882</v>
      </c>
      <c r="D3774" s="7">
        <v>5000</v>
      </c>
      <c r="E3774" s="7">
        <v>5510</v>
      </c>
      <c r="F3774" s="4" t="s">
        <v>8219</v>
      </c>
      <c r="G3774" s="4" t="s">
        <v>8224</v>
      </c>
      <c r="H3774" s="4" t="s">
        <v>8246</v>
      </c>
      <c r="I3774" s="9">
        <v>42703</v>
      </c>
      <c r="J3774" s="9">
        <v>42682.366967592592</v>
      </c>
      <c r="K3774" s="4" t="b">
        <v>0</v>
      </c>
      <c r="L3774" s="4">
        <v>33</v>
      </c>
      <c r="M3774" s="4" t="b">
        <v>1</v>
      </c>
      <c r="N3774" s="4" t="s">
        <v>8305</v>
      </c>
      <c r="O3774" s="5">
        <f t="shared" si="290"/>
        <v>1.1020000000000001</v>
      </c>
      <c r="P3774" s="7">
        <f t="shared" si="291"/>
        <v>166.96969696969697</v>
      </c>
      <c r="Q3774" s="4" t="s">
        <v>8317</v>
      </c>
      <c r="R3774" s="4" t="s">
        <v>8359</v>
      </c>
      <c r="S3774">
        <f t="shared" si="292"/>
        <v>0.49400887693972911</v>
      </c>
      <c r="T3774" s="12">
        <f t="shared" si="293"/>
        <v>25569.49400887694</v>
      </c>
      <c r="U3774" s="12">
        <f t="shared" si="294"/>
        <v>25569.24400887694</v>
      </c>
    </row>
    <row r="3775" spans="1:21" ht="28.8" x14ac:dyDescent="0.3">
      <c r="A3775" s="4">
        <v>3773</v>
      </c>
      <c r="B3775" s="6" t="s">
        <v>3770</v>
      </c>
      <c r="C3775" s="6" t="s">
        <v>7883</v>
      </c>
      <c r="D3775" s="7">
        <v>5000</v>
      </c>
      <c r="E3775" s="7">
        <v>5410</v>
      </c>
      <c r="F3775" s="4" t="s">
        <v>8219</v>
      </c>
      <c r="G3775" s="4" t="s">
        <v>8224</v>
      </c>
      <c r="H3775" s="4" t="s">
        <v>8246</v>
      </c>
      <c r="I3775" s="9">
        <v>42688.838888888888</v>
      </c>
      <c r="J3775" s="9">
        <v>42655.755173611105</v>
      </c>
      <c r="K3775" s="4" t="b">
        <v>0</v>
      </c>
      <c r="L3775" s="4">
        <v>57</v>
      </c>
      <c r="M3775" s="4" t="b">
        <v>1</v>
      </c>
      <c r="N3775" s="4" t="s">
        <v>8305</v>
      </c>
      <c r="O3775" s="5">
        <f t="shared" si="290"/>
        <v>1.0820000000000001</v>
      </c>
      <c r="P3775" s="7">
        <f t="shared" si="291"/>
        <v>94.912280701754383</v>
      </c>
      <c r="Q3775" s="4" t="s">
        <v>8317</v>
      </c>
      <c r="R3775" s="4" t="s">
        <v>8359</v>
      </c>
      <c r="S3775">
        <f t="shared" si="292"/>
        <v>0.4937008700649434</v>
      </c>
      <c r="T3775" s="12">
        <f t="shared" si="293"/>
        <v>25569.493700870065</v>
      </c>
      <c r="U3775" s="12">
        <f t="shared" si="294"/>
        <v>25569.243700870065</v>
      </c>
    </row>
    <row r="3776" spans="1:21" ht="57.6" x14ac:dyDescent="0.3">
      <c r="A3776" s="4">
        <v>3774</v>
      </c>
      <c r="B3776" s="6" t="s">
        <v>3771</v>
      </c>
      <c r="C3776" s="6" t="s">
        <v>7884</v>
      </c>
      <c r="D3776" s="7">
        <v>2500</v>
      </c>
      <c r="E3776" s="7">
        <v>2500</v>
      </c>
      <c r="F3776" s="4" t="s">
        <v>8219</v>
      </c>
      <c r="G3776" s="4" t="s">
        <v>8229</v>
      </c>
      <c r="H3776" s="4" t="s">
        <v>8251</v>
      </c>
      <c r="I3776" s="9">
        <v>42103.542303240742</v>
      </c>
      <c r="J3776" s="9">
        <v>42087.542303240742</v>
      </c>
      <c r="K3776" s="4" t="b">
        <v>0</v>
      </c>
      <c r="L3776" s="4">
        <v>25</v>
      </c>
      <c r="M3776" s="4" t="b">
        <v>1</v>
      </c>
      <c r="N3776" s="4" t="s">
        <v>8305</v>
      </c>
      <c r="O3776" s="5">
        <f t="shared" si="290"/>
        <v>1</v>
      </c>
      <c r="P3776" s="7">
        <f t="shared" si="291"/>
        <v>100</v>
      </c>
      <c r="Q3776" s="4" t="s">
        <v>8317</v>
      </c>
      <c r="R3776" s="4" t="s">
        <v>8359</v>
      </c>
      <c r="S3776">
        <f t="shared" si="292"/>
        <v>0.48712433221343449</v>
      </c>
      <c r="T3776" s="12">
        <f t="shared" si="293"/>
        <v>25569.487124332212</v>
      </c>
      <c r="U3776" s="12">
        <f t="shared" si="294"/>
        <v>25569.237124332212</v>
      </c>
    </row>
    <row r="3777" spans="1:21" ht="43.2" x14ac:dyDescent="0.3">
      <c r="A3777" s="4">
        <v>3775</v>
      </c>
      <c r="B3777" s="6" t="s">
        <v>3772</v>
      </c>
      <c r="C3777" s="6" t="s">
        <v>7885</v>
      </c>
      <c r="D3777" s="7">
        <v>2000</v>
      </c>
      <c r="E3777" s="7">
        <v>2005</v>
      </c>
      <c r="F3777" s="4" t="s">
        <v>8219</v>
      </c>
      <c r="G3777" s="4" t="s">
        <v>8224</v>
      </c>
      <c r="H3777" s="4" t="s">
        <v>8246</v>
      </c>
      <c r="I3777" s="9">
        <v>42102.916666666672</v>
      </c>
      <c r="J3777" s="9">
        <v>42075.692627314813</v>
      </c>
      <c r="K3777" s="4" t="b">
        <v>0</v>
      </c>
      <c r="L3777" s="4">
        <v>14</v>
      </c>
      <c r="M3777" s="4" t="b">
        <v>1</v>
      </c>
      <c r="N3777" s="4" t="s">
        <v>8305</v>
      </c>
      <c r="O3777" s="5">
        <f t="shared" si="290"/>
        <v>1.0024999999999999</v>
      </c>
      <c r="P3777" s="7">
        <f t="shared" si="291"/>
        <v>143.21428571428572</v>
      </c>
      <c r="Q3777" s="4" t="s">
        <v>8317</v>
      </c>
      <c r="R3777" s="4" t="s">
        <v>8359</v>
      </c>
      <c r="S3777">
        <f t="shared" si="292"/>
        <v>0.48698718318651402</v>
      </c>
      <c r="T3777" s="12">
        <f t="shared" si="293"/>
        <v>25569.486987183187</v>
      </c>
      <c r="U3777" s="12">
        <f t="shared" si="294"/>
        <v>25569.236987183187</v>
      </c>
    </row>
    <row r="3778" spans="1:21" ht="57.6" x14ac:dyDescent="0.3">
      <c r="A3778" s="4">
        <v>3776</v>
      </c>
      <c r="B3778" s="6" t="s">
        <v>3773</v>
      </c>
      <c r="C3778" s="6" t="s">
        <v>7886</v>
      </c>
      <c r="D3778" s="7">
        <v>8000</v>
      </c>
      <c r="E3778" s="7">
        <v>8537</v>
      </c>
      <c r="F3778" s="4" t="s">
        <v>8219</v>
      </c>
      <c r="G3778" s="4" t="s">
        <v>8224</v>
      </c>
      <c r="H3778" s="4" t="s">
        <v>8246</v>
      </c>
      <c r="I3778" s="9">
        <v>41851.791666666664</v>
      </c>
      <c r="J3778" s="9">
        <v>41814.117800925924</v>
      </c>
      <c r="K3778" s="4" t="b">
        <v>0</v>
      </c>
      <c r="L3778" s="4">
        <v>94</v>
      </c>
      <c r="M3778" s="4" t="b">
        <v>1</v>
      </c>
      <c r="N3778" s="4" t="s">
        <v>8305</v>
      </c>
      <c r="O3778" s="5">
        <f t="shared" si="290"/>
        <v>1.0671250000000001</v>
      </c>
      <c r="P3778" s="7">
        <f t="shared" si="291"/>
        <v>90.819148936170208</v>
      </c>
      <c r="Q3778" s="4" t="s">
        <v>8317</v>
      </c>
      <c r="R3778" s="4" t="s">
        <v>8359</v>
      </c>
      <c r="S3778">
        <f t="shared" si="292"/>
        <v>0.48395969676997597</v>
      </c>
      <c r="T3778" s="12">
        <f t="shared" si="293"/>
        <v>25569.483959696769</v>
      </c>
      <c r="U3778" s="12">
        <f t="shared" si="294"/>
        <v>25569.233959696769</v>
      </c>
    </row>
    <row r="3779" spans="1:21" ht="43.2" x14ac:dyDescent="0.3">
      <c r="A3779" s="4">
        <v>3777</v>
      </c>
      <c r="B3779" s="6" t="s">
        <v>3774</v>
      </c>
      <c r="C3779" s="6" t="s">
        <v>7887</v>
      </c>
      <c r="D3779" s="7">
        <v>2000</v>
      </c>
      <c r="E3779" s="7">
        <v>2864</v>
      </c>
      <c r="F3779" s="4" t="s">
        <v>8219</v>
      </c>
      <c r="G3779" s="4" t="s">
        <v>8224</v>
      </c>
      <c r="H3779" s="4" t="s">
        <v>8246</v>
      </c>
      <c r="I3779" s="9">
        <v>41908.916666666664</v>
      </c>
      <c r="J3779" s="9">
        <v>41886.861354166671</v>
      </c>
      <c r="K3779" s="4" t="b">
        <v>0</v>
      </c>
      <c r="L3779" s="4">
        <v>59</v>
      </c>
      <c r="M3779" s="4" t="b">
        <v>1</v>
      </c>
      <c r="N3779" s="4" t="s">
        <v>8305</v>
      </c>
      <c r="O3779" s="5">
        <f t="shared" ref="O3779:O3842" si="295">E3779/D3779</f>
        <v>1.4319999999999999</v>
      </c>
      <c r="P3779" s="7">
        <f t="shared" ref="P3779:P3842" si="296">E3779/L3779</f>
        <v>48.542372881355931</v>
      </c>
      <c r="Q3779" s="4" t="s">
        <v>8317</v>
      </c>
      <c r="R3779" s="4" t="s">
        <v>8359</v>
      </c>
      <c r="S3779">
        <f t="shared" ref="S3779:S3842" si="297">(((J3779/60)/60)/24)</f>
        <v>0.48480163604359577</v>
      </c>
      <c r="T3779" s="12">
        <f t="shared" ref="T3779:T3842" si="298">S3779+DATE(1970,1,1)</f>
        <v>25569.484801636045</v>
      </c>
      <c r="U3779" s="12">
        <f t="shared" ref="U3779:U3842" si="299">T3779+(-6/24)</f>
        <v>25569.234801636045</v>
      </c>
    </row>
    <row r="3780" spans="1:21" ht="28.8" x14ac:dyDescent="0.3">
      <c r="A3780" s="4">
        <v>3778</v>
      </c>
      <c r="B3780" s="6" t="s">
        <v>3775</v>
      </c>
      <c r="C3780" s="6" t="s">
        <v>7888</v>
      </c>
      <c r="D3780" s="7">
        <v>2400</v>
      </c>
      <c r="E3780" s="7">
        <v>2521</v>
      </c>
      <c r="F3780" s="4" t="s">
        <v>8219</v>
      </c>
      <c r="G3780" s="4" t="s">
        <v>8224</v>
      </c>
      <c r="H3780" s="4" t="s">
        <v>8246</v>
      </c>
      <c r="I3780" s="9">
        <v>42049.569212962961</v>
      </c>
      <c r="J3780" s="9">
        <v>41989.569212962961</v>
      </c>
      <c r="K3780" s="4" t="b">
        <v>0</v>
      </c>
      <c r="L3780" s="4">
        <v>36</v>
      </c>
      <c r="M3780" s="4" t="b">
        <v>1</v>
      </c>
      <c r="N3780" s="4" t="s">
        <v>8305</v>
      </c>
      <c r="O3780" s="5">
        <f t="shared" si="295"/>
        <v>1.0504166666666668</v>
      </c>
      <c r="P3780" s="7">
        <f t="shared" si="296"/>
        <v>70.027777777777771</v>
      </c>
      <c r="Q3780" s="4" t="s">
        <v>8317</v>
      </c>
      <c r="R3780" s="4" t="s">
        <v>8359</v>
      </c>
      <c r="S3780">
        <f t="shared" si="297"/>
        <v>0.48599038440929349</v>
      </c>
      <c r="T3780" s="12">
        <f t="shared" si="298"/>
        <v>25569.485990384408</v>
      </c>
      <c r="U3780" s="12">
        <f t="shared" si="299"/>
        <v>25569.235990384408</v>
      </c>
    </row>
    <row r="3781" spans="1:21" ht="28.8" x14ac:dyDescent="0.3">
      <c r="A3781" s="4">
        <v>3779</v>
      </c>
      <c r="B3781" s="6" t="s">
        <v>3776</v>
      </c>
      <c r="C3781" s="6" t="s">
        <v>7889</v>
      </c>
      <c r="D3781" s="7">
        <v>15000</v>
      </c>
      <c r="E3781" s="7">
        <v>15597</v>
      </c>
      <c r="F3781" s="4" t="s">
        <v>8219</v>
      </c>
      <c r="G3781" s="4" t="s">
        <v>8224</v>
      </c>
      <c r="H3781" s="4" t="s">
        <v>8246</v>
      </c>
      <c r="I3781" s="9">
        <v>42455.443750000006</v>
      </c>
      <c r="J3781" s="9">
        <v>42425.485416666663</v>
      </c>
      <c r="K3781" s="4" t="b">
        <v>0</v>
      </c>
      <c r="L3781" s="4">
        <v>115</v>
      </c>
      <c r="M3781" s="4" t="b">
        <v>1</v>
      </c>
      <c r="N3781" s="4" t="s">
        <v>8305</v>
      </c>
      <c r="O3781" s="5">
        <f t="shared" si="295"/>
        <v>1.0398000000000001</v>
      </c>
      <c r="P3781" s="7">
        <f t="shared" si="296"/>
        <v>135.62608695652173</v>
      </c>
      <c r="Q3781" s="4" t="s">
        <v>8317</v>
      </c>
      <c r="R3781" s="4" t="s">
        <v>8359</v>
      </c>
      <c r="S3781">
        <f t="shared" si="297"/>
        <v>0.4910357108410493</v>
      </c>
      <c r="T3781" s="12">
        <f t="shared" si="298"/>
        <v>25569.491035710842</v>
      </c>
      <c r="U3781" s="12">
        <f t="shared" si="299"/>
        <v>25569.241035710842</v>
      </c>
    </row>
    <row r="3782" spans="1:21" ht="43.2" x14ac:dyDescent="0.3">
      <c r="A3782" s="4">
        <v>3780</v>
      </c>
      <c r="B3782" s="6" t="s">
        <v>3777</v>
      </c>
      <c r="C3782" s="6" t="s">
        <v>7890</v>
      </c>
      <c r="D3782" s="7">
        <v>2500</v>
      </c>
      <c r="E3782" s="7">
        <v>3000</v>
      </c>
      <c r="F3782" s="4" t="s">
        <v>8219</v>
      </c>
      <c r="G3782" s="4" t="s">
        <v>8224</v>
      </c>
      <c r="H3782" s="4" t="s">
        <v>8246</v>
      </c>
      <c r="I3782" s="9">
        <v>42198.587499999994</v>
      </c>
      <c r="J3782" s="9">
        <v>42165.969733796301</v>
      </c>
      <c r="K3782" s="4" t="b">
        <v>0</v>
      </c>
      <c r="L3782" s="4">
        <v>30</v>
      </c>
      <c r="M3782" s="4" t="b">
        <v>1</v>
      </c>
      <c r="N3782" s="4" t="s">
        <v>8305</v>
      </c>
      <c r="O3782" s="5">
        <f t="shared" si="295"/>
        <v>1.2</v>
      </c>
      <c r="P3782" s="7">
        <f t="shared" si="296"/>
        <v>100</v>
      </c>
      <c r="Q3782" s="4" t="s">
        <v>8317</v>
      </c>
      <c r="R3782" s="4" t="s">
        <v>8359</v>
      </c>
      <c r="S3782">
        <f t="shared" si="297"/>
        <v>0.48803205710412384</v>
      </c>
      <c r="T3782" s="12">
        <f t="shared" si="298"/>
        <v>25569.488032057103</v>
      </c>
      <c r="U3782" s="12">
        <f t="shared" si="299"/>
        <v>25569.238032057103</v>
      </c>
    </row>
    <row r="3783" spans="1:21" ht="57.6" x14ac:dyDescent="0.3">
      <c r="A3783" s="4">
        <v>3781</v>
      </c>
      <c r="B3783" s="6" t="s">
        <v>3778</v>
      </c>
      <c r="C3783" s="6" t="s">
        <v>7891</v>
      </c>
      <c r="D3783" s="7">
        <v>4500</v>
      </c>
      <c r="E3783" s="7">
        <v>4935</v>
      </c>
      <c r="F3783" s="4" t="s">
        <v>8219</v>
      </c>
      <c r="G3783" s="4" t="s">
        <v>8224</v>
      </c>
      <c r="H3783" s="4" t="s">
        <v>8246</v>
      </c>
      <c r="I3783" s="9">
        <v>41890.632928240739</v>
      </c>
      <c r="J3783" s="9">
        <v>41865.632928240739</v>
      </c>
      <c r="K3783" s="4" t="b">
        <v>0</v>
      </c>
      <c r="L3783" s="4">
        <v>52</v>
      </c>
      <c r="M3783" s="4" t="b">
        <v>1</v>
      </c>
      <c r="N3783" s="4" t="s">
        <v>8305</v>
      </c>
      <c r="O3783" s="5">
        <f t="shared" si="295"/>
        <v>1.0966666666666667</v>
      </c>
      <c r="P3783" s="7">
        <f t="shared" si="296"/>
        <v>94.90384615384616</v>
      </c>
      <c r="Q3783" s="4" t="s">
        <v>8317</v>
      </c>
      <c r="R3783" s="4" t="s">
        <v>8359</v>
      </c>
      <c r="S3783">
        <f t="shared" si="297"/>
        <v>0.48455593666945296</v>
      </c>
      <c r="T3783" s="12">
        <f t="shared" si="298"/>
        <v>25569.484555936669</v>
      </c>
      <c r="U3783" s="12">
        <f t="shared" si="299"/>
        <v>25569.234555936669</v>
      </c>
    </row>
    <row r="3784" spans="1:21" ht="43.2" x14ac:dyDescent="0.3">
      <c r="A3784" s="4">
        <v>3782</v>
      </c>
      <c r="B3784" s="6" t="s">
        <v>3779</v>
      </c>
      <c r="C3784" s="6" t="s">
        <v>7892</v>
      </c>
      <c r="D3784" s="7">
        <v>2000</v>
      </c>
      <c r="E3784" s="7">
        <v>2035</v>
      </c>
      <c r="F3784" s="4" t="s">
        <v>8219</v>
      </c>
      <c r="G3784" s="4" t="s">
        <v>8225</v>
      </c>
      <c r="H3784" s="4" t="s">
        <v>8247</v>
      </c>
      <c r="I3784" s="9">
        <v>42575.708333333328</v>
      </c>
      <c r="J3784" s="9">
        <v>42546.612233796302</v>
      </c>
      <c r="K3784" s="4" t="b">
        <v>0</v>
      </c>
      <c r="L3784" s="4">
        <v>27</v>
      </c>
      <c r="M3784" s="4" t="b">
        <v>1</v>
      </c>
      <c r="N3784" s="4" t="s">
        <v>8305</v>
      </c>
      <c r="O3784" s="5">
        <f t="shared" si="295"/>
        <v>1.0175000000000001</v>
      </c>
      <c r="P3784" s="7">
        <f t="shared" si="296"/>
        <v>75.370370370370367</v>
      </c>
      <c r="Q3784" s="4" t="s">
        <v>8317</v>
      </c>
      <c r="R3784" s="4" t="s">
        <v>8359</v>
      </c>
      <c r="S3784">
        <f t="shared" si="297"/>
        <v>0.49243764159486464</v>
      </c>
      <c r="T3784" s="12">
        <f t="shared" si="298"/>
        <v>25569.492437641595</v>
      </c>
      <c r="U3784" s="12">
        <f t="shared" si="299"/>
        <v>25569.242437641595</v>
      </c>
    </row>
    <row r="3785" spans="1:21" ht="43.2" x14ac:dyDescent="0.3">
      <c r="A3785" s="4">
        <v>3783</v>
      </c>
      <c r="B3785" s="6" t="s">
        <v>3780</v>
      </c>
      <c r="C3785" s="6" t="s">
        <v>7893</v>
      </c>
      <c r="D3785" s="7">
        <v>1200</v>
      </c>
      <c r="E3785" s="7">
        <v>1547</v>
      </c>
      <c r="F3785" s="4" t="s">
        <v>8219</v>
      </c>
      <c r="G3785" s="4" t="s">
        <v>8224</v>
      </c>
      <c r="H3785" s="4" t="s">
        <v>8246</v>
      </c>
      <c r="I3785" s="9">
        <v>42444.416666666672</v>
      </c>
      <c r="J3785" s="9">
        <v>42419.890277777777</v>
      </c>
      <c r="K3785" s="4" t="b">
        <v>0</v>
      </c>
      <c r="L3785" s="4">
        <v>24</v>
      </c>
      <c r="M3785" s="4" t="b">
        <v>1</v>
      </c>
      <c r="N3785" s="4" t="s">
        <v>8305</v>
      </c>
      <c r="O3785" s="5">
        <f t="shared" si="295"/>
        <v>1.2891666666666666</v>
      </c>
      <c r="P3785" s="7">
        <f t="shared" si="296"/>
        <v>64.458333333333329</v>
      </c>
      <c r="Q3785" s="4" t="s">
        <v>8317</v>
      </c>
      <c r="R3785" s="4" t="s">
        <v>8359</v>
      </c>
      <c r="S3785">
        <f t="shared" si="297"/>
        <v>0.49097095228909465</v>
      </c>
      <c r="T3785" s="12">
        <f t="shared" si="298"/>
        <v>25569.490970952291</v>
      </c>
      <c r="U3785" s="12">
        <f t="shared" si="299"/>
        <v>25569.240970952291</v>
      </c>
    </row>
    <row r="3786" spans="1:21" ht="43.2" x14ac:dyDescent="0.3">
      <c r="A3786" s="4">
        <v>3784</v>
      </c>
      <c r="B3786" s="6" t="s">
        <v>3781</v>
      </c>
      <c r="C3786" s="6" t="s">
        <v>7894</v>
      </c>
      <c r="D3786" s="7">
        <v>1000</v>
      </c>
      <c r="E3786" s="7">
        <v>1150</v>
      </c>
      <c r="F3786" s="4" t="s">
        <v>8219</v>
      </c>
      <c r="G3786" s="4" t="s">
        <v>8229</v>
      </c>
      <c r="H3786" s="4" t="s">
        <v>8251</v>
      </c>
      <c r="I3786" s="9">
        <v>42561.730694444443</v>
      </c>
      <c r="J3786" s="9">
        <v>42531.730694444443</v>
      </c>
      <c r="K3786" s="4" t="b">
        <v>0</v>
      </c>
      <c r="L3786" s="4">
        <v>10</v>
      </c>
      <c r="M3786" s="4" t="b">
        <v>1</v>
      </c>
      <c r="N3786" s="4" t="s">
        <v>8305</v>
      </c>
      <c r="O3786" s="5">
        <f t="shared" si="295"/>
        <v>1.1499999999999999</v>
      </c>
      <c r="P3786" s="7">
        <f t="shared" si="296"/>
        <v>115</v>
      </c>
      <c r="Q3786" s="4" t="s">
        <v>8317</v>
      </c>
      <c r="R3786" s="4" t="s">
        <v>8359</v>
      </c>
      <c r="S3786">
        <f t="shared" si="297"/>
        <v>0.49226540155606996</v>
      </c>
      <c r="T3786" s="12">
        <f t="shared" si="298"/>
        <v>25569.492265401557</v>
      </c>
      <c r="U3786" s="12">
        <f t="shared" si="299"/>
        <v>25569.242265401557</v>
      </c>
    </row>
    <row r="3787" spans="1:21" ht="43.2" x14ac:dyDescent="0.3">
      <c r="A3787" s="4">
        <v>3785</v>
      </c>
      <c r="B3787" s="6" t="s">
        <v>3782</v>
      </c>
      <c r="C3787" s="6" t="s">
        <v>7895</v>
      </c>
      <c r="D3787" s="7">
        <v>2000</v>
      </c>
      <c r="E3787" s="7">
        <v>3015</v>
      </c>
      <c r="F3787" s="4" t="s">
        <v>8219</v>
      </c>
      <c r="G3787" s="4" t="s">
        <v>8225</v>
      </c>
      <c r="H3787" s="4" t="s">
        <v>8247</v>
      </c>
      <c r="I3787" s="9">
        <v>42584.168749999997</v>
      </c>
      <c r="J3787" s="9">
        <v>42548.38853009259</v>
      </c>
      <c r="K3787" s="4" t="b">
        <v>0</v>
      </c>
      <c r="L3787" s="4">
        <v>30</v>
      </c>
      <c r="M3787" s="4" t="b">
        <v>1</v>
      </c>
      <c r="N3787" s="4" t="s">
        <v>8305</v>
      </c>
      <c r="O3787" s="5">
        <f t="shared" si="295"/>
        <v>1.5075000000000001</v>
      </c>
      <c r="P3787" s="7">
        <f t="shared" si="296"/>
        <v>100.5</v>
      </c>
      <c r="Q3787" s="4" t="s">
        <v>8317</v>
      </c>
      <c r="R3787" s="4" t="s">
        <v>8359</v>
      </c>
      <c r="S3787">
        <f t="shared" si="297"/>
        <v>0.4924582005797753</v>
      </c>
      <c r="T3787" s="12">
        <f t="shared" si="298"/>
        <v>25569.492458200581</v>
      </c>
      <c r="U3787" s="12">
        <f t="shared" si="299"/>
        <v>25569.242458200581</v>
      </c>
    </row>
    <row r="3788" spans="1:21" ht="43.2" x14ac:dyDescent="0.3">
      <c r="A3788" s="4">
        <v>3786</v>
      </c>
      <c r="B3788" s="6" t="s">
        <v>3783</v>
      </c>
      <c r="C3788" s="6" t="s">
        <v>7896</v>
      </c>
      <c r="D3788" s="7">
        <v>6000</v>
      </c>
      <c r="E3788" s="7">
        <v>6658</v>
      </c>
      <c r="F3788" s="4" t="s">
        <v>8219</v>
      </c>
      <c r="G3788" s="4" t="s">
        <v>8224</v>
      </c>
      <c r="H3788" s="4" t="s">
        <v>8246</v>
      </c>
      <c r="I3788" s="9">
        <v>42516.787905092591</v>
      </c>
      <c r="J3788" s="9">
        <v>42486.787905092591</v>
      </c>
      <c r="K3788" s="4" t="b">
        <v>0</v>
      </c>
      <c r="L3788" s="4">
        <v>71</v>
      </c>
      <c r="M3788" s="4" t="b">
        <v>1</v>
      </c>
      <c r="N3788" s="4" t="s">
        <v>8305</v>
      </c>
      <c r="O3788" s="5">
        <f t="shared" si="295"/>
        <v>1.1096666666666666</v>
      </c>
      <c r="P3788" s="7">
        <f t="shared" si="296"/>
        <v>93.774647887323937</v>
      </c>
      <c r="Q3788" s="4" t="s">
        <v>8317</v>
      </c>
      <c r="R3788" s="4" t="s">
        <v>8359</v>
      </c>
      <c r="S3788">
        <f t="shared" si="297"/>
        <v>0.4917452303830161</v>
      </c>
      <c r="T3788" s="12">
        <f t="shared" si="298"/>
        <v>25569.491745230382</v>
      </c>
      <c r="U3788" s="12">
        <f t="shared" si="299"/>
        <v>25569.241745230382</v>
      </c>
    </row>
    <row r="3789" spans="1:21" ht="43.2" x14ac:dyDescent="0.3">
      <c r="A3789" s="4">
        <v>3787</v>
      </c>
      <c r="B3789" s="6" t="s">
        <v>3784</v>
      </c>
      <c r="C3789" s="6" t="s">
        <v>7897</v>
      </c>
      <c r="D3789" s="7">
        <v>350</v>
      </c>
      <c r="E3789" s="7">
        <v>351</v>
      </c>
      <c r="F3789" s="4" t="s">
        <v>8219</v>
      </c>
      <c r="G3789" s="4" t="s">
        <v>8224</v>
      </c>
      <c r="H3789" s="4" t="s">
        <v>8246</v>
      </c>
      <c r="I3789" s="9">
        <v>42195.915972222225</v>
      </c>
      <c r="J3789" s="9">
        <v>42167.284791666665</v>
      </c>
      <c r="K3789" s="4" t="b">
        <v>0</v>
      </c>
      <c r="L3789" s="4">
        <v>10</v>
      </c>
      <c r="M3789" s="4" t="b">
        <v>1</v>
      </c>
      <c r="N3789" s="4" t="s">
        <v>8305</v>
      </c>
      <c r="O3789" s="5">
        <f t="shared" si="295"/>
        <v>1.0028571428571429</v>
      </c>
      <c r="P3789" s="7">
        <f t="shared" si="296"/>
        <v>35.1</v>
      </c>
      <c r="Q3789" s="4" t="s">
        <v>8317</v>
      </c>
      <c r="R3789" s="4" t="s">
        <v>8359</v>
      </c>
      <c r="S3789">
        <f t="shared" si="297"/>
        <v>0.48804727768132716</v>
      </c>
      <c r="T3789" s="12">
        <f t="shared" si="298"/>
        <v>25569.488047277682</v>
      </c>
      <c r="U3789" s="12">
        <f t="shared" si="299"/>
        <v>25569.238047277682</v>
      </c>
    </row>
    <row r="3790" spans="1:21" ht="72" x14ac:dyDescent="0.3">
      <c r="A3790" s="4">
        <v>3788</v>
      </c>
      <c r="B3790" s="6" t="s">
        <v>3785</v>
      </c>
      <c r="C3790" s="6" t="s">
        <v>7898</v>
      </c>
      <c r="D3790" s="7">
        <v>75000</v>
      </c>
      <c r="E3790" s="7">
        <v>500</v>
      </c>
      <c r="F3790" s="4" t="s">
        <v>8221</v>
      </c>
      <c r="G3790" s="4" t="s">
        <v>8224</v>
      </c>
      <c r="H3790" s="4" t="s">
        <v>8246</v>
      </c>
      <c r="I3790" s="9">
        <v>42361.429166666669</v>
      </c>
      <c r="J3790" s="9">
        <v>42333.445821759262</v>
      </c>
      <c r="K3790" s="4" t="b">
        <v>0</v>
      </c>
      <c r="L3790" s="4">
        <v>1</v>
      </c>
      <c r="M3790" s="4" t="b">
        <v>0</v>
      </c>
      <c r="N3790" s="4" t="s">
        <v>8305</v>
      </c>
      <c r="O3790" s="5">
        <f t="shared" si="295"/>
        <v>6.6666666666666671E-3</v>
      </c>
      <c r="P3790" s="7">
        <f t="shared" si="296"/>
        <v>500</v>
      </c>
      <c r="Q3790" s="4" t="s">
        <v>8317</v>
      </c>
      <c r="R3790" s="4" t="s">
        <v>8359</v>
      </c>
      <c r="S3790">
        <f t="shared" si="297"/>
        <v>0.48997043775184329</v>
      </c>
      <c r="T3790" s="12">
        <f t="shared" si="298"/>
        <v>25569.489970437753</v>
      </c>
      <c r="U3790" s="12">
        <f t="shared" si="299"/>
        <v>25569.239970437753</v>
      </c>
    </row>
    <row r="3791" spans="1:21" ht="43.2" x14ac:dyDescent="0.3">
      <c r="A3791" s="4">
        <v>3789</v>
      </c>
      <c r="B3791" s="6" t="s">
        <v>3786</v>
      </c>
      <c r="C3791" s="6" t="s">
        <v>7899</v>
      </c>
      <c r="D3791" s="7">
        <v>3550</v>
      </c>
      <c r="E3791" s="7">
        <v>116</v>
      </c>
      <c r="F3791" s="4" t="s">
        <v>8221</v>
      </c>
      <c r="G3791" s="4" t="s">
        <v>8225</v>
      </c>
      <c r="H3791" s="4" t="s">
        <v>8247</v>
      </c>
      <c r="I3791" s="9">
        <v>42170.548819444448</v>
      </c>
      <c r="J3791" s="9">
        <v>42138.548819444448</v>
      </c>
      <c r="K3791" s="4" t="b">
        <v>0</v>
      </c>
      <c r="L3791" s="4">
        <v>4</v>
      </c>
      <c r="M3791" s="4" t="b">
        <v>0</v>
      </c>
      <c r="N3791" s="4" t="s">
        <v>8305</v>
      </c>
      <c r="O3791" s="5">
        <f t="shared" si="295"/>
        <v>3.267605633802817E-2</v>
      </c>
      <c r="P3791" s="7">
        <f t="shared" si="296"/>
        <v>29</v>
      </c>
      <c r="Q3791" s="4" t="s">
        <v>8317</v>
      </c>
      <c r="R3791" s="4" t="s">
        <v>8359</v>
      </c>
      <c r="S3791">
        <f t="shared" si="297"/>
        <v>0.48771468541023671</v>
      </c>
      <c r="T3791" s="12">
        <f t="shared" si="298"/>
        <v>25569.487714685409</v>
      </c>
      <c r="U3791" s="12">
        <f t="shared" si="299"/>
        <v>25569.237714685409</v>
      </c>
    </row>
    <row r="3792" spans="1:21" ht="43.2" x14ac:dyDescent="0.3">
      <c r="A3792" s="4">
        <v>3790</v>
      </c>
      <c r="B3792" s="6" t="s">
        <v>3787</v>
      </c>
      <c r="C3792" s="6" t="s">
        <v>7900</v>
      </c>
      <c r="D3792" s="7">
        <v>15000</v>
      </c>
      <c r="E3792" s="7">
        <v>0</v>
      </c>
      <c r="F3792" s="4" t="s">
        <v>8221</v>
      </c>
      <c r="G3792" s="4" t="s">
        <v>8224</v>
      </c>
      <c r="H3792" s="4" t="s">
        <v>8246</v>
      </c>
      <c r="I3792" s="9">
        <v>42696.458599537036</v>
      </c>
      <c r="J3792" s="9">
        <v>42666.416932870372</v>
      </c>
      <c r="K3792" s="4" t="b">
        <v>0</v>
      </c>
      <c r="L3792" s="4">
        <v>0</v>
      </c>
      <c r="M3792" s="4" t="b">
        <v>0</v>
      </c>
      <c r="N3792" s="4" t="s">
        <v>8305</v>
      </c>
      <c r="O3792" s="5">
        <f t="shared" si="295"/>
        <v>0</v>
      </c>
      <c r="P3792" s="7" t="e">
        <f t="shared" si="296"/>
        <v>#DIV/0!</v>
      </c>
      <c r="Q3792" s="4" t="s">
        <v>8317</v>
      </c>
      <c r="R3792" s="4" t="s">
        <v>8359</v>
      </c>
      <c r="S3792">
        <f t="shared" si="297"/>
        <v>0.49382427005637003</v>
      </c>
      <c r="T3792" s="12">
        <f t="shared" si="298"/>
        <v>25569.493824270055</v>
      </c>
      <c r="U3792" s="12">
        <f t="shared" si="299"/>
        <v>25569.243824270055</v>
      </c>
    </row>
    <row r="3793" spans="1:21" ht="28.8" x14ac:dyDescent="0.3">
      <c r="A3793" s="4">
        <v>3791</v>
      </c>
      <c r="B3793" s="6" t="s">
        <v>3788</v>
      </c>
      <c r="C3793" s="6" t="s">
        <v>7901</v>
      </c>
      <c r="D3793" s="7">
        <v>1500</v>
      </c>
      <c r="E3793" s="7">
        <v>0</v>
      </c>
      <c r="F3793" s="4" t="s">
        <v>8221</v>
      </c>
      <c r="G3793" s="4" t="s">
        <v>8224</v>
      </c>
      <c r="H3793" s="4" t="s">
        <v>8246</v>
      </c>
      <c r="I3793" s="9">
        <v>41826.442037037035</v>
      </c>
      <c r="J3793" s="9">
        <v>41766.442037037035</v>
      </c>
      <c r="K3793" s="4" t="b">
        <v>0</v>
      </c>
      <c r="L3793" s="4">
        <v>0</v>
      </c>
      <c r="M3793" s="4" t="b">
        <v>0</v>
      </c>
      <c r="N3793" s="4" t="s">
        <v>8305</v>
      </c>
      <c r="O3793" s="5">
        <f t="shared" si="295"/>
        <v>0</v>
      </c>
      <c r="P3793" s="7" t="e">
        <f t="shared" si="296"/>
        <v>#DIV/0!</v>
      </c>
      <c r="Q3793" s="4" t="s">
        <v>8317</v>
      </c>
      <c r="R3793" s="4" t="s">
        <v>8359</v>
      </c>
      <c r="S3793">
        <f t="shared" si="297"/>
        <v>0.48340789394718792</v>
      </c>
      <c r="T3793" s="12">
        <f t="shared" si="298"/>
        <v>25569.483407893946</v>
      </c>
      <c r="U3793" s="12">
        <f t="shared" si="299"/>
        <v>25569.233407893946</v>
      </c>
    </row>
    <row r="3794" spans="1:21" ht="28.8" x14ac:dyDescent="0.3">
      <c r="A3794" s="4">
        <v>3792</v>
      </c>
      <c r="B3794" s="6" t="s">
        <v>3789</v>
      </c>
      <c r="C3794" s="6" t="s">
        <v>7902</v>
      </c>
      <c r="D3794" s="7">
        <v>12500</v>
      </c>
      <c r="E3794" s="7">
        <v>35</v>
      </c>
      <c r="F3794" s="4" t="s">
        <v>8221</v>
      </c>
      <c r="G3794" s="4" t="s">
        <v>8224</v>
      </c>
      <c r="H3794" s="4" t="s">
        <v>8246</v>
      </c>
      <c r="I3794" s="9">
        <v>42200.197013888886</v>
      </c>
      <c r="J3794" s="9">
        <v>42170.197013888886</v>
      </c>
      <c r="K3794" s="4" t="b">
        <v>0</v>
      </c>
      <c r="L3794" s="4">
        <v>2</v>
      </c>
      <c r="M3794" s="4" t="b">
        <v>0</v>
      </c>
      <c r="N3794" s="4" t="s">
        <v>8305</v>
      </c>
      <c r="O3794" s="5">
        <f t="shared" si="295"/>
        <v>2.8E-3</v>
      </c>
      <c r="P3794" s="7">
        <f t="shared" si="296"/>
        <v>17.5</v>
      </c>
      <c r="Q3794" s="4" t="s">
        <v>8317</v>
      </c>
      <c r="R3794" s="4" t="s">
        <v>8359</v>
      </c>
      <c r="S3794">
        <f t="shared" si="297"/>
        <v>0.4880809839570473</v>
      </c>
      <c r="T3794" s="12">
        <f t="shared" si="298"/>
        <v>25569.488080983956</v>
      </c>
      <c r="U3794" s="12">
        <f t="shared" si="299"/>
        <v>25569.238080983956</v>
      </c>
    </row>
    <row r="3795" spans="1:21" ht="43.2" x14ac:dyDescent="0.3">
      <c r="A3795" s="4">
        <v>3793</v>
      </c>
      <c r="B3795" s="6" t="s">
        <v>3790</v>
      </c>
      <c r="C3795" s="6" t="s">
        <v>7903</v>
      </c>
      <c r="D3795" s="7">
        <v>7000</v>
      </c>
      <c r="E3795" s="7">
        <v>4176</v>
      </c>
      <c r="F3795" s="4" t="s">
        <v>8221</v>
      </c>
      <c r="G3795" s="4" t="s">
        <v>8224</v>
      </c>
      <c r="H3795" s="4" t="s">
        <v>8246</v>
      </c>
      <c r="I3795" s="9">
        <v>41989.688993055555</v>
      </c>
      <c r="J3795" s="9">
        <v>41968.688993055555</v>
      </c>
      <c r="K3795" s="4" t="b">
        <v>0</v>
      </c>
      <c r="L3795" s="4">
        <v>24</v>
      </c>
      <c r="M3795" s="4" t="b">
        <v>0</v>
      </c>
      <c r="N3795" s="4" t="s">
        <v>8305</v>
      </c>
      <c r="O3795" s="5">
        <f t="shared" si="295"/>
        <v>0.59657142857142853</v>
      </c>
      <c r="P3795" s="7">
        <f t="shared" si="296"/>
        <v>174</v>
      </c>
      <c r="Q3795" s="4" t="s">
        <v>8317</v>
      </c>
      <c r="R3795" s="4" t="s">
        <v>8359</v>
      </c>
      <c r="S3795">
        <f t="shared" si="297"/>
        <v>0.48574871519740226</v>
      </c>
      <c r="T3795" s="12">
        <f t="shared" si="298"/>
        <v>25569.485748715197</v>
      </c>
      <c r="U3795" s="12">
        <f t="shared" si="299"/>
        <v>25569.235748715197</v>
      </c>
    </row>
    <row r="3796" spans="1:21" ht="43.2" x14ac:dyDescent="0.3">
      <c r="A3796" s="4">
        <v>3794</v>
      </c>
      <c r="B3796" s="6" t="s">
        <v>3791</v>
      </c>
      <c r="C3796" s="6" t="s">
        <v>7904</v>
      </c>
      <c r="D3796" s="7">
        <v>5000</v>
      </c>
      <c r="E3796" s="7">
        <v>50</v>
      </c>
      <c r="F3796" s="4" t="s">
        <v>8221</v>
      </c>
      <c r="G3796" s="4" t="s">
        <v>8225</v>
      </c>
      <c r="H3796" s="4" t="s">
        <v>8247</v>
      </c>
      <c r="I3796" s="9">
        <v>42162.33048611111</v>
      </c>
      <c r="J3796" s="9">
        <v>42132.33048611111</v>
      </c>
      <c r="K3796" s="4" t="b">
        <v>0</v>
      </c>
      <c r="L3796" s="4">
        <v>1</v>
      </c>
      <c r="M3796" s="4" t="b">
        <v>0</v>
      </c>
      <c r="N3796" s="4" t="s">
        <v>8305</v>
      </c>
      <c r="O3796" s="5">
        <f t="shared" si="295"/>
        <v>0.01</v>
      </c>
      <c r="P3796" s="7">
        <f t="shared" si="296"/>
        <v>50</v>
      </c>
      <c r="Q3796" s="4" t="s">
        <v>8317</v>
      </c>
      <c r="R3796" s="4" t="s">
        <v>8359</v>
      </c>
      <c r="S3796">
        <f t="shared" si="297"/>
        <v>0.48764271395961933</v>
      </c>
      <c r="T3796" s="12">
        <f t="shared" si="298"/>
        <v>25569.487642713961</v>
      </c>
      <c r="U3796" s="12">
        <f t="shared" si="299"/>
        <v>25569.237642713961</v>
      </c>
    </row>
    <row r="3797" spans="1:21" ht="43.2" x14ac:dyDescent="0.3">
      <c r="A3797" s="4">
        <v>3795</v>
      </c>
      <c r="B3797" s="6" t="s">
        <v>3792</v>
      </c>
      <c r="C3797" s="6" t="s">
        <v>7905</v>
      </c>
      <c r="D3797" s="7">
        <v>600</v>
      </c>
      <c r="E3797" s="7">
        <v>10</v>
      </c>
      <c r="F3797" s="4" t="s">
        <v>8221</v>
      </c>
      <c r="G3797" s="4" t="s">
        <v>8225</v>
      </c>
      <c r="H3797" s="4" t="s">
        <v>8247</v>
      </c>
      <c r="I3797" s="9">
        <v>42244.6875</v>
      </c>
      <c r="J3797" s="9">
        <v>42201.186226851853</v>
      </c>
      <c r="K3797" s="4" t="b">
        <v>0</v>
      </c>
      <c r="L3797" s="4">
        <v>2</v>
      </c>
      <c r="M3797" s="4" t="b">
        <v>0</v>
      </c>
      <c r="N3797" s="4" t="s">
        <v>8305</v>
      </c>
      <c r="O3797" s="5">
        <f t="shared" si="295"/>
        <v>1.6666666666666666E-2</v>
      </c>
      <c r="P3797" s="7">
        <f t="shared" si="296"/>
        <v>5</v>
      </c>
      <c r="Q3797" s="4" t="s">
        <v>8317</v>
      </c>
      <c r="R3797" s="4" t="s">
        <v>8359</v>
      </c>
      <c r="S3797">
        <f t="shared" si="297"/>
        <v>0.48843965540337791</v>
      </c>
      <c r="T3797" s="12">
        <f t="shared" si="298"/>
        <v>25569.488439655404</v>
      </c>
      <c r="U3797" s="12">
        <f t="shared" si="299"/>
        <v>25569.238439655404</v>
      </c>
    </row>
    <row r="3798" spans="1:21" ht="43.2" x14ac:dyDescent="0.3">
      <c r="A3798" s="4">
        <v>3796</v>
      </c>
      <c r="B3798" s="6" t="s">
        <v>3793</v>
      </c>
      <c r="C3798" s="6" t="s">
        <v>7906</v>
      </c>
      <c r="D3798" s="7">
        <v>22500</v>
      </c>
      <c r="E3798" s="7">
        <v>1</v>
      </c>
      <c r="F3798" s="4" t="s">
        <v>8221</v>
      </c>
      <c r="G3798" s="4" t="s">
        <v>8224</v>
      </c>
      <c r="H3798" s="4" t="s">
        <v>8246</v>
      </c>
      <c r="I3798" s="9">
        <v>42748.779583333337</v>
      </c>
      <c r="J3798" s="9">
        <v>42688.779583333337</v>
      </c>
      <c r="K3798" s="4" t="b">
        <v>0</v>
      </c>
      <c r="L3798" s="4">
        <v>1</v>
      </c>
      <c r="M3798" s="4" t="b">
        <v>0</v>
      </c>
      <c r="N3798" s="4" t="s">
        <v>8305</v>
      </c>
      <c r="O3798" s="5">
        <f t="shared" si="295"/>
        <v>4.4444444444444447E-5</v>
      </c>
      <c r="P3798" s="7">
        <f t="shared" si="296"/>
        <v>1</v>
      </c>
      <c r="Q3798" s="4" t="s">
        <v>8317</v>
      </c>
      <c r="R3798" s="4" t="s">
        <v>8359</v>
      </c>
      <c r="S3798">
        <f t="shared" si="297"/>
        <v>0.49408309702932107</v>
      </c>
      <c r="T3798" s="12">
        <f t="shared" si="298"/>
        <v>25569.49408309703</v>
      </c>
      <c r="U3798" s="12">
        <f t="shared" si="299"/>
        <v>25569.24408309703</v>
      </c>
    </row>
    <row r="3799" spans="1:21" ht="57.6" x14ac:dyDescent="0.3">
      <c r="A3799" s="4">
        <v>3797</v>
      </c>
      <c r="B3799" s="6" t="s">
        <v>3794</v>
      </c>
      <c r="C3799" s="6" t="s">
        <v>7907</v>
      </c>
      <c r="D3799" s="7">
        <v>6000</v>
      </c>
      <c r="E3799" s="7">
        <v>5380</v>
      </c>
      <c r="F3799" s="4" t="s">
        <v>8221</v>
      </c>
      <c r="G3799" s="4" t="s">
        <v>8224</v>
      </c>
      <c r="H3799" s="4" t="s">
        <v>8246</v>
      </c>
      <c r="I3799" s="9">
        <v>42114.631539351853</v>
      </c>
      <c r="J3799" s="9">
        <v>42084.631539351853</v>
      </c>
      <c r="K3799" s="4" t="b">
        <v>0</v>
      </c>
      <c r="L3799" s="4">
        <v>37</v>
      </c>
      <c r="M3799" s="4" t="b">
        <v>0</v>
      </c>
      <c r="N3799" s="4" t="s">
        <v>8305</v>
      </c>
      <c r="O3799" s="5">
        <f t="shared" si="295"/>
        <v>0.89666666666666661</v>
      </c>
      <c r="P3799" s="7">
        <f t="shared" si="296"/>
        <v>145.40540540540542</v>
      </c>
      <c r="Q3799" s="4" t="s">
        <v>8317</v>
      </c>
      <c r="R3799" s="4" t="s">
        <v>8359</v>
      </c>
      <c r="S3799">
        <f t="shared" si="297"/>
        <v>0.48709064281657244</v>
      </c>
      <c r="T3799" s="12">
        <f t="shared" si="298"/>
        <v>25569.487090642815</v>
      </c>
      <c r="U3799" s="12">
        <f t="shared" si="299"/>
        <v>25569.237090642815</v>
      </c>
    </row>
    <row r="3800" spans="1:21" ht="43.2" x14ac:dyDescent="0.3">
      <c r="A3800" s="4">
        <v>3798</v>
      </c>
      <c r="B3800" s="6" t="s">
        <v>3795</v>
      </c>
      <c r="C3800" s="6" t="s">
        <v>7908</v>
      </c>
      <c r="D3800" s="7">
        <v>70000</v>
      </c>
      <c r="E3800" s="7">
        <v>1025</v>
      </c>
      <c r="F3800" s="4" t="s">
        <v>8221</v>
      </c>
      <c r="G3800" s="4" t="s">
        <v>8224</v>
      </c>
      <c r="H3800" s="4" t="s">
        <v>8246</v>
      </c>
      <c r="I3800" s="9">
        <v>41861.472777777781</v>
      </c>
      <c r="J3800" s="9">
        <v>41831.472777777781</v>
      </c>
      <c r="K3800" s="4" t="b">
        <v>0</v>
      </c>
      <c r="L3800" s="4">
        <v>5</v>
      </c>
      <c r="M3800" s="4" t="b">
        <v>0</v>
      </c>
      <c r="N3800" s="4" t="s">
        <v>8305</v>
      </c>
      <c r="O3800" s="5">
        <f t="shared" si="295"/>
        <v>1.4642857142857143E-2</v>
      </c>
      <c r="P3800" s="7">
        <f t="shared" si="296"/>
        <v>205</v>
      </c>
      <c r="Q3800" s="4" t="s">
        <v>8317</v>
      </c>
      <c r="R3800" s="4" t="s">
        <v>8359</v>
      </c>
      <c r="S3800">
        <f t="shared" si="297"/>
        <v>0.48416056455761325</v>
      </c>
      <c r="T3800" s="12">
        <f t="shared" si="298"/>
        <v>25569.484160564556</v>
      </c>
      <c r="U3800" s="12">
        <f t="shared" si="299"/>
        <v>25569.234160564556</v>
      </c>
    </row>
    <row r="3801" spans="1:21" ht="43.2" x14ac:dyDescent="0.3">
      <c r="A3801" s="4">
        <v>3799</v>
      </c>
      <c r="B3801" s="6" t="s">
        <v>3796</v>
      </c>
      <c r="C3801" s="6" t="s">
        <v>7909</v>
      </c>
      <c r="D3801" s="7">
        <v>10000</v>
      </c>
      <c r="E3801" s="7">
        <v>402</v>
      </c>
      <c r="F3801" s="4" t="s">
        <v>8221</v>
      </c>
      <c r="G3801" s="4" t="s">
        <v>8224</v>
      </c>
      <c r="H3801" s="4" t="s">
        <v>8246</v>
      </c>
      <c r="I3801" s="9">
        <v>42440.68105324074</v>
      </c>
      <c r="J3801" s="9">
        <v>42410.68105324074</v>
      </c>
      <c r="K3801" s="4" t="b">
        <v>0</v>
      </c>
      <c r="L3801" s="4">
        <v>4</v>
      </c>
      <c r="M3801" s="4" t="b">
        <v>0</v>
      </c>
      <c r="N3801" s="4" t="s">
        <v>8305</v>
      </c>
      <c r="O3801" s="5">
        <f t="shared" si="295"/>
        <v>4.02E-2</v>
      </c>
      <c r="P3801" s="7">
        <f t="shared" si="296"/>
        <v>100.5</v>
      </c>
      <c r="Q3801" s="4" t="s">
        <v>8317</v>
      </c>
      <c r="R3801" s="4" t="s">
        <v>8359</v>
      </c>
      <c r="S3801">
        <f t="shared" si="297"/>
        <v>0.49086436404213818</v>
      </c>
      <c r="T3801" s="12">
        <f t="shared" si="298"/>
        <v>25569.490864364041</v>
      </c>
      <c r="U3801" s="12">
        <f t="shared" si="299"/>
        <v>25569.240864364041</v>
      </c>
    </row>
    <row r="3802" spans="1:21" ht="43.2" x14ac:dyDescent="0.3">
      <c r="A3802" s="4">
        <v>3800</v>
      </c>
      <c r="B3802" s="6" t="s">
        <v>3797</v>
      </c>
      <c r="C3802" s="6" t="s">
        <v>7910</v>
      </c>
      <c r="D3802" s="7">
        <v>22000</v>
      </c>
      <c r="E3802" s="7">
        <v>881</v>
      </c>
      <c r="F3802" s="4" t="s">
        <v>8221</v>
      </c>
      <c r="G3802" s="4" t="s">
        <v>8224</v>
      </c>
      <c r="H3802" s="4" t="s">
        <v>8246</v>
      </c>
      <c r="I3802" s="9">
        <v>42014.957638888889</v>
      </c>
      <c r="J3802" s="9">
        <v>41982.487071759257</v>
      </c>
      <c r="K3802" s="4" t="b">
        <v>0</v>
      </c>
      <c r="L3802" s="4">
        <v>16</v>
      </c>
      <c r="M3802" s="4" t="b">
        <v>0</v>
      </c>
      <c r="N3802" s="4" t="s">
        <v>8305</v>
      </c>
      <c r="O3802" s="5">
        <f t="shared" si="295"/>
        <v>4.0045454545454544E-2</v>
      </c>
      <c r="P3802" s="7">
        <f t="shared" si="296"/>
        <v>55.0625</v>
      </c>
      <c r="Q3802" s="4" t="s">
        <v>8317</v>
      </c>
      <c r="R3802" s="4" t="s">
        <v>8359</v>
      </c>
      <c r="S3802">
        <f t="shared" si="297"/>
        <v>0.48590841518239875</v>
      </c>
      <c r="T3802" s="12">
        <f t="shared" si="298"/>
        <v>25569.485908415183</v>
      </c>
      <c r="U3802" s="12">
        <f t="shared" si="299"/>
        <v>25569.235908415183</v>
      </c>
    </row>
    <row r="3803" spans="1:21" ht="43.2" x14ac:dyDescent="0.3">
      <c r="A3803" s="4">
        <v>3801</v>
      </c>
      <c r="B3803" s="6" t="s">
        <v>3798</v>
      </c>
      <c r="C3803" s="6" t="s">
        <v>7911</v>
      </c>
      <c r="D3803" s="7">
        <v>5000</v>
      </c>
      <c r="E3803" s="7">
        <v>426</v>
      </c>
      <c r="F3803" s="4" t="s">
        <v>8221</v>
      </c>
      <c r="G3803" s="4" t="s">
        <v>8224</v>
      </c>
      <c r="H3803" s="4" t="s">
        <v>8246</v>
      </c>
      <c r="I3803" s="9">
        <v>42006.426111111112</v>
      </c>
      <c r="J3803" s="9">
        <v>41975.426111111112</v>
      </c>
      <c r="K3803" s="4" t="b">
        <v>0</v>
      </c>
      <c r="L3803" s="4">
        <v>9</v>
      </c>
      <c r="M3803" s="4" t="b">
        <v>0</v>
      </c>
      <c r="N3803" s="4" t="s">
        <v>8305</v>
      </c>
      <c r="O3803" s="5">
        <f t="shared" si="295"/>
        <v>8.5199999999999998E-2</v>
      </c>
      <c r="P3803" s="7">
        <f t="shared" si="296"/>
        <v>47.333333333333336</v>
      </c>
      <c r="Q3803" s="4" t="s">
        <v>8317</v>
      </c>
      <c r="R3803" s="4" t="s">
        <v>8359</v>
      </c>
      <c r="S3803">
        <f t="shared" si="297"/>
        <v>0.4858266911008231</v>
      </c>
      <c r="T3803" s="12">
        <f t="shared" si="298"/>
        <v>25569.4858266911</v>
      </c>
      <c r="U3803" s="12">
        <f t="shared" si="299"/>
        <v>25569.2358266911</v>
      </c>
    </row>
    <row r="3804" spans="1:21" ht="43.2" x14ac:dyDescent="0.3">
      <c r="A3804" s="4">
        <v>3802</v>
      </c>
      <c r="B3804" s="6" t="s">
        <v>3799</v>
      </c>
      <c r="C3804" s="6" t="s">
        <v>7912</v>
      </c>
      <c r="D3804" s="7">
        <v>3000</v>
      </c>
      <c r="E3804" s="7">
        <v>0</v>
      </c>
      <c r="F3804" s="4" t="s">
        <v>8221</v>
      </c>
      <c r="G3804" s="4" t="s">
        <v>8224</v>
      </c>
      <c r="H3804" s="4" t="s">
        <v>8246</v>
      </c>
      <c r="I3804" s="9">
        <v>42298.876226851848</v>
      </c>
      <c r="J3804" s="9">
        <v>42268.876226851848</v>
      </c>
      <c r="K3804" s="4" t="b">
        <v>0</v>
      </c>
      <c r="L3804" s="4">
        <v>0</v>
      </c>
      <c r="M3804" s="4" t="b">
        <v>0</v>
      </c>
      <c r="N3804" s="4" t="s">
        <v>8305</v>
      </c>
      <c r="O3804" s="5">
        <f t="shared" si="295"/>
        <v>0</v>
      </c>
      <c r="P3804" s="7" t="e">
        <f t="shared" si="296"/>
        <v>#DIV/0!</v>
      </c>
      <c r="Q3804" s="4" t="s">
        <v>8317</v>
      </c>
      <c r="R3804" s="4" t="s">
        <v>8359</v>
      </c>
      <c r="S3804">
        <f t="shared" si="297"/>
        <v>0.48922310447745199</v>
      </c>
      <c r="T3804" s="12">
        <f t="shared" si="298"/>
        <v>25569.489223104476</v>
      </c>
      <c r="U3804" s="12">
        <f t="shared" si="299"/>
        <v>25569.239223104476</v>
      </c>
    </row>
    <row r="3805" spans="1:21" ht="28.8" x14ac:dyDescent="0.3">
      <c r="A3805" s="4">
        <v>3803</v>
      </c>
      <c r="B3805" s="6" t="s">
        <v>3800</v>
      </c>
      <c r="C3805" s="6" t="s">
        <v>7913</v>
      </c>
      <c r="D3805" s="7">
        <v>12000</v>
      </c>
      <c r="E3805" s="7">
        <v>2358</v>
      </c>
      <c r="F3805" s="4" t="s">
        <v>8221</v>
      </c>
      <c r="G3805" s="4" t="s">
        <v>8224</v>
      </c>
      <c r="H3805" s="4" t="s">
        <v>8246</v>
      </c>
      <c r="I3805" s="9">
        <v>42433.721851851849</v>
      </c>
      <c r="J3805" s="9">
        <v>42403.721851851849</v>
      </c>
      <c r="K3805" s="4" t="b">
        <v>0</v>
      </c>
      <c r="L3805" s="4">
        <v>40</v>
      </c>
      <c r="M3805" s="4" t="b">
        <v>0</v>
      </c>
      <c r="N3805" s="4" t="s">
        <v>8305</v>
      </c>
      <c r="O3805" s="5">
        <f t="shared" si="295"/>
        <v>0.19650000000000001</v>
      </c>
      <c r="P3805" s="7">
        <f t="shared" si="296"/>
        <v>58.95</v>
      </c>
      <c r="Q3805" s="4" t="s">
        <v>8317</v>
      </c>
      <c r="R3805" s="4" t="s">
        <v>8359</v>
      </c>
      <c r="S3805">
        <f t="shared" si="297"/>
        <v>0.49078381772976676</v>
      </c>
      <c r="T3805" s="12">
        <f t="shared" si="298"/>
        <v>25569.490783817731</v>
      </c>
      <c r="U3805" s="12">
        <f t="shared" si="299"/>
        <v>25569.240783817731</v>
      </c>
    </row>
    <row r="3806" spans="1:21" ht="43.2" x14ac:dyDescent="0.3">
      <c r="A3806" s="4">
        <v>3804</v>
      </c>
      <c r="B3806" s="6" t="s">
        <v>3801</v>
      </c>
      <c r="C3806" s="6" t="s">
        <v>7914</v>
      </c>
      <c r="D3806" s="7">
        <v>8000</v>
      </c>
      <c r="E3806" s="7">
        <v>0</v>
      </c>
      <c r="F3806" s="4" t="s">
        <v>8221</v>
      </c>
      <c r="G3806" s="4" t="s">
        <v>8224</v>
      </c>
      <c r="H3806" s="4" t="s">
        <v>8246</v>
      </c>
      <c r="I3806" s="9">
        <v>42582.041666666672</v>
      </c>
      <c r="J3806" s="9">
        <v>42526.75953703704</v>
      </c>
      <c r="K3806" s="4" t="b">
        <v>0</v>
      </c>
      <c r="L3806" s="4">
        <v>0</v>
      </c>
      <c r="M3806" s="4" t="b">
        <v>0</v>
      </c>
      <c r="N3806" s="4" t="s">
        <v>8305</v>
      </c>
      <c r="O3806" s="5">
        <f t="shared" si="295"/>
        <v>0</v>
      </c>
      <c r="P3806" s="7" t="e">
        <f t="shared" si="296"/>
        <v>#DIV/0!</v>
      </c>
      <c r="Q3806" s="4" t="s">
        <v>8317</v>
      </c>
      <c r="R3806" s="4" t="s">
        <v>8359</v>
      </c>
      <c r="S3806">
        <f t="shared" si="297"/>
        <v>0.49220786501200281</v>
      </c>
      <c r="T3806" s="12">
        <f t="shared" si="298"/>
        <v>25569.492207865012</v>
      </c>
      <c r="U3806" s="12">
        <f t="shared" si="299"/>
        <v>25569.242207865012</v>
      </c>
    </row>
    <row r="3807" spans="1:21" ht="43.2" x14ac:dyDescent="0.3">
      <c r="A3807" s="4">
        <v>3805</v>
      </c>
      <c r="B3807" s="6" t="s">
        <v>3802</v>
      </c>
      <c r="C3807" s="6" t="s">
        <v>7915</v>
      </c>
      <c r="D3807" s="7">
        <v>150000</v>
      </c>
      <c r="E3807" s="7">
        <v>3</v>
      </c>
      <c r="F3807" s="4" t="s">
        <v>8221</v>
      </c>
      <c r="G3807" s="4" t="s">
        <v>8224</v>
      </c>
      <c r="H3807" s="4" t="s">
        <v>8246</v>
      </c>
      <c r="I3807" s="9">
        <v>41909.637037037035</v>
      </c>
      <c r="J3807" s="9">
        <v>41849.637037037035</v>
      </c>
      <c r="K3807" s="4" t="b">
        <v>0</v>
      </c>
      <c r="L3807" s="4">
        <v>2</v>
      </c>
      <c r="M3807" s="4" t="b">
        <v>0</v>
      </c>
      <c r="N3807" s="4" t="s">
        <v>8305</v>
      </c>
      <c r="O3807" s="5">
        <f t="shared" si="295"/>
        <v>2.0000000000000002E-5</v>
      </c>
      <c r="P3807" s="7">
        <f t="shared" si="296"/>
        <v>1.5</v>
      </c>
      <c r="Q3807" s="4" t="s">
        <v>8317</v>
      </c>
      <c r="R3807" s="4" t="s">
        <v>8359</v>
      </c>
      <c r="S3807">
        <f t="shared" si="297"/>
        <v>0.48437079903978048</v>
      </c>
      <c r="T3807" s="12">
        <f t="shared" si="298"/>
        <v>25569.48437079904</v>
      </c>
      <c r="U3807" s="12">
        <f t="shared" si="299"/>
        <v>25569.23437079904</v>
      </c>
    </row>
    <row r="3808" spans="1:21" ht="57.6" x14ac:dyDescent="0.3">
      <c r="A3808" s="4">
        <v>3806</v>
      </c>
      <c r="B3808" s="6" t="s">
        <v>3803</v>
      </c>
      <c r="C3808" s="6" t="s">
        <v>7916</v>
      </c>
      <c r="D3808" s="7">
        <v>7500</v>
      </c>
      <c r="E3808" s="7">
        <v>5</v>
      </c>
      <c r="F3808" s="4" t="s">
        <v>8221</v>
      </c>
      <c r="G3808" s="4" t="s">
        <v>8226</v>
      </c>
      <c r="H3808" s="4" t="s">
        <v>8248</v>
      </c>
      <c r="I3808" s="9">
        <v>41819.009039351848</v>
      </c>
      <c r="J3808" s="9">
        <v>41799.009039351848</v>
      </c>
      <c r="K3808" s="4" t="b">
        <v>0</v>
      </c>
      <c r="L3808" s="4">
        <v>1</v>
      </c>
      <c r="M3808" s="4" t="b">
        <v>0</v>
      </c>
      <c r="N3808" s="4" t="s">
        <v>8305</v>
      </c>
      <c r="O3808" s="5">
        <f t="shared" si="295"/>
        <v>6.6666666666666664E-4</v>
      </c>
      <c r="P3808" s="7">
        <f t="shared" si="296"/>
        <v>5</v>
      </c>
      <c r="Q3808" s="4" t="s">
        <v>8317</v>
      </c>
      <c r="R3808" s="4" t="s">
        <v>8359</v>
      </c>
      <c r="S3808">
        <f t="shared" si="297"/>
        <v>0.48378482684435009</v>
      </c>
      <c r="T3808" s="12">
        <f t="shared" si="298"/>
        <v>25569.483784826843</v>
      </c>
      <c r="U3808" s="12">
        <f t="shared" si="299"/>
        <v>25569.233784826843</v>
      </c>
    </row>
    <row r="3809" spans="1:21" ht="43.2" x14ac:dyDescent="0.3">
      <c r="A3809" s="4">
        <v>3807</v>
      </c>
      <c r="B3809" s="6" t="s">
        <v>3804</v>
      </c>
      <c r="C3809" s="6" t="s">
        <v>7917</v>
      </c>
      <c r="D3809" s="7">
        <v>1500</v>
      </c>
      <c r="E3809" s="7">
        <v>455</v>
      </c>
      <c r="F3809" s="4" t="s">
        <v>8221</v>
      </c>
      <c r="G3809" s="4" t="s">
        <v>8224</v>
      </c>
      <c r="H3809" s="4" t="s">
        <v>8246</v>
      </c>
      <c r="I3809" s="9">
        <v>42097.659016203703</v>
      </c>
      <c r="J3809" s="9">
        <v>42090.659016203703</v>
      </c>
      <c r="K3809" s="4" t="b">
        <v>0</v>
      </c>
      <c r="L3809" s="4">
        <v>9</v>
      </c>
      <c r="M3809" s="4" t="b">
        <v>0</v>
      </c>
      <c r="N3809" s="4" t="s">
        <v>8305</v>
      </c>
      <c r="O3809" s="5">
        <f t="shared" si="295"/>
        <v>0.30333333333333334</v>
      </c>
      <c r="P3809" s="7">
        <f t="shared" si="296"/>
        <v>50.555555555555557</v>
      </c>
      <c r="Q3809" s="4" t="s">
        <v>8317</v>
      </c>
      <c r="R3809" s="4" t="s">
        <v>8359</v>
      </c>
      <c r="S3809">
        <f t="shared" si="297"/>
        <v>0.48716040528013549</v>
      </c>
      <c r="T3809" s="12">
        <f t="shared" si="298"/>
        <v>25569.487160405279</v>
      </c>
      <c r="U3809" s="12">
        <f t="shared" si="299"/>
        <v>25569.237160405279</v>
      </c>
    </row>
    <row r="3810" spans="1:21" ht="43.2" x14ac:dyDescent="0.3">
      <c r="A3810" s="4">
        <v>3808</v>
      </c>
      <c r="B3810" s="6" t="s">
        <v>3805</v>
      </c>
      <c r="C3810" s="6" t="s">
        <v>7918</v>
      </c>
      <c r="D3810" s="7">
        <v>1000</v>
      </c>
      <c r="E3810" s="7">
        <v>1000</v>
      </c>
      <c r="F3810" s="4" t="s">
        <v>8219</v>
      </c>
      <c r="G3810" s="4" t="s">
        <v>8225</v>
      </c>
      <c r="H3810" s="4" t="s">
        <v>8247</v>
      </c>
      <c r="I3810" s="9">
        <v>42119.162256944444</v>
      </c>
      <c r="J3810" s="9">
        <v>42059.203923611116</v>
      </c>
      <c r="K3810" s="4" t="b">
        <v>0</v>
      </c>
      <c r="L3810" s="4">
        <v>24</v>
      </c>
      <c r="M3810" s="4" t="b">
        <v>1</v>
      </c>
      <c r="N3810" s="4" t="s">
        <v>8271</v>
      </c>
      <c r="O3810" s="5">
        <f t="shared" si="295"/>
        <v>1</v>
      </c>
      <c r="P3810" s="7">
        <f t="shared" si="296"/>
        <v>41.666666666666664</v>
      </c>
      <c r="Q3810" s="4" t="s">
        <v>8317</v>
      </c>
      <c r="R3810" s="4" t="s">
        <v>8318</v>
      </c>
      <c r="S3810">
        <f t="shared" si="297"/>
        <v>0.48679634170846203</v>
      </c>
      <c r="T3810" s="12">
        <f t="shared" si="298"/>
        <v>25569.486796341709</v>
      </c>
      <c r="U3810" s="12">
        <f t="shared" si="299"/>
        <v>25569.236796341709</v>
      </c>
    </row>
    <row r="3811" spans="1:21" ht="43.2" x14ac:dyDescent="0.3">
      <c r="A3811" s="4">
        <v>3809</v>
      </c>
      <c r="B3811" s="6" t="s">
        <v>3806</v>
      </c>
      <c r="C3811" s="6" t="s">
        <v>7919</v>
      </c>
      <c r="D3811" s="7">
        <v>2000</v>
      </c>
      <c r="E3811" s="7">
        <v>2025</v>
      </c>
      <c r="F3811" s="4" t="s">
        <v>8219</v>
      </c>
      <c r="G3811" s="4" t="s">
        <v>8225</v>
      </c>
      <c r="H3811" s="4" t="s">
        <v>8247</v>
      </c>
      <c r="I3811" s="9">
        <v>41850.708333333336</v>
      </c>
      <c r="J3811" s="9">
        <v>41800.276701388888</v>
      </c>
      <c r="K3811" s="4" t="b">
        <v>0</v>
      </c>
      <c r="L3811" s="4">
        <v>38</v>
      </c>
      <c r="M3811" s="4" t="b">
        <v>1</v>
      </c>
      <c r="N3811" s="4" t="s">
        <v>8271</v>
      </c>
      <c r="O3811" s="5">
        <f t="shared" si="295"/>
        <v>1.0125</v>
      </c>
      <c r="P3811" s="7">
        <f t="shared" si="296"/>
        <v>53.289473684210527</v>
      </c>
      <c r="Q3811" s="4" t="s">
        <v>8317</v>
      </c>
      <c r="R3811" s="4" t="s">
        <v>8318</v>
      </c>
      <c r="S3811">
        <f t="shared" si="297"/>
        <v>0.48379949885866774</v>
      </c>
      <c r="T3811" s="12">
        <f t="shared" si="298"/>
        <v>25569.483799498859</v>
      </c>
      <c r="U3811" s="12">
        <f t="shared" si="299"/>
        <v>25569.233799498859</v>
      </c>
    </row>
    <row r="3812" spans="1:21" ht="43.2" x14ac:dyDescent="0.3">
      <c r="A3812" s="4">
        <v>3810</v>
      </c>
      <c r="B3812" s="6" t="s">
        <v>3807</v>
      </c>
      <c r="C3812" s="6" t="s">
        <v>7920</v>
      </c>
      <c r="D3812" s="7">
        <v>1500</v>
      </c>
      <c r="E3812" s="7">
        <v>1826</v>
      </c>
      <c r="F3812" s="4" t="s">
        <v>8219</v>
      </c>
      <c r="G3812" s="4" t="s">
        <v>8224</v>
      </c>
      <c r="H3812" s="4" t="s">
        <v>8246</v>
      </c>
      <c r="I3812" s="9">
        <v>42084.557384259257</v>
      </c>
      <c r="J3812" s="9">
        <v>42054.599050925928</v>
      </c>
      <c r="K3812" s="4" t="b">
        <v>0</v>
      </c>
      <c r="L3812" s="4">
        <v>26</v>
      </c>
      <c r="M3812" s="4" t="b">
        <v>1</v>
      </c>
      <c r="N3812" s="4" t="s">
        <v>8271</v>
      </c>
      <c r="O3812" s="5">
        <f t="shared" si="295"/>
        <v>1.2173333333333334</v>
      </c>
      <c r="P3812" s="7">
        <f t="shared" si="296"/>
        <v>70.230769230769226</v>
      </c>
      <c r="Q3812" s="4" t="s">
        <v>8317</v>
      </c>
      <c r="R3812" s="4" t="s">
        <v>8318</v>
      </c>
      <c r="S3812">
        <f t="shared" si="297"/>
        <v>0.48674304457090195</v>
      </c>
      <c r="T3812" s="12">
        <f t="shared" si="298"/>
        <v>25569.48674304457</v>
      </c>
      <c r="U3812" s="12">
        <f t="shared" si="299"/>
        <v>25569.23674304457</v>
      </c>
    </row>
    <row r="3813" spans="1:21" ht="43.2" x14ac:dyDescent="0.3">
      <c r="A3813" s="4">
        <v>3811</v>
      </c>
      <c r="B3813" s="6" t="s">
        <v>3808</v>
      </c>
      <c r="C3813" s="6" t="s">
        <v>7921</v>
      </c>
      <c r="D3813" s="7">
        <v>250</v>
      </c>
      <c r="E3813" s="7">
        <v>825</v>
      </c>
      <c r="F3813" s="4" t="s">
        <v>8219</v>
      </c>
      <c r="G3813" s="4" t="s">
        <v>8225</v>
      </c>
      <c r="H3813" s="4" t="s">
        <v>8247</v>
      </c>
      <c r="I3813" s="9">
        <v>42521.208333333328</v>
      </c>
      <c r="J3813" s="9">
        <v>42487.37700231481</v>
      </c>
      <c r="K3813" s="4" t="b">
        <v>0</v>
      </c>
      <c r="L3813" s="4">
        <v>19</v>
      </c>
      <c r="M3813" s="4" t="b">
        <v>1</v>
      </c>
      <c r="N3813" s="4" t="s">
        <v>8271</v>
      </c>
      <c r="O3813" s="5">
        <f t="shared" si="295"/>
        <v>3.3</v>
      </c>
      <c r="P3813" s="7">
        <f t="shared" si="296"/>
        <v>43.421052631578945</v>
      </c>
      <c r="Q3813" s="4" t="s">
        <v>8317</v>
      </c>
      <c r="R3813" s="4" t="s">
        <v>8318</v>
      </c>
      <c r="S3813">
        <f t="shared" si="297"/>
        <v>0.49175204863790284</v>
      </c>
      <c r="T3813" s="12">
        <f t="shared" si="298"/>
        <v>25569.491752048638</v>
      </c>
      <c r="U3813" s="12">
        <f t="shared" si="299"/>
        <v>25569.241752048638</v>
      </c>
    </row>
    <row r="3814" spans="1:21" ht="43.2" x14ac:dyDescent="0.3">
      <c r="A3814" s="4">
        <v>3812</v>
      </c>
      <c r="B3814" s="6" t="s">
        <v>3809</v>
      </c>
      <c r="C3814" s="6" t="s">
        <v>7922</v>
      </c>
      <c r="D3814" s="7">
        <v>2000</v>
      </c>
      <c r="E3814" s="7">
        <v>2191</v>
      </c>
      <c r="F3814" s="4" t="s">
        <v>8219</v>
      </c>
      <c r="G3814" s="4" t="s">
        <v>8229</v>
      </c>
      <c r="H3814" s="4" t="s">
        <v>8251</v>
      </c>
      <c r="I3814" s="9">
        <v>42155.915972222225</v>
      </c>
      <c r="J3814" s="9">
        <v>42109.501250000001</v>
      </c>
      <c r="K3814" s="4" t="b">
        <v>0</v>
      </c>
      <c r="L3814" s="4">
        <v>11</v>
      </c>
      <c r="M3814" s="4" t="b">
        <v>1</v>
      </c>
      <c r="N3814" s="4" t="s">
        <v>8271</v>
      </c>
      <c r="O3814" s="5">
        <f t="shared" si="295"/>
        <v>1.0954999999999999</v>
      </c>
      <c r="P3814" s="7">
        <f t="shared" si="296"/>
        <v>199.18181818181819</v>
      </c>
      <c r="Q3814" s="4" t="s">
        <v>8317</v>
      </c>
      <c r="R3814" s="4" t="s">
        <v>8318</v>
      </c>
      <c r="S3814">
        <f t="shared" si="297"/>
        <v>0.48737848668981482</v>
      </c>
      <c r="T3814" s="12">
        <f t="shared" si="298"/>
        <v>25569.48737848669</v>
      </c>
      <c r="U3814" s="12">
        <f t="shared" si="299"/>
        <v>25569.23737848669</v>
      </c>
    </row>
    <row r="3815" spans="1:21" ht="43.2" x14ac:dyDescent="0.3">
      <c r="A3815" s="4">
        <v>3813</v>
      </c>
      <c r="B3815" s="6" t="s">
        <v>3810</v>
      </c>
      <c r="C3815" s="6" t="s">
        <v>7923</v>
      </c>
      <c r="D3815" s="7">
        <v>2100</v>
      </c>
      <c r="E3815" s="7">
        <v>2119.9899999999998</v>
      </c>
      <c r="F3815" s="4" t="s">
        <v>8219</v>
      </c>
      <c r="G3815" s="4" t="s">
        <v>8224</v>
      </c>
      <c r="H3815" s="4" t="s">
        <v>8246</v>
      </c>
      <c r="I3815" s="9">
        <v>42535.654861111107</v>
      </c>
      <c r="J3815" s="9">
        <v>42497.025706018518</v>
      </c>
      <c r="K3815" s="4" t="b">
        <v>0</v>
      </c>
      <c r="L3815" s="4">
        <v>27</v>
      </c>
      <c r="M3815" s="4" t="b">
        <v>1</v>
      </c>
      <c r="N3815" s="4" t="s">
        <v>8271</v>
      </c>
      <c r="O3815" s="5">
        <f t="shared" si="295"/>
        <v>1.0095190476190474</v>
      </c>
      <c r="P3815" s="7">
        <f t="shared" si="296"/>
        <v>78.518148148148143</v>
      </c>
      <c r="Q3815" s="4" t="s">
        <v>8317</v>
      </c>
      <c r="R3815" s="4" t="s">
        <v>8318</v>
      </c>
      <c r="S3815">
        <f t="shared" si="297"/>
        <v>0.49186372344928841</v>
      </c>
      <c r="T3815" s="12">
        <f t="shared" si="298"/>
        <v>25569.491863723448</v>
      </c>
      <c r="U3815" s="12">
        <f t="shared" si="299"/>
        <v>25569.241863723448</v>
      </c>
    </row>
    <row r="3816" spans="1:21" ht="43.2" x14ac:dyDescent="0.3">
      <c r="A3816" s="4">
        <v>3814</v>
      </c>
      <c r="B3816" s="6" t="s">
        <v>3811</v>
      </c>
      <c r="C3816" s="6" t="s">
        <v>7924</v>
      </c>
      <c r="D3816" s="7">
        <v>1500</v>
      </c>
      <c r="E3816" s="7">
        <v>2102</v>
      </c>
      <c r="F3816" s="4" t="s">
        <v>8219</v>
      </c>
      <c r="G3816" s="4" t="s">
        <v>8224</v>
      </c>
      <c r="H3816" s="4" t="s">
        <v>8246</v>
      </c>
      <c r="I3816" s="9">
        <v>42094.915972222225</v>
      </c>
      <c r="J3816" s="9">
        <v>42058.654074074075</v>
      </c>
      <c r="K3816" s="4" t="b">
        <v>0</v>
      </c>
      <c r="L3816" s="4">
        <v>34</v>
      </c>
      <c r="M3816" s="4" t="b">
        <v>1</v>
      </c>
      <c r="N3816" s="4" t="s">
        <v>8271</v>
      </c>
      <c r="O3816" s="5">
        <f t="shared" si="295"/>
        <v>1.4013333333333333</v>
      </c>
      <c r="P3816" s="7">
        <f t="shared" si="296"/>
        <v>61.823529411764703</v>
      </c>
      <c r="Q3816" s="4" t="s">
        <v>8317</v>
      </c>
      <c r="R3816" s="4" t="s">
        <v>8318</v>
      </c>
      <c r="S3816">
        <f t="shared" si="297"/>
        <v>0.48678997770919069</v>
      </c>
      <c r="T3816" s="12">
        <f t="shared" si="298"/>
        <v>25569.486789977709</v>
      </c>
      <c r="U3816" s="12">
        <f t="shared" si="299"/>
        <v>25569.236789977709</v>
      </c>
    </row>
    <row r="3817" spans="1:21" ht="28.8" x14ac:dyDescent="0.3">
      <c r="A3817" s="4">
        <v>3815</v>
      </c>
      <c r="B3817" s="6" t="s">
        <v>3812</v>
      </c>
      <c r="C3817" s="6" t="s">
        <v>7925</v>
      </c>
      <c r="D3817" s="7">
        <v>1000</v>
      </c>
      <c r="E3817" s="7">
        <v>1000.01</v>
      </c>
      <c r="F3817" s="4" t="s">
        <v>8219</v>
      </c>
      <c r="G3817" s="4" t="s">
        <v>8225</v>
      </c>
      <c r="H3817" s="4" t="s">
        <v>8247</v>
      </c>
      <c r="I3817" s="9">
        <v>42236.708333333328</v>
      </c>
      <c r="J3817" s="9">
        <v>42207.009918981479</v>
      </c>
      <c r="K3817" s="4" t="b">
        <v>0</v>
      </c>
      <c r="L3817" s="4">
        <v>20</v>
      </c>
      <c r="M3817" s="4" t="b">
        <v>1</v>
      </c>
      <c r="N3817" s="4" t="s">
        <v>8271</v>
      </c>
      <c r="O3817" s="5">
        <f t="shared" si="295"/>
        <v>1.0000100000000001</v>
      </c>
      <c r="P3817" s="7">
        <f t="shared" si="296"/>
        <v>50.000500000000002</v>
      </c>
      <c r="Q3817" s="4" t="s">
        <v>8317</v>
      </c>
      <c r="R3817" s="4" t="s">
        <v>8318</v>
      </c>
      <c r="S3817">
        <f t="shared" si="297"/>
        <v>0.4885070592474709</v>
      </c>
      <c r="T3817" s="12">
        <f t="shared" si="298"/>
        <v>25569.488507059246</v>
      </c>
      <c r="U3817" s="12">
        <f t="shared" si="299"/>
        <v>25569.238507059246</v>
      </c>
    </row>
    <row r="3818" spans="1:21" ht="57.6" x14ac:dyDescent="0.3">
      <c r="A3818" s="4">
        <v>3816</v>
      </c>
      <c r="B3818" s="6" t="s">
        <v>3813</v>
      </c>
      <c r="C3818" s="6" t="s">
        <v>7926</v>
      </c>
      <c r="D3818" s="7">
        <v>1500</v>
      </c>
      <c r="E3818" s="7">
        <v>1788.57</v>
      </c>
      <c r="F3818" s="4" t="s">
        <v>8219</v>
      </c>
      <c r="G3818" s="4" t="s">
        <v>8224</v>
      </c>
      <c r="H3818" s="4" t="s">
        <v>8246</v>
      </c>
      <c r="I3818" s="9">
        <v>41837.440081018518</v>
      </c>
      <c r="J3818" s="9">
        <v>41807.440081018518</v>
      </c>
      <c r="K3818" s="4" t="b">
        <v>0</v>
      </c>
      <c r="L3818" s="4">
        <v>37</v>
      </c>
      <c r="M3818" s="4" t="b">
        <v>1</v>
      </c>
      <c r="N3818" s="4" t="s">
        <v>8271</v>
      </c>
      <c r="O3818" s="5">
        <f t="shared" si="295"/>
        <v>1.19238</v>
      </c>
      <c r="P3818" s="7">
        <f t="shared" si="296"/>
        <v>48.339729729729726</v>
      </c>
      <c r="Q3818" s="4" t="s">
        <v>8317</v>
      </c>
      <c r="R3818" s="4" t="s">
        <v>8318</v>
      </c>
      <c r="S3818">
        <f t="shared" si="297"/>
        <v>0.4838824083451217</v>
      </c>
      <c r="T3818" s="12">
        <f t="shared" si="298"/>
        <v>25569.483882408345</v>
      </c>
      <c r="U3818" s="12">
        <f t="shared" si="299"/>
        <v>25569.233882408345</v>
      </c>
    </row>
    <row r="3819" spans="1:21" ht="43.2" x14ac:dyDescent="0.3">
      <c r="A3819" s="4">
        <v>3817</v>
      </c>
      <c r="B3819" s="6" t="s">
        <v>3814</v>
      </c>
      <c r="C3819" s="6" t="s">
        <v>7927</v>
      </c>
      <c r="D3819" s="7">
        <v>2000</v>
      </c>
      <c r="E3819" s="7">
        <v>2145</v>
      </c>
      <c r="F3819" s="4" t="s">
        <v>8219</v>
      </c>
      <c r="G3819" s="4" t="s">
        <v>8224</v>
      </c>
      <c r="H3819" s="4" t="s">
        <v>8246</v>
      </c>
      <c r="I3819" s="9">
        <v>42300.915972222225</v>
      </c>
      <c r="J3819" s="9">
        <v>42284.44694444444</v>
      </c>
      <c r="K3819" s="4" t="b">
        <v>0</v>
      </c>
      <c r="L3819" s="4">
        <v>20</v>
      </c>
      <c r="M3819" s="4" t="b">
        <v>1</v>
      </c>
      <c r="N3819" s="4" t="s">
        <v>8271</v>
      </c>
      <c r="O3819" s="5">
        <f t="shared" si="295"/>
        <v>1.0725</v>
      </c>
      <c r="P3819" s="7">
        <f t="shared" si="296"/>
        <v>107.25</v>
      </c>
      <c r="Q3819" s="4" t="s">
        <v>8317</v>
      </c>
      <c r="R3819" s="4" t="s">
        <v>8318</v>
      </c>
      <c r="S3819">
        <f t="shared" si="297"/>
        <v>0.48940332111625512</v>
      </c>
      <c r="T3819" s="12">
        <f t="shared" si="298"/>
        <v>25569.489403321117</v>
      </c>
      <c r="U3819" s="12">
        <f t="shared" si="299"/>
        <v>25569.239403321117</v>
      </c>
    </row>
    <row r="3820" spans="1:21" ht="43.2" x14ac:dyDescent="0.3">
      <c r="A3820" s="4">
        <v>3818</v>
      </c>
      <c r="B3820" s="6" t="s">
        <v>3815</v>
      </c>
      <c r="C3820" s="6" t="s">
        <v>7928</v>
      </c>
      <c r="D3820" s="7">
        <v>250</v>
      </c>
      <c r="E3820" s="7">
        <v>570</v>
      </c>
      <c r="F3820" s="4" t="s">
        <v>8219</v>
      </c>
      <c r="G3820" s="4" t="s">
        <v>8224</v>
      </c>
      <c r="H3820" s="4" t="s">
        <v>8246</v>
      </c>
      <c r="I3820" s="9">
        <v>42075.550717592589</v>
      </c>
      <c r="J3820" s="9">
        <v>42045.59238425926</v>
      </c>
      <c r="K3820" s="4" t="b">
        <v>0</v>
      </c>
      <c r="L3820" s="4">
        <v>10</v>
      </c>
      <c r="M3820" s="4" t="b">
        <v>1</v>
      </c>
      <c r="N3820" s="4" t="s">
        <v>8271</v>
      </c>
      <c r="O3820" s="5">
        <f t="shared" si="295"/>
        <v>2.2799999999999998</v>
      </c>
      <c r="P3820" s="7">
        <f t="shared" si="296"/>
        <v>57</v>
      </c>
      <c r="Q3820" s="4" t="s">
        <v>8317</v>
      </c>
      <c r="R3820" s="4" t="s">
        <v>8318</v>
      </c>
      <c r="S3820">
        <f t="shared" si="297"/>
        <v>0.48663880074374144</v>
      </c>
      <c r="T3820" s="12">
        <f t="shared" si="298"/>
        <v>25569.486638800743</v>
      </c>
      <c r="U3820" s="12">
        <f t="shared" si="299"/>
        <v>25569.236638800743</v>
      </c>
    </row>
    <row r="3821" spans="1:21" ht="43.2" x14ac:dyDescent="0.3">
      <c r="A3821" s="4">
        <v>3819</v>
      </c>
      <c r="B3821" s="6" t="s">
        <v>3816</v>
      </c>
      <c r="C3821" s="6" t="s">
        <v>7817</v>
      </c>
      <c r="D3821" s="7">
        <v>1000</v>
      </c>
      <c r="E3821" s="7">
        <v>1064</v>
      </c>
      <c r="F3821" s="4" t="s">
        <v>8219</v>
      </c>
      <c r="G3821" s="4" t="s">
        <v>8224</v>
      </c>
      <c r="H3821" s="4" t="s">
        <v>8246</v>
      </c>
      <c r="I3821" s="9">
        <v>42202.626388888893</v>
      </c>
      <c r="J3821" s="9">
        <v>42183.959537037037</v>
      </c>
      <c r="K3821" s="4" t="b">
        <v>0</v>
      </c>
      <c r="L3821" s="4">
        <v>26</v>
      </c>
      <c r="M3821" s="4" t="b">
        <v>1</v>
      </c>
      <c r="N3821" s="4" t="s">
        <v>8271</v>
      </c>
      <c r="O3821" s="5">
        <f t="shared" si="295"/>
        <v>1.0640000000000001</v>
      </c>
      <c r="P3821" s="7">
        <f t="shared" si="296"/>
        <v>40.92307692307692</v>
      </c>
      <c r="Q3821" s="4" t="s">
        <v>8317</v>
      </c>
      <c r="R3821" s="4" t="s">
        <v>8318</v>
      </c>
      <c r="S3821">
        <f t="shared" si="297"/>
        <v>0.48824027241941015</v>
      </c>
      <c r="T3821" s="12">
        <f t="shared" si="298"/>
        <v>25569.488240272418</v>
      </c>
      <c r="U3821" s="12">
        <f t="shared" si="299"/>
        <v>25569.238240272418</v>
      </c>
    </row>
    <row r="3822" spans="1:21" ht="43.2" x14ac:dyDescent="0.3">
      <c r="A3822" s="4">
        <v>3820</v>
      </c>
      <c r="B3822" s="6" t="s">
        <v>3817</v>
      </c>
      <c r="C3822" s="6" t="s">
        <v>7929</v>
      </c>
      <c r="D3822" s="7">
        <v>300</v>
      </c>
      <c r="E3822" s="7">
        <v>430</v>
      </c>
      <c r="F3822" s="4" t="s">
        <v>8219</v>
      </c>
      <c r="G3822" s="4" t="s">
        <v>8225</v>
      </c>
      <c r="H3822" s="4" t="s">
        <v>8247</v>
      </c>
      <c r="I3822" s="9">
        <v>42190.401817129634</v>
      </c>
      <c r="J3822" s="9">
        <v>42160.401817129634</v>
      </c>
      <c r="K3822" s="4" t="b">
        <v>0</v>
      </c>
      <c r="L3822" s="4">
        <v>20</v>
      </c>
      <c r="M3822" s="4" t="b">
        <v>1</v>
      </c>
      <c r="N3822" s="4" t="s">
        <v>8271</v>
      </c>
      <c r="O3822" s="5">
        <f t="shared" si="295"/>
        <v>1.4333333333333333</v>
      </c>
      <c r="P3822" s="7">
        <f t="shared" si="296"/>
        <v>21.5</v>
      </c>
      <c r="Q3822" s="4" t="s">
        <v>8317</v>
      </c>
      <c r="R3822" s="4" t="s">
        <v>8318</v>
      </c>
      <c r="S3822">
        <f t="shared" si="297"/>
        <v>0.48796761362418556</v>
      </c>
      <c r="T3822" s="12">
        <f t="shared" si="298"/>
        <v>25569.487967613622</v>
      </c>
      <c r="U3822" s="12">
        <f t="shared" si="299"/>
        <v>25569.237967613622</v>
      </c>
    </row>
    <row r="3823" spans="1:21" ht="43.2" x14ac:dyDescent="0.3">
      <c r="A3823" s="4">
        <v>3821</v>
      </c>
      <c r="B3823" s="6" t="s">
        <v>3818</v>
      </c>
      <c r="C3823" s="6" t="s">
        <v>7930</v>
      </c>
      <c r="D3823" s="7">
        <v>3500</v>
      </c>
      <c r="E3823" s="7">
        <v>3659</v>
      </c>
      <c r="F3823" s="4" t="s">
        <v>8219</v>
      </c>
      <c r="G3823" s="4" t="s">
        <v>8224</v>
      </c>
      <c r="H3823" s="4" t="s">
        <v>8246</v>
      </c>
      <c r="I3823" s="9">
        <v>42372.930636574078</v>
      </c>
      <c r="J3823" s="9">
        <v>42340.930636574078</v>
      </c>
      <c r="K3823" s="4" t="b">
        <v>0</v>
      </c>
      <c r="L3823" s="4">
        <v>46</v>
      </c>
      <c r="M3823" s="4" t="b">
        <v>1</v>
      </c>
      <c r="N3823" s="4" t="s">
        <v>8271</v>
      </c>
      <c r="O3823" s="5">
        <f t="shared" si="295"/>
        <v>1.0454285714285714</v>
      </c>
      <c r="P3823" s="7">
        <f t="shared" si="296"/>
        <v>79.543478260869563</v>
      </c>
      <c r="Q3823" s="4" t="s">
        <v>8317</v>
      </c>
      <c r="R3823" s="4" t="s">
        <v>8318</v>
      </c>
      <c r="S3823">
        <f t="shared" si="297"/>
        <v>0.49005706755294071</v>
      </c>
      <c r="T3823" s="12">
        <f t="shared" si="298"/>
        <v>25569.490057067553</v>
      </c>
      <c r="U3823" s="12">
        <f t="shared" si="299"/>
        <v>25569.240057067553</v>
      </c>
    </row>
    <row r="3824" spans="1:21" ht="57.6" x14ac:dyDescent="0.3">
      <c r="A3824" s="4">
        <v>3822</v>
      </c>
      <c r="B3824" s="6" t="s">
        <v>3819</v>
      </c>
      <c r="C3824" s="6" t="s">
        <v>7931</v>
      </c>
      <c r="D3824" s="7">
        <v>5000</v>
      </c>
      <c r="E3824" s="7">
        <v>5501</v>
      </c>
      <c r="F3824" s="4" t="s">
        <v>8219</v>
      </c>
      <c r="G3824" s="4" t="s">
        <v>8236</v>
      </c>
      <c r="H3824" s="4" t="s">
        <v>8249</v>
      </c>
      <c r="I3824" s="9">
        <v>42388.707638888889</v>
      </c>
      <c r="J3824" s="9">
        <v>42329.588159722218</v>
      </c>
      <c r="K3824" s="4" t="b">
        <v>0</v>
      </c>
      <c r="L3824" s="4">
        <v>76</v>
      </c>
      <c r="M3824" s="4" t="b">
        <v>1</v>
      </c>
      <c r="N3824" s="4" t="s">
        <v>8271</v>
      </c>
      <c r="O3824" s="5">
        <f t="shared" si="295"/>
        <v>1.1002000000000001</v>
      </c>
      <c r="P3824" s="7">
        <f t="shared" si="296"/>
        <v>72.381578947368425</v>
      </c>
      <c r="Q3824" s="4" t="s">
        <v>8317</v>
      </c>
      <c r="R3824" s="4" t="s">
        <v>8318</v>
      </c>
      <c r="S3824">
        <f t="shared" si="297"/>
        <v>0.48992578888567379</v>
      </c>
      <c r="T3824" s="12">
        <f t="shared" si="298"/>
        <v>25569.489925788886</v>
      </c>
      <c r="U3824" s="12">
        <f t="shared" si="299"/>
        <v>25569.239925788886</v>
      </c>
    </row>
    <row r="3825" spans="1:21" ht="43.2" x14ac:dyDescent="0.3">
      <c r="A3825" s="4">
        <v>3823</v>
      </c>
      <c r="B3825" s="6" t="s">
        <v>3820</v>
      </c>
      <c r="C3825" s="6" t="s">
        <v>7932</v>
      </c>
      <c r="D3825" s="7">
        <v>2500</v>
      </c>
      <c r="E3825" s="7">
        <v>2650</v>
      </c>
      <c r="F3825" s="4" t="s">
        <v>8219</v>
      </c>
      <c r="G3825" s="4" t="s">
        <v>8224</v>
      </c>
      <c r="H3825" s="4" t="s">
        <v>8246</v>
      </c>
      <c r="I3825" s="9">
        <v>42204.915972222225</v>
      </c>
      <c r="J3825" s="9">
        <v>42170.660231481481</v>
      </c>
      <c r="K3825" s="4" t="b">
        <v>0</v>
      </c>
      <c r="L3825" s="4">
        <v>41</v>
      </c>
      <c r="M3825" s="4" t="b">
        <v>1</v>
      </c>
      <c r="N3825" s="4" t="s">
        <v>8271</v>
      </c>
      <c r="O3825" s="5">
        <f t="shared" si="295"/>
        <v>1.06</v>
      </c>
      <c r="P3825" s="7">
        <f t="shared" si="296"/>
        <v>64.634146341463421</v>
      </c>
      <c r="Q3825" s="4" t="s">
        <v>8317</v>
      </c>
      <c r="R3825" s="4" t="s">
        <v>8318</v>
      </c>
      <c r="S3825">
        <f t="shared" si="297"/>
        <v>0.48808634527177636</v>
      </c>
      <c r="T3825" s="12">
        <f t="shared" si="298"/>
        <v>25569.488086345271</v>
      </c>
      <c r="U3825" s="12">
        <f t="shared" si="299"/>
        <v>25569.238086345271</v>
      </c>
    </row>
    <row r="3826" spans="1:21" ht="43.2" x14ac:dyDescent="0.3">
      <c r="A3826" s="4">
        <v>3824</v>
      </c>
      <c r="B3826" s="6" t="s">
        <v>3821</v>
      </c>
      <c r="C3826" s="6" t="s">
        <v>7933</v>
      </c>
      <c r="D3826" s="7">
        <v>250</v>
      </c>
      <c r="E3826" s="7">
        <v>270</v>
      </c>
      <c r="F3826" s="4" t="s">
        <v>8219</v>
      </c>
      <c r="G3826" s="4" t="s">
        <v>8225</v>
      </c>
      <c r="H3826" s="4" t="s">
        <v>8247</v>
      </c>
      <c r="I3826" s="9">
        <v>42583.320138888885</v>
      </c>
      <c r="J3826" s="9">
        <v>42571.376192129625</v>
      </c>
      <c r="K3826" s="4" t="b">
        <v>0</v>
      </c>
      <c r="L3826" s="4">
        <v>7</v>
      </c>
      <c r="M3826" s="4" t="b">
        <v>1</v>
      </c>
      <c r="N3826" s="4" t="s">
        <v>8271</v>
      </c>
      <c r="O3826" s="5">
        <f t="shared" si="295"/>
        <v>1.08</v>
      </c>
      <c r="P3826" s="7">
        <f t="shared" si="296"/>
        <v>38.571428571428569</v>
      </c>
      <c r="Q3826" s="4" t="s">
        <v>8317</v>
      </c>
      <c r="R3826" s="4" t="s">
        <v>8318</v>
      </c>
      <c r="S3826">
        <f t="shared" si="297"/>
        <v>0.49272426148298171</v>
      </c>
      <c r="T3826" s="12">
        <f t="shared" si="298"/>
        <v>25569.492724261483</v>
      </c>
      <c r="U3826" s="12">
        <f t="shared" si="299"/>
        <v>25569.242724261483</v>
      </c>
    </row>
    <row r="3827" spans="1:21" ht="43.2" x14ac:dyDescent="0.3">
      <c r="A3827" s="4">
        <v>3825</v>
      </c>
      <c r="B3827" s="6" t="s">
        <v>3822</v>
      </c>
      <c r="C3827" s="6" t="s">
        <v>7934</v>
      </c>
      <c r="D3827" s="7">
        <v>5000</v>
      </c>
      <c r="E3827" s="7">
        <v>5271</v>
      </c>
      <c r="F3827" s="4" t="s">
        <v>8219</v>
      </c>
      <c r="G3827" s="4" t="s">
        <v>8224</v>
      </c>
      <c r="H3827" s="4" t="s">
        <v>8246</v>
      </c>
      <c r="I3827" s="9">
        <v>42171.819606481484</v>
      </c>
      <c r="J3827" s="9">
        <v>42150.819606481484</v>
      </c>
      <c r="K3827" s="4" t="b">
        <v>0</v>
      </c>
      <c r="L3827" s="4">
        <v>49</v>
      </c>
      <c r="M3827" s="4" t="b">
        <v>1</v>
      </c>
      <c r="N3827" s="4" t="s">
        <v>8271</v>
      </c>
      <c r="O3827" s="5">
        <f t="shared" si="295"/>
        <v>1.0542</v>
      </c>
      <c r="P3827" s="7">
        <f t="shared" si="296"/>
        <v>107.57142857142857</v>
      </c>
      <c r="Q3827" s="4" t="s">
        <v>8317</v>
      </c>
      <c r="R3827" s="4" t="s">
        <v>8318</v>
      </c>
      <c r="S3827">
        <f t="shared" si="297"/>
        <v>0.48785670840835049</v>
      </c>
      <c r="T3827" s="12">
        <f t="shared" si="298"/>
        <v>25569.487856708409</v>
      </c>
      <c r="U3827" s="12">
        <f t="shared" si="299"/>
        <v>25569.237856708409</v>
      </c>
    </row>
    <row r="3828" spans="1:21" ht="28.8" x14ac:dyDescent="0.3">
      <c r="A3828" s="4">
        <v>3826</v>
      </c>
      <c r="B3828" s="6" t="s">
        <v>3823</v>
      </c>
      <c r="C3828" s="6" t="s">
        <v>7935</v>
      </c>
      <c r="D3828" s="7">
        <v>600</v>
      </c>
      <c r="E3828" s="7">
        <v>715</v>
      </c>
      <c r="F3828" s="4" t="s">
        <v>8219</v>
      </c>
      <c r="G3828" s="4" t="s">
        <v>8225</v>
      </c>
      <c r="H3828" s="4" t="s">
        <v>8247</v>
      </c>
      <c r="I3828" s="9">
        <v>42131.173541666663</v>
      </c>
      <c r="J3828" s="9">
        <v>42101.173541666663</v>
      </c>
      <c r="K3828" s="4" t="b">
        <v>0</v>
      </c>
      <c r="L3828" s="4">
        <v>26</v>
      </c>
      <c r="M3828" s="4" t="b">
        <v>1</v>
      </c>
      <c r="N3828" s="4" t="s">
        <v>8271</v>
      </c>
      <c r="O3828" s="5">
        <f t="shared" si="295"/>
        <v>1.1916666666666667</v>
      </c>
      <c r="P3828" s="7">
        <f t="shared" si="296"/>
        <v>27.5</v>
      </c>
      <c r="Q3828" s="4" t="s">
        <v>8317</v>
      </c>
      <c r="R3828" s="4" t="s">
        <v>8318</v>
      </c>
      <c r="S3828">
        <f t="shared" si="297"/>
        <v>0.48728210117669746</v>
      </c>
      <c r="T3828" s="12">
        <f t="shared" si="298"/>
        <v>25569.487282101178</v>
      </c>
      <c r="U3828" s="12">
        <f t="shared" si="299"/>
        <v>25569.237282101178</v>
      </c>
    </row>
    <row r="3829" spans="1:21" ht="57.6" x14ac:dyDescent="0.3">
      <c r="A3829" s="4">
        <v>3827</v>
      </c>
      <c r="B3829" s="6" t="s">
        <v>3824</v>
      </c>
      <c r="C3829" s="6" t="s">
        <v>7936</v>
      </c>
      <c r="D3829" s="7">
        <v>3000</v>
      </c>
      <c r="E3829" s="7">
        <v>4580</v>
      </c>
      <c r="F3829" s="4" t="s">
        <v>8219</v>
      </c>
      <c r="G3829" s="4" t="s">
        <v>8225</v>
      </c>
      <c r="H3829" s="4" t="s">
        <v>8247</v>
      </c>
      <c r="I3829" s="9">
        <v>42089.75</v>
      </c>
      <c r="J3829" s="9">
        <v>42034.678252314814</v>
      </c>
      <c r="K3829" s="4" t="b">
        <v>0</v>
      </c>
      <c r="L3829" s="4">
        <v>65</v>
      </c>
      <c r="M3829" s="4" t="b">
        <v>1</v>
      </c>
      <c r="N3829" s="4" t="s">
        <v>8271</v>
      </c>
      <c r="O3829" s="5">
        <f t="shared" si="295"/>
        <v>1.5266666666666666</v>
      </c>
      <c r="P3829" s="7">
        <f t="shared" si="296"/>
        <v>70.461538461538467</v>
      </c>
      <c r="Q3829" s="4" t="s">
        <v>8317</v>
      </c>
      <c r="R3829" s="4" t="s">
        <v>8318</v>
      </c>
      <c r="S3829">
        <f t="shared" si="297"/>
        <v>0.48651247977216222</v>
      </c>
      <c r="T3829" s="12">
        <f t="shared" si="298"/>
        <v>25569.486512479773</v>
      </c>
      <c r="U3829" s="12">
        <f t="shared" si="299"/>
        <v>25569.236512479773</v>
      </c>
    </row>
    <row r="3830" spans="1:21" ht="43.2" x14ac:dyDescent="0.3">
      <c r="A3830" s="4">
        <v>3828</v>
      </c>
      <c r="B3830" s="6" t="s">
        <v>3825</v>
      </c>
      <c r="C3830" s="6" t="s">
        <v>7937</v>
      </c>
      <c r="D3830" s="7">
        <v>5000</v>
      </c>
      <c r="E3830" s="7">
        <v>5000</v>
      </c>
      <c r="F3830" s="4" t="s">
        <v>8219</v>
      </c>
      <c r="G3830" s="4" t="s">
        <v>8224</v>
      </c>
      <c r="H3830" s="4" t="s">
        <v>8246</v>
      </c>
      <c r="I3830" s="9">
        <v>42004.319293981483</v>
      </c>
      <c r="J3830" s="9">
        <v>41944.277627314819</v>
      </c>
      <c r="K3830" s="4" t="b">
        <v>0</v>
      </c>
      <c r="L3830" s="4">
        <v>28</v>
      </c>
      <c r="M3830" s="4" t="b">
        <v>1</v>
      </c>
      <c r="N3830" s="4" t="s">
        <v>8271</v>
      </c>
      <c r="O3830" s="5">
        <f t="shared" si="295"/>
        <v>1</v>
      </c>
      <c r="P3830" s="7">
        <f t="shared" si="296"/>
        <v>178.57142857142858</v>
      </c>
      <c r="Q3830" s="4" t="s">
        <v>8317</v>
      </c>
      <c r="R3830" s="4" t="s">
        <v>8318</v>
      </c>
      <c r="S3830">
        <f t="shared" si="297"/>
        <v>0.48546617624206961</v>
      </c>
      <c r="T3830" s="12">
        <f t="shared" si="298"/>
        <v>25569.485466176244</v>
      </c>
      <c r="U3830" s="12">
        <f t="shared" si="299"/>
        <v>25569.235466176244</v>
      </c>
    </row>
    <row r="3831" spans="1:21" ht="43.2" x14ac:dyDescent="0.3">
      <c r="A3831" s="4">
        <v>3829</v>
      </c>
      <c r="B3831" s="6" t="s">
        <v>3826</v>
      </c>
      <c r="C3831" s="6" t="s">
        <v>7938</v>
      </c>
      <c r="D3831" s="7">
        <v>500</v>
      </c>
      <c r="E3831" s="7">
        <v>501</v>
      </c>
      <c r="F3831" s="4" t="s">
        <v>8219</v>
      </c>
      <c r="G3831" s="4" t="s">
        <v>8224</v>
      </c>
      <c r="H3831" s="4" t="s">
        <v>8246</v>
      </c>
      <c r="I3831" s="9">
        <v>42613.615405092598</v>
      </c>
      <c r="J3831" s="9">
        <v>42593.615405092598</v>
      </c>
      <c r="K3831" s="4" t="b">
        <v>0</v>
      </c>
      <c r="L3831" s="4">
        <v>8</v>
      </c>
      <c r="M3831" s="4" t="b">
        <v>1</v>
      </c>
      <c r="N3831" s="4" t="s">
        <v>8271</v>
      </c>
      <c r="O3831" s="5">
        <f t="shared" si="295"/>
        <v>1.002</v>
      </c>
      <c r="P3831" s="7">
        <f t="shared" si="296"/>
        <v>62.625</v>
      </c>
      <c r="Q3831" s="4" t="s">
        <v>8317</v>
      </c>
      <c r="R3831" s="4" t="s">
        <v>8318</v>
      </c>
      <c r="S3831">
        <f t="shared" si="297"/>
        <v>0.49298165978116432</v>
      </c>
      <c r="T3831" s="12">
        <f t="shared" si="298"/>
        <v>25569.49298165978</v>
      </c>
      <c r="U3831" s="12">
        <f t="shared" si="299"/>
        <v>25569.24298165978</v>
      </c>
    </row>
    <row r="3832" spans="1:21" ht="43.2" x14ac:dyDescent="0.3">
      <c r="A3832" s="4">
        <v>3830</v>
      </c>
      <c r="B3832" s="6" t="s">
        <v>3827</v>
      </c>
      <c r="C3832" s="6" t="s">
        <v>7939</v>
      </c>
      <c r="D3832" s="7">
        <v>100</v>
      </c>
      <c r="E3832" s="7">
        <v>225</v>
      </c>
      <c r="F3832" s="4" t="s">
        <v>8219</v>
      </c>
      <c r="G3832" s="4" t="s">
        <v>8224</v>
      </c>
      <c r="H3832" s="4" t="s">
        <v>8246</v>
      </c>
      <c r="I3832" s="9">
        <v>42517.490868055553</v>
      </c>
      <c r="J3832" s="9">
        <v>42503.490868055553</v>
      </c>
      <c r="K3832" s="4" t="b">
        <v>0</v>
      </c>
      <c r="L3832" s="4">
        <v>3</v>
      </c>
      <c r="M3832" s="4" t="b">
        <v>1</v>
      </c>
      <c r="N3832" s="4" t="s">
        <v>8271</v>
      </c>
      <c r="O3832" s="5">
        <f t="shared" si="295"/>
        <v>2.25</v>
      </c>
      <c r="P3832" s="7">
        <f t="shared" si="296"/>
        <v>75</v>
      </c>
      <c r="Q3832" s="4" t="s">
        <v>8317</v>
      </c>
      <c r="R3832" s="4" t="s">
        <v>8318</v>
      </c>
      <c r="S3832">
        <f t="shared" si="297"/>
        <v>0.4919385517136059</v>
      </c>
      <c r="T3832" s="12">
        <f t="shared" si="298"/>
        <v>25569.491938551713</v>
      </c>
      <c r="U3832" s="12">
        <f t="shared" si="299"/>
        <v>25569.241938551713</v>
      </c>
    </row>
    <row r="3833" spans="1:21" ht="57.6" x14ac:dyDescent="0.3">
      <c r="A3833" s="4">
        <v>3831</v>
      </c>
      <c r="B3833" s="6" t="s">
        <v>3828</v>
      </c>
      <c r="C3833" s="6" t="s">
        <v>7940</v>
      </c>
      <c r="D3833" s="7">
        <v>500</v>
      </c>
      <c r="E3833" s="7">
        <v>530.11</v>
      </c>
      <c r="F3833" s="4" t="s">
        <v>8219</v>
      </c>
      <c r="G3833" s="4" t="s">
        <v>8224</v>
      </c>
      <c r="H3833" s="4" t="s">
        <v>8246</v>
      </c>
      <c r="I3833" s="9">
        <v>41948.640567129631</v>
      </c>
      <c r="J3833" s="9">
        <v>41927.598900462966</v>
      </c>
      <c r="K3833" s="4" t="b">
        <v>0</v>
      </c>
      <c r="L3833" s="4">
        <v>9</v>
      </c>
      <c r="M3833" s="4" t="b">
        <v>1</v>
      </c>
      <c r="N3833" s="4" t="s">
        <v>8271</v>
      </c>
      <c r="O3833" s="5">
        <f t="shared" si="295"/>
        <v>1.0602199999999999</v>
      </c>
      <c r="P3833" s="7">
        <f t="shared" si="296"/>
        <v>58.901111111111113</v>
      </c>
      <c r="Q3833" s="4" t="s">
        <v>8317</v>
      </c>
      <c r="R3833" s="4" t="s">
        <v>8318</v>
      </c>
      <c r="S3833">
        <f t="shared" si="297"/>
        <v>0.48527313542202516</v>
      </c>
      <c r="T3833" s="12">
        <f t="shared" si="298"/>
        <v>25569.485273135422</v>
      </c>
      <c r="U3833" s="12">
        <f t="shared" si="299"/>
        <v>25569.235273135422</v>
      </c>
    </row>
    <row r="3834" spans="1:21" ht="43.2" x14ac:dyDescent="0.3">
      <c r="A3834" s="4">
        <v>3832</v>
      </c>
      <c r="B3834" s="6" t="s">
        <v>3829</v>
      </c>
      <c r="C3834" s="6" t="s">
        <v>7941</v>
      </c>
      <c r="D3834" s="7">
        <v>1200</v>
      </c>
      <c r="E3834" s="7">
        <v>1256</v>
      </c>
      <c r="F3834" s="4" t="s">
        <v>8219</v>
      </c>
      <c r="G3834" s="4" t="s">
        <v>8224</v>
      </c>
      <c r="H3834" s="4" t="s">
        <v>8246</v>
      </c>
      <c r="I3834" s="9">
        <v>42419.864988425921</v>
      </c>
      <c r="J3834" s="9">
        <v>42374.864988425921</v>
      </c>
      <c r="K3834" s="4" t="b">
        <v>0</v>
      </c>
      <c r="L3834" s="4">
        <v>9</v>
      </c>
      <c r="M3834" s="4" t="b">
        <v>1</v>
      </c>
      <c r="N3834" s="4" t="s">
        <v>8271</v>
      </c>
      <c r="O3834" s="5">
        <f t="shared" si="295"/>
        <v>1.0466666666666666</v>
      </c>
      <c r="P3834" s="7">
        <f t="shared" si="296"/>
        <v>139.55555555555554</v>
      </c>
      <c r="Q3834" s="4" t="s">
        <v>8317</v>
      </c>
      <c r="R3834" s="4" t="s">
        <v>8318</v>
      </c>
      <c r="S3834">
        <f t="shared" si="297"/>
        <v>0.49044982625492967</v>
      </c>
      <c r="T3834" s="12">
        <f t="shared" si="298"/>
        <v>25569.490449826255</v>
      </c>
      <c r="U3834" s="12">
        <f t="shared" si="299"/>
        <v>25569.240449826255</v>
      </c>
    </row>
    <row r="3835" spans="1:21" ht="57.6" x14ac:dyDescent="0.3">
      <c r="A3835" s="4">
        <v>3833</v>
      </c>
      <c r="B3835" s="6" t="s">
        <v>3830</v>
      </c>
      <c r="C3835" s="6" t="s">
        <v>7942</v>
      </c>
      <c r="D3835" s="7">
        <v>1200</v>
      </c>
      <c r="E3835" s="7">
        <v>1400</v>
      </c>
      <c r="F3835" s="4" t="s">
        <v>8219</v>
      </c>
      <c r="G3835" s="4" t="s">
        <v>8229</v>
      </c>
      <c r="H3835" s="4" t="s">
        <v>8251</v>
      </c>
      <c r="I3835" s="9">
        <v>41974.547916666663</v>
      </c>
      <c r="J3835" s="9">
        <v>41963.622361111105</v>
      </c>
      <c r="K3835" s="4" t="b">
        <v>0</v>
      </c>
      <c r="L3835" s="4">
        <v>20</v>
      </c>
      <c r="M3835" s="4" t="b">
        <v>1</v>
      </c>
      <c r="N3835" s="4" t="s">
        <v>8271</v>
      </c>
      <c r="O3835" s="5">
        <f t="shared" si="295"/>
        <v>1.1666666666666667</v>
      </c>
      <c r="P3835" s="7">
        <f t="shared" si="296"/>
        <v>70</v>
      </c>
      <c r="Q3835" s="4" t="s">
        <v>8317</v>
      </c>
      <c r="R3835" s="4" t="s">
        <v>8318</v>
      </c>
      <c r="S3835">
        <f t="shared" si="297"/>
        <v>0.4856900736239711</v>
      </c>
      <c r="T3835" s="12">
        <f t="shared" si="298"/>
        <v>25569.485690073623</v>
      </c>
      <c r="U3835" s="12">
        <f t="shared" si="299"/>
        <v>25569.235690073623</v>
      </c>
    </row>
    <row r="3836" spans="1:21" ht="43.2" x14ac:dyDescent="0.3">
      <c r="A3836" s="4">
        <v>3834</v>
      </c>
      <c r="B3836" s="6" t="s">
        <v>3831</v>
      </c>
      <c r="C3836" s="6" t="s">
        <v>7943</v>
      </c>
      <c r="D3836" s="7">
        <v>3000</v>
      </c>
      <c r="E3836" s="7">
        <v>3271</v>
      </c>
      <c r="F3836" s="4" t="s">
        <v>8219</v>
      </c>
      <c r="G3836" s="4" t="s">
        <v>8225</v>
      </c>
      <c r="H3836" s="4" t="s">
        <v>8247</v>
      </c>
      <c r="I3836" s="9">
        <v>42173.195219907408</v>
      </c>
      <c r="J3836" s="9">
        <v>42143.195219907408</v>
      </c>
      <c r="K3836" s="4" t="b">
        <v>0</v>
      </c>
      <c r="L3836" s="4">
        <v>57</v>
      </c>
      <c r="M3836" s="4" t="b">
        <v>1</v>
      </c>
      <c r="N3836" s="4" t="s">
        <v>8271</v>
      </c>
      <c r="O3836" s="5">
        <f t="shared" si="295"/>
        <v>1.0903333333333334</v>
      </c>
      <c r="P3836" s="7">
        <f t="shared" si="296"/>
        <v>57.385964912280699</v>
      </c>
      <c r="Q3836" s="4" t="s">
        <v>8317</v>
      </c>
      <c r="R3836" s="4" t="s">
        <v>8318</v>
      </c>
      <c r="S3836">
        <f t="shared" si="297"/>
        <v>0.48776846319337275</v>
      </c>
      <c r="T3836" s="12">
        <f t="shared" si="298"/>
        <v>25569.487768463194</v>
      </c>
      <c r="U3836" s="12">
        <f t="shared" si="299"/>
        <v>25569.237768463194</v>
      </c>
    </row>
    <row r="3837" spans="1:21" ht="43.2" x14ac:dyDescent="0.3">
      <c r="A3837" s="4">
        <v>3835</v>
      </c>
      <c r="B3837" s="6" t="s">
        <v>3832</v>
      </c>
      <c r="C3837" s="6" t="s">
        <v>7944</v>
      </c>
      <c r="D3837" s="7">
        <v>200</v>
      </c>
      <c r="E3837" s="7">
        <v>320</v>
      </c>
      <c r="F3837" s="4" t="s">
        <v>8219</v>
      </c>
      <c r="G3837" s="4" t="s">
        <v>8225</v>
      </c>
      <c r="H3837" s="4" t="s">
        <v>8247</v>
      </c>
      <c r="I3837" s="9">
        <v>42481.69222222222</v>
      </c>
      <c r="J3837" s="9">
        <v>42460.69222222222</v>
      </c>
      <c r="K3837" s="4" t="b">
        <v>0</v>
      </c>
      <c r="L3837" s="4">
        <v>8</v>
      </c>
      <c r="M3837" s="4" t="b">
        <v>1</v>
      </c>
      <c r="N3837" s="4" t="s">
        <v>8271</v>
      </c>
      <c r="O3837" s="5">
        <f t="shared" si="295"/>
        <v>1.6</v>
      </c>
      <c r="P3837" s="7">
        <f t="shared" si="296"/>
        <v>40</v>
      </c>
      <c r="Q3837" s="4" t="s">
        <v>8317</v>
      </c>
      <c r="R3837" s="4" t="s">
        <v>8318</v>
      </c>
      <c r="S3837">
        <f t="shared" si="297"/>
        <v>0.49144319701646083</v>
      </c>
      <c r="T3837" s="12">
        <f t="shared" si="298"/>
        <v>25569.491443197017</v>
      </c>
      <c r="U3837" s="12">
        <f t="shared" si="299"/>
        <v>25569.241443197017</v>
      </c>
    </row>
    <row r="3838" spans="1:21" ht="43.2" x14ac:dyDescent="0.3">
      <c r="A3838" s="4">
        <v>3836</v>
      </c>
      <c r="B3838" s="6" t="s">
        <v>3833</v>
      </c>
      <c r="C3838" s="6" t="s">
        <v>7945</v>
      </c>
      <c r="D3838" s="7">
        <v>800</v>
      </c>
      <c r="E3838" s="7">
        <v>900</v>
      </c>
      <c r="F3838" s="4" t="s">
        <v>8219</v>
      </c>
      <c r="G3838" s="4" t="s">
        <v>8224</v>
      </c>
      <c r="H3838" s="4" t="s">
        <v>8246</v>
      </c>
      <c r="I3838" s="9">
        <v>42584.922916666663</v>
      </c>
      <c r="J3838" s="9">
        <v>42553.676527777774</v>
      </c>
      <c r="K3838" s="4" t="b">
        <v>0</v>
      </c>
      <c r="L3838" s="4">
        <v>14</v>
      </c>
      <c r="M3838" s="4" t="b">
        <v>1</v>
      </c>
      <c r="N3838" s="4" t="s">
        <v>8271</v>
      </c>
      <c r="O3838" s="5">
        <f t="shared" si="295"/>
        <v>1.125</v>
      </c>
      <c r="P3838" s="7">
        <f t="shared" si="296"/>
        <v>64.285714285714292</v>
      </c>
      <c r="Q3838" s="4" t="s">
        <v>8317</v>
      </c>
      <c r="R3838" s="4" t="s">
        <v>8318</v>
      </c>
      <c r="S3838">
        <f t="shared" si="297"/>
        <v>0.49251940425668722</v>
      </c>
      <c r="T3838" s="12">
        <f t="shared" si="298"/>
        <v>25569.492519404255</v>
      </c>
      <c r="U3838" s="12">
        <f t="shared" si="299"/>
        <v>25569.242519404255</v>
      </c>
    </row>
    <row r="3839" spans="1:21" ht="28.8" x14ac:dyDescent="0.3">
      <c r="A3839" s="4">
        <v>3837</v>
      </c>
      <c r="B3839" s="6" t="s">
        <v>3834</v>
      </c>
      <c r="C3839" s="6" t="s">
        <v>7946</v>
      </c>
      <c r="D3839" s="7">
        <v>2000</v>
      </c>
      <c r="E3839" s="7">
        <v>2042</v>
      </c>
      <c r="F3839" s="4" t="s">
        <v>8219</v>
      </c>
      <c r="G3839" s="4" t="s">
        <v>8225</v>
      </c>
      <c r="H3839" s="4" t="s">
        <v>8247</v>
      </c>
      <c r="I3839" s="9">
        <v>42188.515717592592</v>
      </c>
      <c r="J3839" s="9">
        <v>42152.515717592592</v>
      </c>
      <c r="K3839" s="4" t="b">
        <v>0</v>
      </c>
      <c r="L3839" s="4">
        <v>17</v>
      </c>
      <c r="M3839" s="4" t="b">
        <v>1</v>
      </c>
      <c r="N3839" s="4" t="s">
        <v>8271</v>
      </c>
      <c r="O3839" s="5">
        <f t="shared" si="295"/>
        <v>1.0209999999999999</v>
      </c>
      <c r="P3839" s="7">
        <f t="shared" si="296"/>
        <v>120.11764705882354</v>
      </c>
      <c r="Q3839" s="4" t="s">
        <v>8317</v>
      </c>
      <c r="R3839" s="4" t="s">
        <v>8318</v>
      </c>
      <c r="S3839">
        <f t="shared" si="297"/>
        <v>0.48787633932398827</v>
      </c>
      <c r="T3839" s="12">
        <f t="shared" si="298"/>
        <v>25569.487876339324</v>
      </c>
      <c r="U3839" s="12">
        <f t="shared" si="299"/>
        <v>25569.237876339324</v>
      </c>
    </row>
    <row r="3840" spans="1:21" ht="57.6" x14ac:dyDescent="0.3">
      <c r="A3840" s="4">
        <v>3838</v>
      </c>
      <c r="B3840" s="6" t="s">
        <v>3835</v>
      </c>
      <c r="C3840" s="6" t="s">
        <v>7947</v>
      </c>
      <c r="D3840" s="7">
        <v>100000</v>
      </c>
      <c r="E3840" s="7">
        <v>100824</v>
      </c>
      <c r="F3840" s="4" t="s">
        <v>8219</v>
      </c>
      <c r="G3840" s="4" t="s">
        <v>8235</v>
      </c>
      <c r="H3840" s="4" t="s">
        <v>8255</v>
      </c>
      <c r="I3840" s="9">
        <v>42146.460752314815</v>
      </c>
      <c r="J3840" s="9">
        <v>42116.460752314815</v>
      </c>
      <c r="K3840" s="4" t="b">
        <v>0</v>
      </c>
      <c r="L3840" s="4">
        <v>100</v>
      </c>
      <c r="M3840" s="4" t="b">
        <v>1</v>
      </c>
      <c r="N3840" s="4" t="s">
        <v>8271</v>
      </c>
      <c r="O3840" s="5">
        <f t="shared" si="295"/>
        <v>1.00824</v>
      </c>
      <c r="P3840" s="7">
        <f t="shared" si="296"/>
        <v>1008.24</v>
      </c>
      <c r="Q3840" s="4" t="s">
        <v>8317</v>
      </c>
      <c r="R3840" s="4" t="s">
        <v>8318</v>
      </c>
      <c r="S3840">
        <f t="shared" si="297"/>
        <v>0.48745903648512517</v>
      </c>
      <c r="T3840" s="12">
        <f t="shared" si="298"/>
        <v>25569.487459036485</v>
      </c>
      <c r="U3840" s="12">
        <f t="shared" si="299"/>
        <v>25569.237459036485</v>
      </c>
    </row>
    <row r="3841" spans="1:21" ht="43.2" x14ac:dyDescent="0.3">
      <c r="A3841" s="4">
        <v>3839</v>
      </c>
      <c r="B3841" s="6" t="s">
        <v>3836</v>
      </c>
      <c r="C3841" s="6" t="s">
        <v>7948</v>
      </c>
      <c r="D3841" s="7">
        <v>2000</v>
      </c>
      <c r="E3841" s="7">
        <v>2025</v>
      </c>
      <c r="F3841" s="4" t="s">
        <v>8219</v>
      </c>
      <c r="G3841" s="4" t="s">
        <v>8224</v>
      </c>
      <c r="H3841" s="4" t="s">
        <v>8246</v>
      </c>
      <c r="I3841" s="9">
        <v>42214.892638888887</v>
      </c>
      <c r="J3841" s="9">
        <v>42154.892638888887</v>
      </c>
      <c r="K3841" s="4" t="b">
        <v>0</v>
      </c>
      <c r="L3841" s="4">
        <v>32</v>
      </c>
      <c r="M3841" s="4" t="b">
        <v>1</v>
      </c>
      <c r="N3841" s="4" t="s">
        <v>8271</v>
      </c>
      <c r="O3841" s="5">
        <f t="shared" si="295"/>
        <v>1.0125</v>
      </c>
      <c r="P3841" s="7">
        <f t="shared" si="296"/>
        <v>63.28125</v>
      </c>
      <c r="Q3841" s="4" t="s">
        <v>8317</v>
      </c>
      <c r="R3841" s="4" t="s">
        <v>8318</v>
      </c>
      <c r="S3841">
        <f t="shared" si="297"/>
        <v>0.48790384998713993</v>
      </c>
      <c r="T3841" s="12">
        <f t="shared" si="298"/>
        <v>25569.487903849986</v>
      </c>
      <c r="U3841" s="12">
        <f t="shared" si="299"/>
        <v>25569.237903849986</v>
      </c>
    </row>
    <row r="3842" spans="1:21" ht="43.2" x14ac:dyDescent="0.3">
      <c r="A3842" s="4">
        <v>3840</v>
      </c>
      <c r="B3842" s="6" t="s">
        <v>3837</v>
      </c>
      <c r="C3842" s="6" t="s">
        <v>7949</v>
      </c>
      <c r="D3842" s="7">
        <v>1</v>
      </c>
      <c r="E3842" s="7">
        <v>65</v>
      </c>
      <c r="F3842" s="4" t="s">
        <v>8219</v>
      </c>
      <c r="G3842" s="4" t="s">
        <v>8225</v>
      </c>
      <c r="H3842" s="4" t="s">
        <v>8247</v>
      </c>
      <c r="I3842" s="9">
        <v>42457.410057870366</v>
      </c>
      <c r="J3842" s="9">
        <v>42432.451724537037</v>
      </c>
      <c r="K3842" s="4" t="b">
        <v>0</v>
      </c>
      <c r="L3842" s="4">
        <v>3</v>
      </c>
      <c r="M3842" s="4" t="b">
        <v>1</v>
      </c>
      <c r="N3842" s="4" t="s">
        <v>8271</v>
      </c>
      <c r="O3842" s="5">
        <f t="shared" si="295"/>
        <v>65</v>
      </c>
      <c r="P3842" s="7">
        <f t="shared" si="296"/>
        <v>21.666666666666668</v>
      </c>
      <c r="Q3842" s="4" t="s">
        <v>8317</v>
      </c>
      <c r="R3842" s="4" t="s">
        <v>8318</v>
      </c>
      <c r="S3842">
        <f t="shared" si="297"/>
        <v>0.49111633940436383</v>
      </c>
      <c r="T3842" s="12">
        <f t="shared" si="298"/>
        <v>25569.491116339403</v>
      </c>
      <c r="U3842" s="12">
        <f t="shared" si="299"/>
        <v>25569.241116339403</v>
      </c>
    </row>
    <row r="3843" spans="1:21" ht="43.2" x14ac:dyDescent="0.3">
      <c r="A3843" s="4">
        <v>3841</v>
      </c>
      <c r="B3843" s="6" t="s">
        <v>3838</v>
      </c>
      <c r="C3843" s="6" t="s">
        <v>7950</v>
      </c>
      <c r="D3843" s="7">
        <v>10000</v>
      </c>
      <c r="E3843" s="7">
        <v>872</v>
      </c>
      <c r="F3843" s="4" t="s">
        <v>8221</v>
      </c>
      <c r="G3843" s="4" t="s">
        <v>8224</v>
      </c>
      <c r="H3843" s="4" t="s">
        <v>8246</v>
      </c>
      <c r="I3843" s="9">
        <v>41840.535729166666</v>
      </c>
      <c r="J3843" s="9">
        <v>41780.535729166666</v>
      </c>
      <c r="K3843" s="4" t="b">
        <v>1</v>
      </c>
      <c r="L3843" s="4">
        <v>34</v>
      </c>
      <c r="M3843" s="4" t="b">
        <v>0</v>
      </c>
      <c r="N3843" s="4" t="s">
        <v>8271</v>
      </c>
      <c r="O3843" s="5">
        <f t="shared" ref="O3843:O3906" si="300">E3843/D3843</f>
        <v>8.72E-2</v>
      </c>
      <c r="P3843" s="7">
        <f t="shared" ref="P3843:P3906" si="301">E3843/L3843</f>
        <v>25.647058823529413</v>
      </c>
      <c r="Q3843" s="4" t="s">
        <v>8317</v>
      </c>
      <c r="R3843" s="4" t="s">
        <v>8318</v>
      </c>
      <c r="S3843">
        <f t="shared" ref="S3843:S3906" si="302">(((J3843/60)/60)/24)</f>
        <v>0.48357101538387343</v>
      </c>
      <c r="T3843" s="12">
        <f t="shared" ref="T3843:T3906" si="303">S3843+DATE(1970,1,1)</f>
        <v>25569.483571015386</v>
      </c>
      <c r="U3843" s="12">
        <f t="shared" ref="U3843:U3906" si="304">T3843+(-6/24)</f>
        <v>25569.233571015386</v>
      </c>
    </row>
    <row r="3844" spans="1:21" ht="43.2" x14ac:dyDescent="0.3">
      <c r="A3844" s="4">
        <v>3842</v>
      </c>
      <c r="B3844" s="6" t="s">
        <v>3839</v>
      </c>
      <c r="C3844" s="6" t="s">
        <v>7951</v>
      </c>
      <c r="D3844" s="7">
        <v>5000</v>
      </c>
      <c r="E3844" s="7">
        <v>1097</v>
      </c>
      <c r="F3844" s="4" t="s">
        <v>8221</v>
      </c>
      <c r="G3844" s="4" t="s">
        <v>8225</v>
      </c>
      <c r="H3844" s="4" t="s">
        <v>8247</v>
      </c>
      <c r="I3844" s="9">
        <v>41770.243657407409</v>
      </c>
      <c r="J3844" s="9">
        <v>41740.243657407409</v>
      </c>
      <c r="K3844" s="4" t="b">
        <v>1</v>
      </c>
      <c r="L3844" s="4">
        <v>23</v>
      </c>
      <c r="M3844" s="4" t="b">
        <v>0</v>
      </c>
      <c r="N3844" s="4" t="s">
        <v>8271</v>
      </c>
      <c r="O3844" s="5">
        <f t="shared" si="300"/>
        <v>0.21940000000000001</v>
      </c>
      <c r="P3844" s="7">
        <f t="shared" si="301"/>
        <v>47.695652173913047</v>
      </c>
      <c r="Q3844" s="4" t="s">
        <v>8317</v>
      </c>
      <c r="R3844" s="4" t="s">
        <v>8318</v>
      </c>
      <c r="S3844">
        <f t="shared" si="302"/>
        <v>0.48310467196073392</v>
      </c>
      <c r="T3844" s="12">
        <f t="shared" si="303"/>
        <v>25569.483104671959</v>
      </c>
      <c r="U3844" s="12">
        <f t="shared" si="304"/>
        <v>25569.233104671959</v>
      </c>
    </row>
    <row r="3845" spans="1:21" ht="43.2" x14ac:dyDescent="0.3">
      <c r="A3845" s="4">
        <v>3843</v>
      </c>
      <c r="B3845" s="6" t="s">
        <v>3840</v>
      </c>
      <c r="C3845" s="6" t="s">
        <v>7952</v>
      </c>
      <c r="D3845" s="7">
        <v>5000</v>
      </c>
      <c r="E3845" s="7">
        <v>1065</v>
      </c>
      <c r="F3845" s="4" t="s">
        <v>8221</v>
      </c>
      <c r="G3845" s="4" t="s">
        <v>8224</v>
      </c>
      <c r="H3845" s="4" t="s">
        <v>8246</v>
      </c>
      <c r="I3845" s="9">
        <v>41790.822500000002</v>
      </c>
      <c r="J3845" s="9">
        <v>41765.822500000002</v>
      </c>
      <c r="K3845" s="4" t="b">
        <v>1</v>
      </c>
      <c r="L3845" s="4">
        <v>19</v>
      </c>
      <c r="M3845" s="4" t="b">
        <v>0</v>
      </c>
      <c r="N3845" s="4" t="s">
        <v>8271</v>
      </c>
      <c r="O3845" s="5">
        <f t="shared" si="300"/>
        <v>0.21299999999999999</v>
      </c>
      <c r="P3845" s="7">
        <f t="shared" si="301"/>
        <v>56.05263157894737</v>
      </c>
      <c r="Q3845" s="4" t="s">
        <v>8317</v>
      </c>
      <c r="R3845" s="4" t="s">
        <v>8318</v>
      </c>
      <c r="S3845">
        <f t="shared" si="302"/>
        <v>0.48340072337962964</v>
      </c>
      <c r="T3845" s="12">
        <f t="shared" si="303"/>
        <v>25569.48340072338</v>
      </c>
      <c r="U3845" s="12">
        <f t="shared" si="304"/>
        <v>25569.23340072338</v>
      </c>
    </row>
    <row r="3846" spans="1:21" ht="43.2" x14ac:dyDescent="0.3">
      <c r="A3846" s="4">
        <v>3844</v>
      </c>
      <c r="B3846" s="6" t="s">
        <v>3841</v>
      </c>
      <c r="C3846" s="6" t="s">
        <v>7953</v>
      </c>
      <c r="D3846" s="7">
        <v>9800</v>
      </c>
      <c r="E3846" s="7">
        <v>4066</v>
      </c>
      <c r="F3846" s="4" t="s">
        <v>8221</v>
      </c>
      <c r="G3846" s="4" t="s">
        <v>8224</v>
      </c>
      <c r="H3846" s="4" t="s">
        <v>8246</v>
      </c>
      <c r="I3846" s="9">
        <v>41793.040972222225</v>
      </c>
      <c r="J3846" s="9">
        <v>41766.367291666669</v>
      </c>
      <c r="K3846" s="4" t="b">
        <v>1</v>
      </c>
      <c r="L3846" s="4">
        <v>50</v>
      </c>
      <c r="M3846" s="4" t="b">
        <v>0</v>
      </c>
      <c r="N3846" s="4" t="s">
        <v>8271</v>
      </c>
      <c r="O3846" s="5">
        <f t="shared" si="300"/>
        <v>0.41489795918367345</v>
      </c>
      <c r="P3846" s="7">
        <f t="shared" si="301"/>
        <v>81.319999999999993</v>
      </c>
      <c r="Q3846" s="4" t="s">
        <v>8317</v>
      </c>
      <c r="R3846" s="4" t="s">
        <v>8318</v>
      </c>
      <c r="S3846">
        <f t="shared" si="302"/>
        <v>0.48340702883873465</v>
      </c>
      <c r="T3846" s="12">
        <f t="shared" si="303"/>
        <v>25569.483407028838</v>
      </c>
      <c r="U3846" s="12">
        <f t="shared" si="304"/>
        <v>25569.233407028838</v>
      </c>
    </row>
    <row r="3847" spans="1:21" ht="57.6" x14ac:dyDescent="0.3">
      <c r="A3847" s="4">
        <v>3845</v>
      </c>
      <c r="B3847" s="6" t="s">
        <v>3842</v>
      </c>
      <c r="C3847" s="6" t="s">
        <v>7954</v>
      </c>
      <c r="D3847" s="7">
        <v>40000</v>
      </c>
      <c r="E3847" s="7">
        <v>842</v>
      </c>
      <c r="F3847" s="4" t="s">
        <v>8221</v>
      </c>
      <c r="G3847" s="4" t="s">
        <v>8224</v>
      </c>
      <c r="H3847" s="4" t="s">
        <v>8246</v>
      </c>
      <c r="I3847" s="9">
        <v>42278.377013888887</v>
      </c>
      <c r="J3847" s="9">
        <v>42248.377013888887</v>
      </c>
      <c r="K3847" s="4" t="b">
        <v>1</v>
      </c>
      <c r="L3847" s="4">
        <v>12</v>
      </c>
      <c r="M3847" s="4" t="b">
        <v>0</v>
      </c>
      <c r="N3847" s="4" t="s">
        <v>8271</v>
      </c>
      <c r="O3847" s="5">
        <f t="shared" si="300"/>
        <v>2.1049999999999999E-2</v>
      </c>
      <c r="P3847" s="7">
        <f t="shared" si="301"/>
        <v>70.166666666666671</v>
      </c>
      <c r="Q3847" s="4" t="s">
        <v>8317</v>
      </c>
      <c r="R3847" s="4" t="s">
        <v>8318</v>
      </c>
      <c r="S3847">
        <f t="shared" si="302"/>
        <v>0.4889858450681584</v>
      </c>
      <c r="T3847" s="12">
        <f t="shared" si="303"/>
        <v>25569.48898584507</v>
      </c>
      <c r="U3847" s="12">
        <f t="shared" si="304"/>
        <v>25569.23898584507</v>
      </c>
    </row>
    <row r="3848" spans="1:21" ht="43.2" x14ac:dyDescent="0.3">
      <c r="A3848" s="4">
        <v>3846</v>
      </c>
      <c r="B3848" s="6" t="s">
        <v>3843</v>
      </c>
      <c r="C3848" s="6" t="s">
        <v>7955</v>
      </c>
      <c r="D3848" s="7">
        <v>7000</v>
      </c>
      <c r="E3848" s="7">
        <v>189</v>
      </c>
      <c r="F3848" s="4" t="s">
        <v>8221</v>
      </c>
      <c r="G3848" s="4" t="s">
        <v>8224</v>
      </c>
      <c r="H3848" s="4" t="s">
        <v>8246</v>
      </c>
      <c r="I3848" s="9">
        <v>41916.040972222225</v>
      </c>
      <c r="J3848" s="9">
        <v>41884.971550925926</v>
      </c>
      <c r="K3848" s="4" t="b">
        <v>1</v>
      </c>
      <c r="L3848" s="4">
        <v>8</v>
      </c>
      <c r="M3848" s="4" t="b">
        <v>0</v>
      </c>
      <c r="N3848" s="4" t="s">
        <v>8271</v>
      </c>
      <c r="O3848" s="5">
        <f t="shared" si="300"/>
        <v>2.7E-2</v>
      </c>
      <c r="P3848" s="7">
        <f t="shared" si="301"/>
        <v>23.625</v>
      </c>
      <c r="Q3848" s="4" t="s">
        <v>8317</v>
      </c>
      <c r="R3848" s="4" t="s">
        <v>8318</v>
      </c>
      <c r="S3848">
        <f t="shared" si="302"/>
        <v>0.48477976332090195</v>
      </c>
      <c r="T3848" s="12">
        <f t="shared" si="303"/>
        <v>25569.484779763319</v>
      </c>
      <c r="U3848" s="12">
        <f t="shared" si="304"/>
        <v>25569.234779763319</v>
      </c>
    </row>
    <row r="3849" spans="1:21" ht="43.2" x14ac:dyDescent="0.3">
      <c r="A3849" s="4">
        <v>3847</v>
      </c>
      <c r="B3849" s="6" t="s">
        <v>3844</v>
      </c>
      <c r="C3849" s="6" t="s">
        <v>7956</v>
      </c>
      <c r="D3849" s="7">
        <v>10500</v>
      </c>
      <c r="E3849" s="7">
        <v>1697</v>
      </c>
      <c r="F3849" s="4" t="s">
        <v>8221</v>
      </c>
      <c r="G3849" s="4" t="s">
        <v>8224</v>
      </c>
      <c r="H3849" s="4" t="s">
        <v>8246</v>
      </c>
      <c r="I3849" s="9">
        <v>42203.974432870367</v>
      </c>
      <c r="J3849" s="9">
        <v>42158.974432870367</v>
      </c>
      <c r="K3849" s="4" t="b">
        <v>1</v>
      </c>
      <c r="L3849" s="4">
        <v>9</v>
      </c>
      <c r="M3849" s="4" t="b">
        <v>0</v>
      </c>
      <c r="N3849" s="4" t="s">
        <v>8271</v>
      </c>
      <c r="O3849" s="5">
        <f t="shared" si="300"/>
        <v>0.16161904761904761</v>
      </c>
      <c r="P3849" s="7">
        <f t="shared" si="301"/>
        <v>188.55555555555554</v>
      </c>
      <c r="Q3849" s="4" t="s">
        <v>8317</v>
      </c>
      <c r="R3849" s="4" t="s">
        <v>8318</v>
      </c>
      <c r="S3849">
        <f t="shared" si="302"/>
        <v>0.48795109297303668</v>
      </c>
      <c r="T3849" s="12">
        <f t="shared" si="303"/>
        <v>25569.487951092971</v>
      </c>
      <c r="U3849" s="12">
        <f t="shared" si="304"/>
        <v>25569.237951092971</v>
      </c>
    </row>
    <row r="3850" spans="1:21" ht="43.2" x14ac:dyDescent="0.3">
      <c r="A3850" s="4">
        <v>3848</v>
      </c>
      <c r="B3850" s="6" t="s">
        <v>3845</v>
      </c>
      <c r="C3850" s="6" t="s">
        <v>7957</v>
      </c>
      <c r="D3850" s="7">
        <v>13000</v>
      </c>
      <c r="E3850" s="7">
        <v>2129</v>
      </c>
      <c r="F3850" s="4" t="s">
        <v>8221</v>
      </c>
      <c r="G3850" s="4" t="s">
        <v>8224</v>
      </c>
      <c r="H3850" s="4" t="s">
        <v>8246</v>
      </c>
      <c r="I3850" s="9">
        <v>42295.567002314812</v>
      </c>
      <c r="J3850" s="9">
        <v>42265.567002314812</v>
      </c>
      <c r="K3850" s="4" t="b">
        <v>1</v>
      </c>
      <c r="L3850" s="4">
        <v>43</v>
      </c>
      <c r="M3850" s="4" t="b">
        <v>0</v>
      </c>
      <c r="N3850" s="4" t="s">
        <v>8271</v>
      </c>
      <c r="O3850" s="5">
        <f t="shared" si="300"/>
        <v>0.16376923076923078</v>
      </c>
      <c r="P3850" s="7">
        <f t="shared" si="301"/>
        <v>49.511627906976742</v>
      </c>
      <c r="Q3850" s="4" t="s">
        <v>8317</v>
      </c>
      <c r="R3850" s="4" t="s">
        <v>8318</v>
      </c>
      <c r="S3850">
        <f t="shared" si="302"/>
        <v>0.48918480326753255</v>
      </c>
      <c r="T3850" s="12">
        <f t="shared" si="303"/>
        <v>25569.489184803268</v>
      </c>
      <c r="U3850" s="12">
        <f t="shared" si="304"/>
        <v>25569.239184803268</v>
      </c>
    </row>
    <row r="3851" spans="1:21" ht="57.6" x14ac:dyDescent="0.3">
      <c r="A3851" s="4">
        <v>3849</v>
      </c>
      <c r="B3851" s="6" t="s">
        <v>3846</v>
      </c>
      <c r="C3851" s="6" t="s">
        <v>7958</v>
      </c>
      <c r="D3851" s="7">
        <v>30000</v>
      </c>
      <c r="E3851" s="7">
        <v>2113</v>
      </c>
      <c r="F3851" s="4" t="s">
        <v>8221</v>
      </c>
      <c r="G3851" s="4" t="s">
        <v>8236</v>
      </c>
      <c r="H3851" s="4" t="s">
        <v>8249</v>
      </c>
      <c r="I3851" s="9">
        <v>42166.517175925925</v>
      </c>
      <c r="J3851" s="9">
        <v>42136.517175925925</v>
      </c>
      <c r="K3851" s="4" t="b">
        <v>1</v>
      </c>
      <c r="L3851" s="4">
        <v>28</v>
      </c>
      <c r="M3851" s="4" t="b">
        <v>0</v>
      </c>
      <c r="N3851" s="4" t="s">
        <v>8271</v>
      </c>
      <c r="O3851" s="5">
        <f t="shared" si="300"/>
        <v>7.0433333333333334E-2</v>
      </c>
      <c r="P3851" s="7">
        <f t="shared" si="301"/>
        <v>75.464285714285708</v>
      </c>
      <c r="Q3851" s="4" t="s">
        <v>8317</v>
      </c>
      <c r="R3851" s="4" t="s">
        <v>8318</v>
      </c>
      <c r="S3851">
        <f t="shared" si="302"/>
        <v>0.48769117101766118</v>
      </c>
      <c r="T3851" s="12">
        <f t="shared" si="303"/>
        <v>25569.487691171016</v>
      </c>
      <c r="U3851" s="12">
        <f t="shared" si="304"/>
        <v>25569.237691171016</v>
      </c>
    </row>
    <row r="3852" spans="1:21" ht="28.8" x14ac:dyDescent="0.3">
      <c r="A3852" s="4">
        <v>3850</v>
      </c>
      <c r="B3852" s="6" t="s">
        <v>3847</v>
      </c>
      <c r="C3852" s="6" t="s">
        <v>7959</v>
      </c>
      <c r="D3852" s="7">
        <v>1000</v>
      </c>
      <c r="E3852" s="7">
        <v>38</v>
      </c>
      <c r="F3852" s="4" t="s">
        <v>8221</v>
      </c>
      <c r="G3852" s="4" t="s">
        <v>8224</v>
      </c>
      <c r="H3852" s="4" t="s">
        <v>8246</v>
      </c>
      <c r="I3852" s="9">
        <v>42004.874340277776</v>
      </c>
      <c r="J3852" s="9">
        <v>41974.874340277776</v>
      </c>
      <c r="K3852" s="4" t="b">
        <v>1</v>
      </c>
      <c r="L3852" s="4">
        <v>4</v>
      </c>
      <c r="M3852" s="4" t="b">
        <v>0</v>
      </c>
      <c r="N3852" s="4" t="s">
        <v>8271</v>
      </c>
      <c r="O3852" s="5">
        <f t="shared" si="300"/>
        <v>3.7999999999999999E-2</v>
      </c>
      <c r="P3852" s="7">
        <f t="shared" si="301"/>
        <v>9.5</v>
      </c>
      <c r="Q3852" s="4" t="s">
        <v>8317</v>
      </c>
      <c r="R3852" s="4" t="s">
        <v>8318</v>
      </c>
      <c r="S3852">
        <f t="shared" si="302"/>
        <v>0.48582030486432615</v>
      </c>
      <c r="T3852" s="12">
        <f t="shared" si="303"/>
        <v>25569.485820304864</v>
      </c>
      <c r="U3852" s="12">
        <f t="shared" si="304"/>
        <v>25569.235820304864</v>
      </c>
    </row>
    <row r="3853" spans="1:21" ht="43.2" x14ac:dyDescent="0.3">
      <c r="A3853" s="4">
        <v>3851</v>
      </c>
      <c r="B3853" s="6" t="s">
        <v>3848</v>
      </c>
      <c r="C3853" s="6" t="s">
        <v>7960</v>
      </c>
      <c r="D3853" s="7">
        <v>2500</v>
      </c>
      <c r="E3853" s="7">
        <v>852</v>
      </c>
      <c r="F3853" s="4" t="s">
        <v>8221</v>
      </c>
      <c r="G3853" s="4" t="s">
        <v>8225</v>
      </c>
      <c r="H3853" s="4" t="s">
        <v>8247</v>
      </c>
      <c r="I3853" s="9">
        <v>42202.189571759256</v>
      </c>
      <c r="J3853" s="9">
        <v>42172.189571759256</v>
      </c>
      <c r="K3853" s="4" t="b">
        <v>1</v>
      </c>
      <c r="L3853" s="4">
        <v>24</v>
      </c>
      <c r="M3853" s="4" t="b">
        <v>0</v>
      </c>
      <c r="N3853" s="4" t="s">
        <v>8271</v>
      </c>
      <c r="O3853" s="5">
        <f t="shared" si="300"/>
        <v>0.34079999999999999</v>
      </c>
      <c r="P3853" s="7">
        <f t="shared" si="301"/>
        <v>35.5</v>
      </c>
      <c r="Q3853" s="4" t="s">
        <v>8317</v>
      </c>
      <c r="R3853" s="4" t="s">
        <v>8318</v>
      </c>
      <c r="S3853">
        <f t="shared" si="302"/>
        <v>0.48810404596943585</v>
      </c>
      <c r="T3853" s="12">
        <f t="shared" si="303"/>
        <v>25569.48810404597</v>
      </c>
      <c r="U3853" s="12">
        <f t="shared" si="304"/>
        <v>25569.23810404597</v>
      </c>
    </row>
    <row r="3854" spans="1:21" ht="43.2" x14ac:dyDescent="0.3">
      <c r="A3854" s="4">
        <v>3852</v>
      </c>
      <c r="B3854" s="6" t="s">
        <v>3849</v>
      </c>
      <c r="C3854" s="6" t="s">
        <v>7961</v>
      </c>
      <c r="D3854" s="7">
        <v>10000</v>
      </c>
      <c r="E3854" s="7">
        <v>20</v>
      </c>
      <c r="F3854" s="4" t="s">
        <v>8221</v>
      </c>
      <c r="G3854" s="4" t="s">
        <v>8224</v>
      </c>
      <c r="H3854" s="4" t="s">
        <v>8246</v>
      </c>
      <c r="I3854" s="9">
        <v>42089.899027777778</v>
      </c>
      <c r="J3854" s="9">
        <v>42064.940694444449</v>
      </c>
      <c r="K3854" s="4" t="b">
        <v>0</v>
      </c>
      <c r="L3854" s="4">
        <v>2</v>
      </c>
      <c r="M3854" s="4" t="b">
        <v>0</v>
      </c>
      <c r="N3854" s="4" t="s">
        <v>8271</v>
      </c>
      <c r="O3854" s="5">
        <f t="shared" si="300"/>
        <v>2E-3</v>
      </c>
      <c r="P3854" s="7">
        <f t="shared" si="301"/>
        <v>10</v>
      </c>
      <c r="Q3854" s="4" t="s">
        <v>8317</v>
      </c>
      <c r="R3854" s="4" t="s">
        <v>8318</v>
      </c>
      <c r="S3854">
        <f t="shared" si="302"/>
        <v>0.48686273951903297</v>
      </c>
      <c r="T3854" s="12">
        <f t="shared" si="303"/>
        <v>25569.486862739519</v>
      </c>
      <c r="U3854" s="12">
        <f t="shared" si="304"/>
        <v>25569.236862739519</v>
      </c>
    </row>
    <row r="3855" spans="1:21" ht="43.2" x14ac:dyDescent="0.3">
      <c r="A3855" s="4">
        <v>3853</v>
      </c>
      <c r="B3855" s="6" t="s">
        <v>3850</v>
      </c>
      <c r="C3855" s="6" t="s">
        <v>7962</v>
      </c>
      <c r="D3855" s="7">
        <v>100000</v>
      </c>
      <c r="E3855" s="7">
        <v>26</v>
      </c>
      <c r="F3855" s="4" t="s">
        <v>8221</v>
      </c>
      <c r="G3855" s="4" t="s">
        <v>8224</v>
      </c>
      <c r="H3855" s="4" t="s">
        <v>8246</v>
      </c>
      <c r="I3855" s="9">
        <v>41883.59002314815</v>
      </c>
      <c r="J3855" s="9">
        <v>41848.59002314815</v>
      </c>
      <c r="K3855" s="4" t="b">
        <v>0</v>
      </c>
      <c r="L3855" s="4">
        <v>2</v>
      </c>
      <c r="M3855" s="4" t="b">
        <v>0</v>
      </c>
      <c r="N3855" s="4" t="s">
        <v>8271</v>
      </c>
      <c r="O3855" s="5">
        <f t="shared" si="300"/>
        <v>2.5999999999999998E-4</v>
      </c>
      <c r="P3855" s="7">
        <f t="shared" si="301"/>
        <v>13</v>
      </c>
      <c r="Q3855" s="4" t="s">
        <v>8317</v>
      </c>
      <c r="R3855" s="4" t="s">
        <v>8318</v>
      </c>
      <c r="S3855">
        <f t="shared" si="302"/>
        <v>0.48435868082347394</v>
      </c>
      <c r="T3855" s="12">
        <f t="shared" si="303"/>
        <v>25569.484358680824</v>
      </c>
      <c r="U3855" s="12">
        <f t="shared" si="304"/>
        <v>25569.234358680824</v>
      </c>
    </row>
    <row r="3856" spans="1:21" ht="28.8" x14ac:dyDescent="0.3">
      <c r="A3856" s="4">
        <v>3854</v>
      </c>
      <c r="B3856" s="6" t="s">
        <v>3851</v>
      </c>
      <c r="C3856" s="6" t="s">
        <v>7963</v>
      </c>
      <c r="D3856" s="7">
        <v>11000</v>
      </c>
      <c r="E3856" s="7">
        <v>1788</v>
      </c>
      <c r="F3856" s="4" t="s">
        <v>8221</v>
      </c>
      <c r="G3856" s="4" t="s">
        <v>8224</v>
      </c>
      <c r="H3856" s="4" t="s">
        <v>8246</v>
      </c>
      <c r="I3856" s="9">
        <v>42133.634930555556</v>
      </c>
      <c r="J3856" s="9">
        <v>42103.634930555556</v>
      </c>
      <c r="K3856" s="4" t="b">
        <v>0</v>
      </c>
      <c r="L3856" s="4">
        <v>20</v>
      </c>
      <c r="M3856" s="4" t="b">
        <v>0</v>
      </c>
      <c r="N3856" s="4" t="s">
        <v>8271</v>
      </c>
      <c r="O3856" s="5">
        <f t="shared" si="300"/>
        <v>0.16254545454545455</v>
      </c>
      <c r="P3856" s="7">
        <f t="shared" si="301"/>
        <v>89.4</v>
      </c>
      <c r="Q3856" s="4" t="s">
        <v>8317</v>
      </c>
      <c r="R3856" s="4" t="s">
        <v>8318</v>
      </c>
      <c r="S3856">
        <f t="shared" si="302"/>
        <v>0.48731058947402267</v>
      </c>
      <c r="T3856" s="12">
        <f t="shared" si="303"/>
        <v>25569.487310589473</v>
      </c>
      <c r="U3856" s="12">
        <f t="shared" si="304"/>
        <v>25569.237310589473</v>
      </c>
    </row>
    <row r="3857" spans="1:21" ht="57.6" x14ac:dyDescent="0.3">
      <c r="A3857" s="4">
        <v>3855</v>
      </c>
      <c r="B3857" s="6" t="s">
        <v>3852</v>
      </c>
      <c r="C3857" s="6" t="s">
        <v>7964</v>
      </c>
      <c r="D3857" s="7">
        <v>1000</v>
      </c>
      <c r="E3857" s="7">
        <v>25</v>
      </c>
      <c r="F3857" s="4" t="s">
        <v>8221</v>
      </c>
      <c r="G3857" s="4" t="s">
        <v>8224</v>
      </c>
      <c r="H3857" s="4" t="s">
        <v>8246</v>
      </c>
      <c r="I3857" s="9">
        <v>42089.679062499999</v>
      </c>
      <c r="J3857" s="9">
        <v>42059.720729166671</v>
      </c>
      <c r="K3857" s="4" t="b">
        <v>0</v>
      </c>
      <c r="L3857" s="4">
        <v>1</v>
      </c>
      <c r="M3857" s="4" t="b">
        <v>0</v>
      </c>
      <c r="N3857" s="4" t="s">
        <v>8271</v>
      </c>
      <c r="O3857" s="5">
        <f t="shared" si="300"/>
        <v>2.5000000000000001E-2</v>
      </c>
      <c r="P3857" s="7">
        <f t="shared" si="301"/>
        <v>25</v>
      </c>
      <c r="Q3857" s="4" t="s">
        <v>8317</v>
      </c>
      <c r="R3857" s="4" t="s">
        <v>8318</v>
      </c>
      <c r="S3857">
        <f t="shared" si="302"/>
        <v>0.48680232325424394</v>
      </c>
      <c r="T3857" s="12">
        <f t="shared" si="303"/>
        <v>25569.486802323256</v>
      </c>
      <c r="U3857" s="12">
        <f t="shared" si="304"/>
        <v>25569.236802323256</v>
      </c>
    </row>
    <row r="3858" spans="1:21" ht="57.6" x14ac:dyDescent="0.3">
      <c r="A3858" s="4">
        <v>3856</v>
      </c>
      <c r="B3858" s="6" t="s">
        <v>3853</v>
      </c>
      <c r="C3858" s="6" t="s">
        <v>7965</v>
      </c>
      <c r="D3858" s="7">
        <v>5000</v>
      </c>
      <c r="E3858" s="7">
        <v>1</v>
      </c>
      <c r="F3858" s="4" t="s">
        <v>8221</v>
      </c>
      <c r="G3858" s="4" t="s">
        <v>8224</v>
      </c>
      <c r="H3858" s="4" t="s">
        <v>8246</v>
      </c>
      <c r="I3858" s="9">
        <v>42071.451423611114</v>
      </c>
      <c r="J3858" s="9">
        <v>42041.493090277778</v>
      </c>
      <c r="K3858" s="4" t="b">
        <v>0</v>
      </c>
      <c r="L3858" s="4">
        <v>1</v>
      </c>
      <c r="M3858" s="4" t="b">
        <v>0</v>
      </c>
      <c r="N3858" s="4" t="s">
        <v>8271</v>
      </c>
      <c r="O3858" s="5">
        <f t="shared" si="300"/>
        <v>2.0000000000000001E-4</v>
      </c>
      <c r="P3858" s="7">
        <f t="shared" si="301"/>
        <v>1</v>
      </c>
      <c r="Q3858" s="4" t="s">
        <v>8317</v>
      </c>
      <c r="R3858" s="4" t="s">
        <v>8318</v>
      </c>
      <c r="S3858">
        <f t="shared" si="302"/>
        <v>0.48659135521154834</v>
      </c>
      <c r="T3858" s="12">
        <f t="shared" si="303"/>
        <v>25569.486591355213</v>
      </c>
      <c r="U3858" s="12">
        <f t="shared" si="304"/>
        <v>25569.236591355213</v>
      </c>
    </row>
    <row r="3859" spans="1:21" ht="43.2" x14ac:dyDescent="0.3">
      <c r="A3859" s="4">
        <v>3857</v>
      </c>
      <c r="B3859" s="6" t="s">
        <v>3854</v>
      </c>
      <c r="C3859" s="6" t="s">
        <v>7966</v>
      </c>
      <c r="D3859" s="7">
        <v>5000</v>
      </c>
      <c r="E3859" s="7">
        <v>260</v>
      </c>
      <c r="F3859" s="4" t="s">
        <v>8221</v>
      </c>
      <c r="G3859" s="4" t="s">
        <v>8224</v>
      </c>
      <c r="H3859" s="4" t="s">
        <v>8246</v>
      </c>
      <c r="I3859" s="9">
        <v>41852.466666666667</v>
      </c>
      <c r="J3859" s="9">
        <v>41829.48715277778</v>
      </c>
      <c r="K3859" s="4" t="b">
        <v>0</v>
      </c>
      <c r="L3859" s="4">
        <v>4</v>
      </c>
      <c r="M3859" s="4" t="b">
        <v>0</v>
      </c>
      <c r="N3859" s="4" t="s">
        <v>8271</v>
      </c>
      <c r="O3859" s="5">
        <f t="shared" si="300"/>
        <v>5.1999999999999998E-2</v>
      </c>
      <c r="P3859" s="7">
        <f t="shared" si="301"/>
        <v>65</v>
      </c>
      <c r="Q3859" s="4" t="s">
        <v>8317</v>
      </c>
      <c r="R3859" s="4" t="s">
        <v>8318</v>
      </c>
      <c r="S3859">
        <f t="shared" si="302"/>
        <v>0.48413758278677982</v>
      </c>
      <c r="T3859" s="12">
        <f t="shared" si="303"/>
        <v>25569.484137582785</v>
      </c>
      <c r="U3859" s="12">
        <f t="shared" si="304"/>
        <v>25569.234137582785</v>
      </c>
    </row>
    <row r="3860" spans="1:21" ht="57.6" x14ac:dyDescent="0.3">
      <c r="A3860" s="4">
        <v>3858</v>
      </c>
      <c r="B3860" s="6" t="s">
        <v>3855</v>
      </c>
      <c r="C3860" s="6" t="s">
        <v>7967</v>
      </c>
      <c r="D3860" s="7">
        <v>500</v>
      </c>
      <c r="E3860" s="7">
        <v>10</v>
      </c>
      <c r="F3860" s="4" t="s">
        <v>8221</v>
      </c>
      <c r="G3860" s="4" t="s">
        <v>8225</v>
      </c>
      <c r="H3860" s="4" t="s">
        <v>8247</v>
      </c>
      <c r="I3860" s="9">
        <v>42146.625</v>
      </c>
      <c r="J3860" s="9">
        <v>42128.181064814817</v>
      </c>
      <c r="K3860" s="4" t="b">
        <v>0</v>
      </c>
      <c r="L3860" s="4">
        <v>1</v>
      </c>
      <c r="M3860" s="4" t="b">
        <v>0</v>
      </c>
      <c r="N3860" s="4" t="s">
        <v>8271</v>
      </c>
      <c r="O3860" s="5">
        <f t="shared" si="300"/>
        <v>0.02</v>
      </c>
      <c r="P3860" s="7">
        <f t="shared" si="301"/>
        <v>10</v>
      </c>
      <c r="Q3860" s="4" t="s">
        <v>8317</v>
      </c>
      <c r="R3860" s="4" t="s">
        <v>8318</v>
      </c>
      <c r="S3860">
        <f t="shared" si="302"/>
        <v>0.48759468825017155</v>
      </c>
      <c r="T3860" s="12">
        <f t="shared" si="303"/>
        <v>25569.487594688249</v>
      </c>
      <c r="U3860" s="12">
        <f t="shared" si="304"/>
        <v>25569.237594688249</v>
      </c>
    </row>
    <row r="3861" spans="1:21" ht="43.2" x14ac:dyDescent="0.3">
      <c r="A3861" s="4">
        <v>3859</v>
      </c>
      <c r="B3861" s="6" t="s">
        <v>3856</v>
      </c>
      <c r="C3861" s="6" t="s">
        <v>7968</v>
      </c>
      <c r="D3861" s="7">
        <v>2500</v>
      </c>
      <c r="E3861" s="7">
        <v>1</v>
      </c>
      <c r="F3861" s="4" t="s">
        <v>8221</v>
      </c>
      <c r="G3861" s="4" t="s">
        <v>8224</v>
      </c>
      <c r="H3861" s="4" t="s">
        <v>8246</v>
      </c>
      <c r="I3861" s="9">
        <v>41815.625</v>
      </c>
      <c r="J3861" s="9">
        <v>41789.643599537041</v>
      </c>
      <c r="K3861" s="4" t="b">
        <v>0</v>
      </c>
      <c r="L3861" s="4">
        <v>1</v>
      </c>
      <c r="M3861" s="4" t="b">
        <v>0</v>
      </c>
      <c r="N3861" s="4" t="s">
        <v>8271</v>
      </c>
      <c r="O3861" s="5">
        <f t="shared" si="300"/>
        <v>4.0000000000000002E-4</v>
      </c>
      <c r="P3861" s="7">
        <f t="shared" si="301"/>
        <v>1</v>
      </c>
      <c r="Q3861" s="4" t="s">
        <v>8317</v>
      </c>
      <c r="R3861" s="4" t="s">
        <v>8318</v>
      </c>
      <c r="S3861">
        <f t="shared" si="302"/>
        <v>0.48367643055019727</v>
      </c>
      <c r="T3861" s="12">
        <f t="shared" si="303"/>
        <v>25569.483676430551</v>
      </c>
      <c r="U3861" s="12">
        <f t="shared" si="304"/>
        <v>25569.233676430551</v>
      </c>
    </row>
    <row r="3862" spans="1:21" ht="43.2" x14ac:dyDescent="0.3">
      <c r="A3862" s="4">
        <v>3860</v>
      </c>
      <c r="B3862" s="6" t="s">
        <v>3857</v>
      </c>
      <c r="C3862" s="6" t="s">
        <v>7969</v>
      </c>
      <c r="D3862" s="7">
        <v>6000</v>
      </c>
      <c r="E3862" s="7">
        <v>1060</v>
      </c>
      <c r="F3862" s="4" t="s">
        <v>8221</v>
      </c>
      <c r="G3862" s="4" t="s">
        <v>8224</v>
      </c>
      <c r="H3862" s="4" t="s">
        <v>8246</v>
      </c>
      <c r="I3862" s="9">
        <v>41863.410995370366</v>
      </c>
      <c r="J3862" s="9">
        <v>41833.410995370366</v>
      </c>
      <c r="K3862" s="4" t="b">
        <v>0</v>
      </c>
      <c r="L3862" s="4">
        <v>13</v>
      </c>
      <c r="M3862" s="4" t="b">
        <v>0</v>
      </c>
      <c r="N3862" s="4" t="s">
        <v>8271</v>
      </c>
      <c r="O3862" s="5">
        <f t="shared" si="300"/>
        <v>0.17666666666666667</v>
      </c>
      <c r="P3862" s="7">
        <f t="shared" si="301"/>
        <v>81.538461538461533</v>
      </c>
      <c r="Q3862" s="4" t="s">
        <v>8317</v>
      </c>
      <c r="R3862" s="4" t="s">
        <v>8318</v>
      </c>
      <c r="S3862">
        <f t="shared" si="302"/>
        <v>0.48418299763160144</v>
      </c>
      <c r="T3862" s="12">
        <f t="shared" si="303"/>
        <v>25569.484182997632</v>
      </c>
      <c r="U3862" s="12">
        <f t="shared" si="304"/>
        <v>25569.234182997632</v>
      </c>
    </row>
    <row r="3863" spans="1:21" x14ac:dyDescent="0.3">
      <c r="A3863" s="4">
        <v>3861</v>
      </c>
      <c r="B3863" s="6" t="s">
        <v>3858</v>
      </c>
      <c r="C3863" s="6" t="s">
        <v>7970</v>
      </c>
      <c r="D3863" s="7">
        <v>2000</v>
      </c>
      <c r="E3863" s="7">
        <v>100</v>
      </c>
      <c r="F3863" s="4" t="s">
        <v>8221</v>
      </c>
      <c r="G3863" s="4" t="s">
        <v>8224</v>
      </c>
      <c r="H3863" s="4" t="s">
        <v>8246</v>
      </c>
      <c r="I3863" s="9">
        <v>41955.657638888893</v>
      </c>
      <c r="J3863" s="9">
        <v>41914.340011574073</v>
      </c>
      <c r="K3863" s="4" t="b">
        <v>0</v>
      </c>
      <c r="L3863" s="4">
        <v>1</v>
      </c>
      <c r="M3863" s="4" t="b">
        <v>0</v>
      </c>
      <c r="N3863" s="4" t="s">
        <v>8271</v>
      </c>
      <c r="O3863" s="5">
        <f t="shared" si="300"/>
        <v>0.05</v>
      </c>
      <c r="P3863" s="7">
        <f t="shared" si="301"/>
        <v>100</v>
      </c>
      <c r="Q3863" s="4" t="s">
        <v>8317</v>
      </c>
      <c r="R3863" s="4" t="s">
        <v>8318</v>
      </c>
      <c r="S3863">
        <f t="shared" si="302"/>
        <v>0.48511967605988504</v>
      </c>
      <c r="T3863" s="12">
        <f t="shared" si="303"/>
        <v>25569.485119676061</v>
      </c>
      <c r="U3863" s="12">
        <f t="shared" si="304"/>
        <v>25569.235119676061</v>
      </c>
    </row>
    <row r="3864" spans="1:21" ht="28.8" x14ac:dyDescent="0.3">
      <c r="A3864" s="4">
        <v>3862</v>
      </c>
      <c r="B3864" s="6" t="s">
        <v>3859</v>
      </c>
      <c r="C3864" s="6" t="s">
        <v>7971</v>
      </c>
      <c r="D3864" s="7">
        <v>7500</v>
      </c>
      <c r="E3864" s="7">
        <v>1</v>
      </c>
      <c r="F3864" s="4" t="s">
        <v>8221</v>
      </c>
      <c r="G3864" s="4" t="s">
        <v>8224</v>
      </c>
      <c r="H3864" s="4" t="s">
        <v>8246</v>
      </c>
      <c r="I3864" s="9">
        <v>42625.457638888889</v>
      </c>
      <c r="J3864" s="9">
        <v>42611.011064814811</v>
      </c>
      <c r="K3864" s="4" t="b">
        <v>0</v>
      </c>
      <c r="L3864" s="4">
        <v>1</v>
      </c>
      <c r="M3864" s="4" t="b">
        <v>0</v>
      </c>
      <c r="N3864" s="4" t="s">
        <v>8271</v>
      </c>
      <c r="O3864" s="5">
        <f t="shared" si="300"/>
        <v>1.3333333333333334E-4</v>
      </c>
      <c r="P3864" s="7">
        <f t="shared" si="301"/>
        <v>1</v>
      </c>
      <c r="Q3864" s="4" t="s">
        <v>8317</v>
      </c>
      <c r="R3864" s="4" t="s">
        <v>8318</v>
      </c>
      <c r="S3864">
        <f t="shared" si="302"/>
        <v>0.49318299843535657</v>
      </c>
      <c r="T3864" s="12">
        <f t="shared" si="303"/>
        <v>25569.493182998434</v>
      </c>
      <c r="U3864" s="12">
        <f t="shared" si="304"/>
        <v>25569.243182998434</v>
      </c>
    </row>
    <row r="3865" spans="1:21" ht="43.2" x14ac:dyDescent="0.3">
      <c r="A3865" s="4">
        <v>3863</v>
      </c>
      <c r="B3865" s="6" t="s">
        <v>3860</v>
      </c>
      <c r="C3865" s="6" t="s">
        <v>7972</v>
      </c>
      <c r="D3865" s="7">
        <v>6000</v>
      </c>
      <c r="E3865" s="7">
        <v>0</v>
      </c>
      <c r="F3865" s="4" t="s">
        <v>8221</v>
      </c>
      <c r="G3865" s="4" t="s">
        <v>8224</v>
      </c>
      <c r="H3865" s="4" t="s">
        <v>8246</v>
      </c>
      <c r="I3865" s="9">
        <v>42313.424826388888</v>
      </c>
      <c r="J3865" s="9">
        <v>42253.383159722223</v>
      </c>
      <c r="K3865" s="4" t="b">
        <v>0</v>
      </c>
      <c r="L3865" s="4">
        <v>0</v>
      </c>
      <c r="M3865" s="4" t="b">
        <v>0</v>
      </c>
      <c r="N3865" s="4" t="s">
        <v>8271</v>
      </c>
      <c r="O3865" s="5">
        <f t="shared" si="300"/>
        <v>0</v>
      </c>
      <c r="P3865" s="7" t="e">
        <f t="shared" si="301"/>
        <v>#DIV/0!</v>
      </c>
      <c r="Q3865" s="4" t="s">
        <v>8317</v>
      </c>
      <c r="R3865" s="4" t="s">
        <v>8318</v>
      </c>
      <c r="S3865">
        <f t="shared" si="302"/>
        <v>0.48904378657085906</v>
      </c>
      <c r="T3865" s="12">
        <f t="shared" si="303"/>
        <v>25569.489043786572</v>
      </c>
      <c r="U3865" s="12">
        <f t="shared" si="304"/>
        <v>25569.239043786572</v>
      </c>
    </row>
    <row r="3866" spans="1:21" ht="43.2" x14ac:dyDescent="0.3">
      <c r="A3866" s="4">
        <v>3864</v>
      </c>
      <c r="B3866" s="6" t="s">
        <v>3861</v>
      </c>
      <c r="C3866" s="6" t="s">
        <v>7973</v>
      </c>
      <c r="D3866" s="7">
        <v>5000</v>
      </c>
      <c r="E3866" s="7">
        <v>60</v>
      </c>
      <c r="F3866" s="4" t="s">
        <v>8221</v>
      </c>
      <c r="G3866" s="4" t="s">
        <v>8224</v>
      </c>
      <c r="H3866" s="4" t="s">
        <v>8246</v>
      </c>
      <c r="I3866" s="9">
        <v>42325.683495370366</v>
      </c>
      <c r="J3866" s="9">
        <v>42295.641828703709</v>
      </c>
      <c r="K3866" s="4" t="b">
        <v>0</v>
      </c>
      <c r="L3866" s="4">
        <v>3</v>
      </c>
      <c r="M3866" s="4" t="b">
        <v>0</v>
      </c>
      <c r="N3866" s="4" t="s">
        <v>8271</v>
      </c>
      <c r="O3866" s="5">
        <f t="shared" si="300"/>
        <v>1.2E-2</v>
      </c>
      <c r="P3866" s="7">
        <f t="shared" si="301"/>
        <v>20</v>
      </c>
      <c r="Q3866" s="4" t="s">
        <v>8317</v>
      </c>
      <c r="R3866" s="4" t="s">
        <v>8318</v>
      </c>
      <c r="S3866">
        <f t="shared" si="302"/>
        <v>0.48953289153592255</v>
      </c>
      <c r="T3866" s="12">
        <f t="shared" si="303"/>
        <v>25569.489532891537</v>
      </c>
      <c r="U3866" s="12">
        <f t="shared" si="304"/>
        <v>25569.239532891537</v>
      </c>
    </row>
    <row r="3867" spans="1:21" ht="43.2" x14ac:dyDescent="0.3">
      <c r="A3867" s="4">
        <v>3865</v>
      </c>
      <c r="B3867" s="6" t="s">
        <v>3862</v>
      </c>
      <c r="C3867" s="6" t="s">
        <v>7974</v>
      </c>
      <c r="D3867" s="7">
        <v>2413</v>
      </c>
      <c r="E3867" s="7">
        <v>650</v>
      </c>
      <c r="F3867" s="4" t="s">
        <v>8221</v>
      </c>
      <c r="G3867" s="4" t="s">
        <v>8229</v>
      </c>
      <c r="H3867" s="4" t="s">
        <v>8251</v>
      </c>
      <c r="I3867" s="9">
        <v>41880.979166666664</v>
      </c>
      <c r="J3867" s="9">
        <v>41841.401597222226</v>
      </c>
      <c r="K3867" s="4" t="b">
        <v>0</v>
      </c>
      <c r="L3867" s="4">
        <v>14</v>
      </c>
      <c r="M3867" s="4" t="b">
        <v>0</v>
      </c>
      <c r="N3867" s="4" t="s">
        <v>8271</v>
      </c>
      <c r="O3867" s="5">
        <f t="shared" si="300"/>
        <v>0.26937422295897223</v>
      </c>
      <c r="P3867" s="7">
        <f t="shared" si="301"/>
        <v>46.428571428571431</v>
      </c>
      <c r="Q3867" s="4" t="s">
        <v>8317</v>
      </c>
      <c r="R3867" s="4" t="s">
        <v>8318</v>
      </c>
      <c r="S3867">
        <f t="shared" si="302"/>
        <v>0.4842754814493313</v>
      </c>
      <c r="T3867" s="12">
        <f t="shared" si="303"/>
        <v>25569.484275481449</v>
      </c>
      <c r="U3867" s="12">
        <f t="shared" si="304"/>
        <v>25569.234275481449</v>
      </c>
    </row>
    <row r="3868" spans="1:21" ht="28.8" x14ac:dyDescent="0.3">
      <c r="A3868" s="4">
        <v>3866</v>
      </c>
      <c r="B3868" s="6" t="s">
        <v>3863</v>
      </c>
      <c r="C3868" s="6" t="s">
        <v>7975</v>
      </c>
      <c r="D3868" s="7">
        <v>2000</v>
      </c>
      <c r="E3868" s="7">
        <v>11</v>
      </c>
      <c r="F3868" s="4" t="s">
        <v>8221</v>
      </c>
      <c r="G3868" s="4" t="s">
        <v>8224</v>
      </c>
      <c r="H3868" s="4" t="s">
        <v>8246</v>
      </c>
      <c r="I3868" s="9">
        <v>42451.895138888889</v>
      </c>
      <c r="J3868" s="9">
        <v>42402.697002314817</v>
      </c>
      <c r="K3868" s="4" t="b">
        <v>0</v>
      </c>
      <c r="L3868" s="4">
        <v>2</v>
      </c>
      <c r="M3868" s="4" t="b">
        <v>0</v>
      </c>
      <c r="N3868" s="4" t="s">
        <v>8271</v>
      </c>
      <c r="O3868" s="5">
        <f t="shared" si="300"/>
        <v>5.4999999999999997E-3</v>
      </c>
      <c r="P3868" s="7">
        <f t="shared" si="301"/>
        <v>5.5</v>
      </c>
      <c r="Q3868" s="4" t="s">
        <v>8317</v>
      </c>
      <c r="R3868" s="4" t="s">
        <v>8318</v>
      </c>
      <c r="S3868">
        <f t="shared" si="302"/>
        <v>0.49077195604531032</v>
      </c>
      <c r="T3868" s="12">
        <f t="shared" si="303"/>
        <v>25569.490771956047</v>
      </c>
      <c r="U3868" s="12">
        <f t="shared" si="304"/>
        <v>25569.240771956047</v>
      </c>
    </row>
    <row r="3869" spans="1:21" ht="43.2" x14ac:dyDescent="0.3">
      <c r="A3869" s="4">
        <v>3867</v>
      </c>
      <c r="B3869" s="6" t="s">
        <v>3864</v>
      </c>
      <c r="C3869" s="6" t="s">
        <v>7976</v>
      </c>
      <c r="D3869" s="7">
        <v>2000</v>
      </c>
      <c r="E3869" s="7">
        <v>251</v>
      </c>
      <c r="F3869" s="4" t="s">
        <v>8221</v>
      </c>
      <c r="G3869" s="4" t="s">
        <v>8224</v>
      </c>
      <c r="H3869" s="4" t="s">
        <v>8246</v>
      </c>
      <c r="I3869" s="9">
        <v>42539.564108796301</v>
      </c>
      <c r="J3869" s="9">
        <v>42509.564108796301</v>
      </c>
      <c r="K3869" s="4" t="b">
        <v>0</v>
      </c>
      <c r="L3869" s="4">
        <v>5</v>
      </c>
      <c r="M3869" s="4" t="b">
        <v>0</v>
      </c>
      <c r="N3869" s="4" t="s">
        <v>8271</v>
      </c>
      <c r="O3869" s="5">
        <f t="shared" si="300"/>
        <v>0.1255</v>
      </c>
      <c r="P3869" s="7">
        <f t="shared" si="301"/>
        <v>50.2</v>
      </c>
      <c r="Q3869" s="4" t="s">
        <v>8317</v>
      </c>
      <c r="R3869" s="4" t="s">
        <v>8318</v>
      </c>
      <c r="S3869">
        <f t="shared" si="302"/>
        <v>0.49200884385180904</v>
      </c>
      <c r="T3869" s="12">
        <f t="shared" si="303"/>
        <v>25569.492008843852</v>
      </c>
      <c r="U3869" s="12">
        <f t="shared" si="304"/>
        <v>25569.242008843852</v>
      </c>
    </row>
    <row r="3870" spans="1:21" x14ac:dyDescent="0.3">
      <c r="A3870" s="4">
        <v>3868</v>
      </c>
      <c r="B3870" s="6" t="s">
        <v>3865</v>
      </c>
      <c r="C3870" s="6" t="s">
        <v>7977</v>
      </c>
      <c r="D3870" s="7">
        <v>5000</v>
      </c>
      <c r="E3870" s="7">
        <v>10</v>
      </c>
      <c r="F3870" s="4" t="s">
        <v>8220</v>
      </c>
      <c r="G3870" s="4" t="s">
        <v>8225</v>
      </c>
      <c r="H3870" s="4" t="s">
        <v>8247</v>
      </c>
      <c r="I3870" s="9">
        <v>41890.409780092588</v>
      </c>
      <c r="J3870" s="9">
        <v>41865.409780092588</v>
      </c>
      <c r="K3870" s="4" t="b">
        <v>0</v>
      </c>
      <c r="L3870" s="4">
        <v>1</v>
      </c>
      <c r="M3870" s="4" t="b">
        <v>0</v>
      </c>
      <c r="N3870" s="4" t="s">
        <v>8305</v>
      </c>
      <c r="O3870" s="5">
        <f t="shared" si="300"/>
        <v>2E-3</v>
      </c>
      <c r="P3870" s="7">
        <f t="shared" si="301"/>
        <v>10</v>
      </c>
      <c r="Q3870" s="4" t="s">
        <v>8317</v>
      </c>
      <c r="R3870" s="4" t="s">
        <v>8359</v>
      </c>
      <c r="S3870">
        <f t="shared" si="302"/>
        <v>0.48455335393625676</v>
      </c>
      <c r="T3870" s="12">
        <f t="shared" si="303"/>
        <v>25569.484553353937</v>
      </c>
      <c r="U3870" s="12">
        <f t="shared" si="304"/>
        <v>25569.234553353937</v>
      </c>
    </row>
    <row r="3871" spans="1:21" ht="28.8" x14ac:dyDescent="0.3">
      <c r="A3871" s="4">
        <v>3869</v>
      </c>
      <c r="B3871" s="6" t="s">
        <v>3866</v>
      </c>
      <c r="C3871" s="6" t="s">
        <v>7978</v>
      </c>
      <c r="D3871" s="7">
        <v>13111</v>
      </c>
      <c r="E3871" s="7">
        <v>452</v>
      </c>
      <c r="F3871" s="4" t="s">
        <v>8220</v>
      </c>
      <c r="G3871" s="4" t="s">
        <v>8224</v>
      </c>
      <c r="H3871" s="4" t="s">
        <v>8246</v>
      </c>
      <c r="I3871" s="9">
        <v>42076.882638888885</v>
      </c>
      <c r="J3871" s="9">
        <v>42047.474444444444</v>
      </c>
      <c r="K3871" s="4" t="b">
        <v>0</v>
      </c>
      <c r="L3871" s="4">
        <v>15</v>
      </c>
      <c r="M3871" s="4" t="b">
        <v>0</v>
      </c>
      <c r="N3871" s="4" t="s">
        <v>8305</v>
      </c>
      <c r="O3871" s="5">
        <f t="shared" si="300"/>
        <v>3.44748684310884E-2</v>
      </c>
      <c r="P3871" s="7">
        <f t="shared" si="301"/>
        <v>30.133333333333333</v>
      </c>
      <c r="Q3871" s="4" t="s">
        <v>8317</v>
      </c>
      <c r="R3871" s="4" t="s">
        <v>8359</v>
      </c>
      <c r="S3871">
        <f t="shared" si="302"/>
        <v>0.48666058384773664</v>
      </c>
      <c r="T3871" s="12">
        <f t="shared" si="303"/>
        <v>25569.486660583847</v>
      </c>
      <c r="U3871" s="12">
        <f t="shared" si="304"/>
        <v>25569.236660583847</v>
      </c>
    </row>
    <row r="3872" spans="1:21" ht="57.6" x14ac:dyDescent="0.3">
      <c r="A3872" s="4">
        <v>3870</v>
      </c>
      <c r="B3872" s="6" t="s">
        <v>3867</v>
      </c>
      <c r="C3872" s="6" t="s">
        <v>7979</v>
      </c>
      <c r="D3872" s="7">
        <v>10000</v>
      </c>
      <c r="E3872" s="7">
        <v>1500</v>
      </c>
      <c r="F3872" s="4" t="s">
        <v>8220</v>
      </c>
      <c r="G3872" s="4" t="s">
        <v>8224</v>
      </c>
      <c r="H3872" s="4" t="s">
        <v>8246</v>
      </c>
      <c r="I3872" s="9">
        <v>41822.92219907407</v>
      </c>
      <c r="J3872" s="9">
        <v>41792.92219907407</v>
      </c>
      <c r="K3872" s="4" t="b">
        <v>0</v>
      </c>
      <c r="L3872" s="4">
        <v>10</v>
      </c>
      <c r="M3872" s="4" t="b">
        <v>0</v>
      </c>
      <c r="N3872" s="4" t="s">
        <v>8305</v>
      </c>
      <c r="O3872" s="5">
        <f t="shared" si="300"/>
        <v>0.15</v>
      </c>
      <c r="P3872" s="7">
        <f t="shared" si="301"/>
        <v>150</v>
      </c>
      <c r="Q3872" s="4" t="s">
        <v>8317</v>
      </c>
      <c r="R3872" s="4" t="s">
        <v>8359</v>
      </c>
      <c r="S3872">
        <f t="shared" si="302"/>
        <v>0.483714377304098</v>
      </c>
      <c r="T3872" s="12">
        <f t="shared" si="303"/>
        <v>25569.483714377304</v>
      </c>
      <c r="U3872" s="12">
        <f t="shared" si="304"/>
        <v>25569.233714377304</v>
      </c>
    </row>
    <row r="3873" spans="1:21" ht="28.8" x14ac:dyDescent="0.3">
      <c r="A3873" s="4">
        <v>3871</v>
      </c>
      <c r="B3873" s="6" t="s">
        <v>3868</v>
      </c>
      <c r="C3873" s="6" t="s">
        <v>7980</v>
      </c>
      <c r="D3873" s="7">
        <v>1500</v>
      </c>
      <c r="E3873" s="7">
        <v>40</v>
      </c>
      <c r="F3873" s="4" t="s">
        <v>8220</v>
      </c>
      <c r="G3873" s="4" t="s">
        <v>8224</v>
      </c>
      <c r="H3873" s="4" t="s">
        <v>8246</v>
      </c>
      <c r="I3873" s="9">
        <v>42823.489004629635</v>
      </c>
      <c r="J3873" s="9">
        <v>42763.530671296292</v>
      </c>
      <c r="K3873" s="4" t="b">
        <v>0</v>
      </c>
      <c r="L3873" s="4">
        <v>3</v>
      </c>
      <c r="M3873" s="4" t="b">
        <v>0</v>
      </c>
      <c r="N3873" s="4" t="s">
        <v>8305</v>
      </c>
      <c r="O3873" s="5">
        <f t="shared" si="300"/>
        <v>2.6666666666666668E-2</v>
      </c>
      <c r="P3873" s="7">
        <f t="shared" si="301"/>
        <v>13.333333333333334</v>
      </c>
      <c r="Q3873" s="4" t="s">
        <v>8317</v>
      </c>
      <c r="R3873" s="4" t="s">
        <v>8359</v>
      </c>
      <c r="S3873">
        <f t="shared" si="302"/>
        <v>0.4949482716585219</v>
      </c>
      <c r="T3873" s="12">
        <f t="shared" si="303"/>
        <v>25569.494948271658</v>
      </c>
      <c r="U3873" s="12">
        <f t="shared" si="304"/>
        <v>25569.244948271658</v>
      </c>
    </row>
    <row r="3874" spans="1:21" ht="43.2" x14ac:dyDescent="0.3">
      <c r="A3874" s="4">
        <v>3872</v>
      </c>
      <c r="B3874" s="6" t="s">
        <v>3869</v>
      </c>
      <c r="C3874" s="6" t="s">
        <v>7981</v>
      </c>
      <c r="D3874" s="7">
        <v>15000</v>
      </c>
      <c r="E3874" s="7">
        <v>0</v>
      </c>
      <c r="F3874" s="4" t="s">
        <v>8220</v>
      </c>
      <c r="G3874" s="4" t="s">
        <v>8224</v>
      </c>
      <c r="H3874" s="4" t="s">
        <v>8246</v>
      </c>
      <c r="I3874" s="9">
        <v>42229.895787037036</v>
      </c>
      <c r="J3874" s="9">
        <v>42179.895787037036</v>
      </c>
      <c r="K3874" s="4" t="b">
        <v>0</v>
      </c>
      <c r="L3874" s="4">
        <v>0</v>
      </c>
      <c r="M3874" s="4" t="b">
        <v>0</v>
      </c>
      <c r="N3874" s="4" t="s">
        <v>8305</v>
      </c>
      <c r="O3874" s="5">
        <f t="shared" si="300"/>
        <v>0</v>
      </c>
      <c r="P3874" s="7" t="e">
        <f t="shared" si="301"/>
        <v>#DIV/0!</v>
      </c>
      <c r="Q3874" s="4" t="s">
        <v>8317</v>
      </c>
      <c r="R3874" s="4" t="s">
        <v>8359</v>
      </c>
      <c r="S3874">
        <f t="shared" si="302"/>
        <v>0.48819323827589162</v>
      </c>
      <c r="T3874" s="12">
        <f t="shared" si="303"/>
        <v>25569.488193238274</v>
      </c>
      <c r="U3874" s="12">
        <f t="shared" si="304"/>
        <v>25569.238193238274</v>
      </c>
    </row>
    <row r="3875" spans="1:21" ht="43.2" x14ac:dyDescent="0.3">
      <c r="A3875" s="4">
        <v>3873</v>
      </c>
      <c r="B3875" s="6" t="s">
        <v>3870</v>
      </c>
      <c r="C3875" s="6" t="s">
        <v>7982</v>
      </c>
      <c r="D3875" s="7">
        <v>5500</v>
      </c>
      <c r="E3875" s="7">
        <v>0</v>
      </c>
      <c r="F3875" s="4" t="s">
        <v>8220</v>
      </c>
      <c r="G3875" s="4" t="s">
        <v>8224</v>
      </c>
      <c r="H3875" s="4" t="s">
        <v>8246</v>
      </c>
      <c r="I3875" s="9">
        <v>42285.446006944447</v>
      </c>
      <c r="J3875" s="9">
        <v>42255.446006944447</v>
      </c>
      <c r="K3875" s="4" t="b">
        <v>0</v>
      </c>
      <c r="L3875" s="4">
        <v>0</v>
      </c>
      <c r="M3875" s="4" t="b">
        <v>0</v>
      </c>
      <c r="N3875" s="4" t="s">
        <v>8305</v>
      </c>
      <c r="O3875" s="5">
        <f t="shared" si="300"/>
        <v>0</v>
      </c>
      <c r="P3875" s="7" t="e">
        <f t="shared" si="301"/>
        <v>#DIV/0!</v>
      </c>
      <c r="Q3875" s="4" t="s">
        <v>8317</v>
      </c>
      <c r="R3875" s="4" t="s">
        <v>8359</v>
      </c>
      <c r="S3875">
        <f t="shared" si="302"/>
        <v>0.48906766211741259</v>
      </c>
      <c r="T3875" s="12">
        <f t="shared" si="303"/>
        <v>25569.489067662118</v>
      </c>
      <c r="U3875" s="12">
        <f t="shared" si="304"/>
        <v>25569.239067662118</v>
      </c>
    </row>
    <row r="3876" spans="1:21" ht="57.6" x14ac:dyDescent="0.3">
      <c r="A3876" s="4">
        <v>3874</v>
      </c>
      <c r="B3876" s="6" t="s">
        <v>3871</v>
      </c>
      <c r="C3876" s="6" t="s">
        <v>7983</v>
      </c>
      <c r="D3876" s="7">
        <v>620</v>
      </c>
      <c r="E3876" s="7">
        <v>0</v>
      </c>
      <c r="F3876" s="4" t="s">
        <v>8220</v>
      </c>
      <c r="G3876" s="4" t="s">
        <v>8228</v>
      </c>
      <c r="H3876" s="4" t="s">
        <v>8250</v>
      </c>
      <c r="I3876" s="9">
        <v>42027.791666666672</v>
      </c>
      <c r="J3876" s="9">
        <v>42006.766458333332</v>
      </c>
      <c r="K3876" s="4" t="b">
        <v>0</v>
      </c>
      <c r="L3876" s="4">
        <v>0</v>
      </c>
      <c r="M3876" s="4" t="b">
        <v>0</v>
      </c>
      <c r="N3876" s="4" t="s">
        <v>8305</v>
      </c>
      <c r="O3876" s="5">
        <f t="shared" si="300"/>
        <v>0</v>
      </c>
      <c r="P3876" s="7" t="e">
        <f t="shared" si="301"/>
        <v>#DIV/0!</v>
      </c>
      <c r="Q3876" s="4" t="s">
        <v>8317</v>
      </c>
      <c r="R3876" s="4" t="s">
        <v>8359</v>
      </c>
      <c r="S3876">
        <f t="shared" si="302"/>
        <v>0.48618942660108022</v>
      </c>
      <c r="T3876" s="12">
        <f t="shared" si="303"/>
        <v>25569.4861894266</v>
      </c>
      <c r="U3876" s="12">
        <f t="shared" si="304"/>
        <v>25569.2361894266</v>
      </c>
    </row>
    <row r="3877" spans="1:21" ht="43.2" x14ac:dyDescent="0.3">
      <c r="A3877" s="4">
        <v>3875</v>
      </c>
      <c r="B3877" s="6" t="s">
        <v>3872</v>
      </c>
      <c r="C3877" s="6" t="s">
        <v>7984</v>
      </c>
      <c r="D3877" s="7">
        <v>30000</v>
      </c>
      <c r="E3877" s="7">
        <v>0</v>
      </c>
      <c r="F3877" s="4" t="s">
        <v>8220</v>
      </c>
      <c r="G3877" s="4" t="s">
        <v>8232</v>
      </c>
      <c r="H3877" s="4" t="s">
        <v>8253</v>
      </c>
      <c r="I3877" s="9">
        <v>42616.166666666672</v>
      </c>
      <c r="J3877" s="9">
        <v>42615.096817129626</v>
      </c>
      <c r="K3877" s="4" t="b">
        <v>0</v>
      </c>
      <c r="L3877" s="4">
        <v>0</v>
      </c>
      <c r="M3877" s="4" t="b">
        <v>0</v>
      </c>
      <c r="N3877" s="4" t="s">
        <v>8305</v>
      </c>
      <c r="O3877" s="5">
        <f t="shared" si="300"/>
        <v>0</v>
      </c>
      <c r="P3877" s="7" t="e">
        <f t="shared" si="301"/>
        <v>#DIV/0!</v>
      </c>
      <c r="Q3877" s="4" t="s">
        <v>8317</v>
      </c>
      <c r="R3877" s="4" t="s">
        <v>8359</v>
      </c>
      <c r="S3877">
        <f t="shared" si="302"/>
        <v>0.49323028723529666</v>
      </c>
      <c r="T3877" s="12">
        <f t="shared" si="303"/>
        <v>25569.493230287237</v>
      </c>
      <c r="U3877" s="12">
        <f t="shared" si="304"/>
        <v>25569.243230287237</v>
      </c>
    </row>
    <row r="3878" spans="1:21" ht="57.6" x14ac:dyDescent="0.3">
      <c r="A3878" s="4">
        <v>3876</v>
      </c>
      <c r="B3878" s="6" t="s">
        <v>3873</v>
      </c>
      <c r="C3878" s="6" t="s">
        <v>7985</v>
      </c>
      <c r="D3878" s="7">
        <v>3900</v>
      </c>
      <c r="E3878" s="7">
        <v>2059</v>
      </c>
      <c r="F3878" s="4" t="s">
        <v>8220</v>
      </c>
      <c r="G3878" s="4" t="s">
        <v>8225</v>
      </c>
      <c r="H3878" s="4" t="s">
        <v>8247</v>
      </c>
      <c r="I3878" s="9">
        <v>42402.374166666668</v>
      </c>
      <c r="J3878" s="9">
        <v>42372.374166666668</v>
      </c>
      <c r="K3878" s="4" t="b">
        <v>0</v>
      </c>
      <c r="L3878" s="4">
        <v>46</v>
      </c>
      <c r="M3878" s="4" t="b">
        <v>0</v>
      </c>
      <c r="N3878" s="4" t="s">
        <v>8305</v>
      </c>
      <c r="O3878" s="5">
        <f t="shared" si="300"/>
        <v>0.52794871794871789</v>
      </c>
      <c r="P3878" s="7">
        <f t="shared" si="301"/>
        <v>44.760869565217391</v>
      </c>
      <c r="Q3878" s="4" t="s">
        <v>8317</v>
      </c>
      <c r="R3878" s="4" t="s">
        <v>8359</v>
      </c>
      <c r="S3878">
        <f t="shared" si="302"/>
        <v>0.49042099729938271</v>
      </c>
      <c r="T3878" s="12">
        <f t="shared" si="303"/>
        <v>25569.490420997299</v>
      </c>
      <c r="U3878" s="12">
        <f t="shared" si="304"/>
        <v>25569.240420997299</v>
      </c>
    </row>
    <row r="3879" spans="1:21" ht="43.2" x14ac:dyDescent="0.3">
      <c r="A3879" s="4">
        <v>3877</v>
      </c>
      <c r="B3879" s="6" t="s">
        <v>3874</v>
      </c>
      <c r="C3879" s="6" t="s">
        <v>7986</v>
      </c>
      <c r="D3879" s="7">
        <v>25000</v>
      </c>
      <c r="E3879" s="7">
        <v>1241</v>
      </c>
      <c r="F3879" s="4" t="s">
        <v>8220</v>
      </c>
      <c r="G3879" s="4" t="s">
        <v>8224</v>
      </c>
      <c r="H3879" s="4" t="s">
        <v>8246</v>
      </c>
      <c r="I3879" s="9">
        <v>42712.42768518519</v>
      </c>
      <c r="J3879" s="9">
        <v>42682.42768518519</v>
      </c>
      <c r="K3879" s="4" t="b">
        <v>0</v>
      </c>
      <c r="L3879" s="4">
        <v>14</v>
      </c>
      <c r="M3879" s="4" t="b">
        <v>0</v>
      </c>
      <c r="N3879" s="4" t="s">
        <v>8305</v>
      </c>
      <c r="O3879" s="5">
        <f t="shared" si="300"/>
        <v>4.9639999999999997E-2</v>
      </c>
      <c r="P3879" s="7">
        <f t="shared" si="301"/>
        <v>88.642857142857139</v>
      </c>
      <c r="Q3879" s="4" t="s">
        <v>8317</v>
      </c>
      <c r="R3879" s="4" t="s">
        <v>8359</v>
      </c>
      <c r="S3879">
        <f t="shared" si="302"/>
        <v>0.49400957968964337</v>
      </c>
      <c r="T3879" s="12">
        <f t="shared" si="303"/>
        <v>25569.494009579688</v>
      </c>
      <c r="U3879" s="12">
        <f t="shared" si="304"/>
        <v>25569.244009579688</v>
      </c>
    </row>
    <row r="3880" spans="1:21" ht="43.2" x14ac:dyDescent="0.3">
      <c r="A3880" s="4">
        <v>3878</v>
      </c>
      <c r="B3880" s="6" t="s">
        <v>3875</v>
      </c>
      <c r="C3880" s="6" t="s">
        <v>7987</v>
      </c>
      <c r="D3880" s="7">
        <v>18000</v>
      </c>
      <c r="E3880" s="7">
        <v>10</v>
      </c>
      <c r="F3880" s="4" t="s">
        <v>8220</v>
      </c>
      <c r="G3880" s="4" t="s">
        <v>8224</v>
      </c>
      <c r="H3880" s="4" t="s">
        <v>8246</v>
      </c>
      <c r="I3880" s="9">
        <v>42184.915972222225</v>
      </c>
      <c r="J3880" s="9">
        <v>42154.568819444445</v>
      </c>
      <c r="K3880" s="4" t="b">
        <v>0</v>
      </c>
      <c r="L3880" s="4">
        <v>1</v>
      </c>
      <c r="M3880" s="4" t="b">
        <v>0</v>
      </c>
      <c r="N3880" s="4" t="s">
        <v>8305</v>
      </c>
      <c r="O3880" s="5">
        <f t="shared" si="300"/>
        <v>5.5555555555555556E-4</v>
      </c>
      <c r="P3880" s="7">
        <f t="shared" si="301"/>
        <v>10</v>
      </c>
      <c r="Q3880" s="4" t="s">
        <v>8317</v>
      </c>
      <c r="R3880" s="4" t="s">
        <v>8359</v>
      </c>
      <c r="S3880">
        <f t="shared" si="302"/>
        <v>0.48790010207690332</v>
      </c>
      <c r="T3880" s="12">
        <f t="shared" si="303"/>
        <v>25569.487900102078</v>
      </c>
      <c r="U3880" s="12">
        <f t="shared" si="304"/>
        <v>25569.237900102078</v>
      </c>
    </row>
    <row r="3881" spans="1:21" ht="43.2" x14ac:dyDescent="0.3">
      <c r="A3881" s="4">
        <v>3879</v>
      </c>
      <c r="B3881" s="6" t="s">
        <v>3876</v>
      </c>
      <c r="C3881" s="6" t="s">
        <v>7988</v>
      </c>
      <c r="D3881" s="7">
        <v>15000</v>
      </c>
      <c r="E3881" s="7">
        <v>0</v>
      </c>
      <c r="F3881" s="4" t="s">
        <v>8220</v>
      </c>
      <c r="G3881" s="4" t="s">
        <v>8225</v>
      </c>
      <c r="H3881" s="4" t="s">
        <v>8247</v>
      </c>
      <c r="I3881" s="9">
        <v>42029.611064814817</v>
      </c>
      <c r="J3881" s="9">
        <v>41999.611064814817</v>
      </c>
      <c r="K3881" s="4" t="b">
        <v>0</v>
      </c>
      <c r="L3881" s="4">
        <v>0</v>
      </c>
      <c r="M3881" s="4" t="b">
        <v>0</v>
      </c>
      <c r="N3881" s="4" t="s">
        <v>8305</v>
      </c>
      <c r="O3881" s="5">
        <f t="shared" si="300"/>
        <v>0</v>
      </c>
      <c r="P3881" s="7" t="e">
        <f t="shared" si="301"/>
        <v>#DIV/0!</v>
      </c>
      <c r="Q3881" s="4" t="s">
        <v>8317</v>
      </c>
      <c r="R3881" s="4" t="s">
        <v>8359</v>
      </c>
      <c r="S3881">
        <f t="shared" si="302"/>
        <v>0.48610660954646784</v>
      </c>
      <c r="T3881" s="12">
        <f t="shared" si="303"/>
        <v>25569.486106609547</v>
      </c>
      <c r="U3881" s="12">
        <f t="shared" si="304"/>
        <v>25569.236106609547</v>
      </c>
    </row>
    <row r="3882" spans="1:21" ht="43.2" x14ac:dyDescent="0.3">
      <c r="A3882" s="4">
        <v>3880</v>
      </c>
      <c r="B3882" s="6" t="s">
        <v>3877</v>
      </c>
      <c r="C3882" s="6" t="s">
        <v>7989</v>
      </c>
      <c r="D3882" s="7">
        <v>7500</v>
      </c>
      <c r="E3882" s="7">
        <v>980</v>
      </c>
      <c r="F3882" s="4" t="s">
        <v>8220</v>
      </c>
      <c r="G3882" s="4" t="s">
        <v>8225</v>
      </c>
      <c r="H3882" s="4" t="s">
        <v>8247</v>
      </c>
      <c r="I3882" s="9">
        <v>41850.708333333336</v>
      </c>
      <c r="J3882" s="9">
        <v>41815.565046296295</v>
      </c>
      <c r="K3882" s="4" t="b">
        <v>0</v>
      </c>
      <c r="L3882" s="4">
        <v>17</v>
      </c>
      <c r="M3882" s="4" t="b">
        <v>0</v>
      </c>
      <c r="N3882" s="4" t="s">
        <v>8305</v>
      </c>
      <c r="O3882" s="5">
        <f t="shared" si="300"/>
        <v>0.13066666666666665</v>
      </c>
      <c r="P3882" s="7">
        <f t="shared" si="301"/>
        <v>57.647058823529413</v>
      </c>
      <c r="Q3882" s="4" t="s">
        <v>8317</v>
      </c>
      <c r="R3882" s="4" t="s">
        <v>8359</v>
      </c>
      <c r="S3882">
        <f t="shared" si="302"/>
        <v>0.48397644729509604</v>
      </c>
      <c r="T3882" s="12">
        <f t="shared" si="303"/>
        <v>25569.483976447296</v>
      </c>
      <c r="U3882" s="12">
        <f t="shared" si="304"/>
        <v>25569.233976447296</v>
      </c>
    </row>
    <row r="3883" spans="1:21" ht="28.8" x14ac:dyDescent="0.3">
      <c r="A3883" s="4">
        <v>3881</v>
      </c>
      <c r="B3883" s="6" t="s">
        <v>3878</v>
      </c>
      <c r="C3883" s="6" t="s">
        <v>7990</v>
      </c>
      <c r="D3883" s="7">
        <v>500</v>
      </c>
      <c r="E3883" s="7">
        <v>25</v>
      </c>
      <c r="F3883" s="4" t="s">
        <v>8220</v>
      </c>
      <c r="G3883" s="4" t="s">
        <v>8224</v>
      </c>
      <c r="H3883" s="4" t="s">
        <v>8246</v>
      </c>
      <c r="I3883" s="9">
        <v>42785.768506944441</v>
      </c>
      <c r="J3883" s="9">
        <v>42755.768506944441</v>
      </c>
      <c r="K3883" s="4" t="b">
        <v>0</v>
      </c>
      <c r="L3883" s="4">
        <v>1</v>
      </c>
      <c r="M3883" s="4" t="b">
        <v>0</v>
      </c>
      <c r="N3883" s="4" t="s">
        <v>8305</v>
      </c>
      <c r="O3883" s="5">
        <f t="shared" si="300"/>
        <v>0.05</v>
      </c>
      <c r="P3883" s="7">
        <f t="shared" si="301"/>
        <v>25</v>
      </c>
      <c r="Q3883" s="4" t="s">
        <v>8317</v>
      </c>
      <c r="R3883" s="4" t="s">
        <v>8359</v>
      </c>
      <c r="S3883">
        <f t="shared" si="302"/>
        <v>0.49485843179333844</v>
      </c>
      <c r="T3883" s="12">
        <f t="shared" si="303"/>
        <v>25569.494858431794</v>
      </c>
      <c r="U3883" s="12">
        <f t="shared" si="304"/>
        <v>25569.244858431794</v>
      </c>
    </row>
    <row r="3884" spans="1:21" ht="43.2" x14ac:dyDescent="0.3">
      <c r="A3884" s="4">
        <v>3882</v>
      </c>
      <c r="B3884" s="6" t="s">
        <v>3879</v>
      </c>
      <c r="C3884" s="6" t="s">
        <v>7991</v>
      </c>
      <c r="D3884" s="7">
        <v>30000</v>
      </c>
      <c r="E3884" s="7">
        <v>0</v>
      </c>
      <c r="F3884" s="4" t="s">
        <v>8220</v>
      </c>
      <c r="G3884" s="4" t="s">
        <v>8226</v>
      </c>
      <c r="H3884" s="4" t="s">
        <v>8248</v>
      </c>
      <c r="I3884" s="9">
        <v>42400.710416666669</v>
      </c>
      <c r="J3884" s="9">
        <v>42373.733449074076</v>
      </c>
      <c r="K3884" s="4" t="b">
        <v>0</v>
      </c>
      <c r="L3884" s="4">
        <v>0</v>
      </c>
      <c r="M3884" s="4" t="b">
        <v>0</v>
      </c>
      <c r="N3884" s="4" t="s">
        <v>8305</v>
      </c>
      <c r="O3884" s="5">
        <f t="shared" si="300"/>
        <v>0</v>
      </c>
      <c r="P3884" s="7" t="e">
        <f t="shared" si="301"/>
        <v>#DIV/0!</v>
      </c>
      <c r="Q3884" s="4" t="s">
        <v>8317</v>
      </c>
      <c r="R3884" s="4" t="s">
        <v>8359</v>
      </c>
      <c r="S3884">
        <f t="shared" si="302"/>
        <v>0.49043672973465369</v>
      </c>
      <c r="T3884" s="12">
        <f t="shared" si="303"/>
        <v>25569.490436729735</v>
      </c>
      <c r="U3884" s="12">
        <f t="shared" si="304"/>
        <v>25569.240436729735</v>
      </c>
    </row>
    <row r="3885" spans="1:21" ht="57.6" x14ac:dyDescent="0.3">
      <c r="A3885" s="4">
        <v>3883</v>
      </c>
      <c r="B3885" s="6" t="s">
        <v>3880</v>
      </c>
      <c r="C3885" s="6" t="s">
        <v>7992</v>
      </c>
      <c r="D3885" s="7">
        <v>15000</v>
      </c>
      <c r="E3885" s="7">
        <v>0</v>
      </c>
      <c r="F3885" s="4" t="s">
        <v>8220</v>
      </c>
      <c r="G3885" s="4" t="s">
        <v>8225</v>
      </c>
      <c r="H3885" s="4" t="s">
        <v>8247</v>
      </c>
      <c r="I3885" s="9">
        <v>41884.352650462963</v>
      </c>
      <c r="J3885" s="9">
        <v>41854.352650462963</v>
      </c>
      <c r="K3885" s="4" t="b">
        <v>0</v>
      </c>
      <c r="L3885" s="4">
        <v>0</v>
      </c>
      <c r="M3885" s="4" t="b">
        <v>0</v>
      </c>
      <c r="N3885" s="4" t="s">
        <v>8305</v>
      </c>
      <c r="O3885" s="5">
        <f t="shared" si="300"/>
        <v>0</v>
      </c>
      <c r="P3885" s="7" t="e">
        <f t="shared" si="301"/>
        <v>#DIV/0!</v>
      </c>
      <c r="Q3885" s="4" t="s">
        <v>8317</v>
      </c>
      <c r="R3885" s="4" t="s">
        <v>8359</v>
      </c>
      <c r="S3885">
        <f t="shared" si="302"/>
        <v>0.48442537789887691</v>
      </c>
      <c r="T3885" s="12">
        <f t="shared" si="303"/>
        <v>25569.484425377897</v>
      </c>
      <c r="U3885" s="12">
        <f t="shared" si="304"/>
        <v>25569.234425377897</v>
      </c>
    </row>
    <row r="3886" spans="1:21" ht="43.2" x14ac:dyDescent="0.3">
      <c r="A3886" s="4">
        <v>3884</v>
      </c>
      <c r="B3886" s="6" t="s">
        <v>3881</v>
      </c>
      <c r="C3886" s="6" t="s">
        <v>7993</v>
      </c>
      <c r="D3886" s="7">
        <v>10000</v>
      </c>
      <c r="E3886" s="7">
        <v>0</v>
      </c>
      <c r="F3886" s="4" t="s">
        <v>8220</v>
      </c>
      <c r="G3886" s="4" t="s">
        <v>8224</v>
      </c>
      <c r="H3886" s="4" t="s">
        <v>8246</v>
      </c>
      <c r="I3886" s="9">
        <v>42090.499907407408</v>
      </c>
      <c r="J3886" s="9">
        <v>42065.541574074072</v>
      </c>
      <c r="K3886" s="4" t="b">
        <v>0</v>
      </c>
      <c r="L3886" s="4">
        <v>0</v>
      </c>
      <c r="M3886" s="4" t="b">
        <v>0</v>
      </c>
      <c r="N3886" s="4" t="s">
        <v>8305</v>
      </c>
      <c r="O3886" s="5">
        <f t="shared" si="300"/>
        <v>0</v>
      </c>
      <c r="P3886" s="7" t="e">
        <f t="shared" si="301"/>
        <v>#DIV/0!</v>
      </c>
      <c r="Q3886" s="4" t="s">
        <v>8317</v>
      </c>
      <c r="R3886" s="4" t="s">
        <v>8359</v>
      </c>
      <c r="S3886">
        <f t="shared" si="302"/>
        <v>0.48686969414437581</v>
      </c>
      <c r="T3886" s="12">
        <f t="shared" si="303"/>
        <v>25569.486869694145</v>
      </c>
      <c r="U3886" s="12">
        <f t="shared" si="304"/>
        <v>25569.236869694145</v>
      </c>
    </row>
    <row r="3887" spans="1:21" ht="43.2" x14ac:dyDescent="0.3">
      <c r="A3887" s="4">
        <v>3885</v>
      </c>
      <c r="B3887" s="6" t="s">
        <v>3882</v>
      </c>
      <c r="C3887" s="6" t="s">
        <v>7994</v>
      </c>
      <c r="D3887" s="7">
        <v>375000</v>
      </c>
      <c r="E3887" s="7">
        <v>0</v>
      </c>
      <c r="F3887" s="4" t="s">
        <v>8220</v>
      </c>
      <c r="G3887" s="4" t="s">
        <v>8224</v>
      </c>
      <c r="H3887" s="4" t="s">
        <v>8246</v>
      </c>
      <c r="I3887" s="9">
        <v>42499.701284722221</v>
      </c>
      <c r="J3887" s="9">
        <v>42469.701284722221</v>
      </c>
      <c r="K3887" s="4" t="b">
        <v>0</v>
      </c>
      <c r="L3887" s="4">
        <v>0</v>
      </c>
      <c r="M3887" s="4" t="b">
        <v>0</v>
      </c>
      <c r="N3887" s="4" t="s">
        <v>8305</v>
      </c>
      <c r="O3887" s="5">
        <f t="shared" si="300"/>
        <v>0</v>
      </c>
      <c r="P3887" s="7" t="e">
        <f t="shared" si="301"/>
        <v>#DIV/0!</v>
      </c>
      <c r="Q3887" s="4" t="s">
        <v>8317</v>
      </c>
      <c r="R3887" s="4" t="s">
        <v>8359</v>
      </c>
      <c r="S3887">
        <f t="shared" si="302"/>
        <v>0.49154746857317383</v>
      </c>
      <c r="T3887" s="12">
        <f t="shared" si="303"/>
        <v>25569.491547468573</v>
      </c>
      <c r="U3887" s="12">
        <f t="shared" si="304"/>
        <v>25569.241547468573</v>
      </c>
    </row>
    <row r="3888" spans="1:21" x14ac:dyDescent="0.3">
      <c r="A3888" s="4">
        <v>3886</v>
      </c>
      <c r="B3888" s="6" t="s">
        <v>3883</v>
      </c>
      <c r="C3888" s="6">
        <v>1</v>
      </c>
      <c r="D3888" s="7">
        <v>10000</v>
      </c>
      <c r="E3888" s="7">
        <v>0</v>
      </c>
      <c r="F3888" s="4" t="s">
        <v>8220</v>
      </c>
      <c r="G3888" s="4" t="s">
        <v>8226</v>
      </c>
      <c r="H3888" s="4" t="s">
        <v>8248</v>
      </c>
      <c r="I3888" s="9">
        <v>41983.978032407409</v>
      </c>
      <c r="J3888" s="9">
        <v>41953.978032407409</v>
      </c>
      <c r="K3888" s="4" t="b">
        <v>0</v>
      </c>
      <c r="L3888" s="4">
        <v>0</v>
      </c>
      <c r="M3888" s="4" t="b">
        <v>0</v>
      </c>
      <c r="N3888" s="4" t="s">
        <v>8305</v>
      </c>
      <c r="O3888" s="5">
        <f t="shared" si="300"/>
        <v>0</v>
      </c>
      <c r="P3888" s="7" t="e">
        <f t="shared" si="301"/>
        <v>#DIV/0!</v>
      </c>
      <c r="Q3888" s="4" t="s">
        <v>8317</v>
      </c>
      <c r="R3888" s="4" t="s">
        <v>8359</v>
      </c>
      <c r="S3888">
        <f t="shared" si="302"/>
        <v>0.48557844944915979</v>
      </c>
      <c r="T3888" s="12">
        <f t="shared" si="303"/>
        <v>25569.48557844945</v>
      </c>
      <c r="U3888" s="12">
        <f t="shared" si="304"/>
        <v>25569.23557844945</v>
      </c>
    </row>
    <row r="3889" spans="1:21" ht="43.2" x14ac:dyDescent="0.3">
      <c r="A3889" s="4">
        <v>3887</v>
      </c>
      <c r="B3889" s="6" t="s">
        <v>3884</v>
      </c>
      <c r="C3889" s="6" t="s">
        <v>7995</v>
      </c>
      <c r="D3889" s="7">
        <v>2000</v>
      </c>
      <c r="E3889" s="7">
        <v>35</v>
      </c>
      <c r="F3889" s="4" t="s">
        <v>8220</v>
      </c>
      <c r="G3889" s="4" t="s">
        <v>8224</v>
      </c>
      <c r="H3889" s="4" t="s">
        <v>8246</v>
      </c>
      <c r="I3889" s="9">
        <v>42125.666666666672</v>
      </c>
      <c r="J3889" s="9">
        <v>42079.607974537037</v>
      </c>
      <c r="K3889" s="4" t="b">
        <v>0</v>
      </c>
      <c r="L3889" s="4">
        <v>2</v>
      </c>
      <c r="M3889" s="4" t="b">
        <v>0</v>
      </c>
      <c r="N3889" s="4" t="s">
        <v>8305</v>
      </c>
      <c r="O3889" s="5">
        <f t="shared" si="300"/>
        <v>1.7500000000000002E-2</v>
      </c>
      <c r="P3889" s="7">
        <f t="shared" si="301"/>
        <v>17.5</v>
      </c>
      <c r="Q3889" s="4" t="s">
        <v>8317</v>
      </c>
      <c r="R3889" s="4" t="s">
        <v>8359</v>
      </c>
      <c r="S3889">
        <f t="shared" si="302"/>
        <v>0.48703249970528978</v>
      </c>
      <c r="T3889" s="12">
        <f t="shared" si="303"/>
        <v>25569.487032499706</v>
      </c>
      <c r="U3889" s="12">
        <f t="shared" si="304"/>
        <v>25569.237032499706</v>
      </c>
    </row>
    <row r="3890" spans="1:21" ht="43.2" x14ac:dyDescent="0.3">
      <c r="A3890" s="4">
        <v>3888</v>
      </c>
      <c r="B3890" s="6" t="s">
        <v>3885</v>
      </c>
      <c r="C3890" s="6" t="s">
        <v>7996</v>
      </c>
      <c r="D3890" s="7">
        <v>2000</v>
      </c>
      <c r="E3890" s="7">
        <v>542</v>
      </c>
      <c r="F3890" s="4" t="s">
        <v>8221</v>
      </c>
      <c r="G3890" s="4" t="s">
        <v>8225</v>
      </c>
      <c r="H3890" s="4" t="s">
        <v>8247</v>
      </c>
      <c r="I3890" s="9">
        <v>42792.295810185184</v>
      </c>
      <c r="J3890" s="9">
        <v>42762.295810185184</v>
      </c>
      <c r="K3890" s="4" t="b">
        <v>0</v>
      </c>
      <c r="L3890" s="4">
        <v>14</v>
      </c>
      <c r="M3890" s="4" t="b">
        <v>0</v>
      </c>
      <c r="N3890" s="4" t="s">
        <v>8271</v>
      </c>
      <c r="O3890" s="5">
        <f t="shared" si="300"/>
        <v>0.27100000000000002</v>
      </c>
      <c r="P3890" s="7">
        <f t="shared" si="301"/>
        <v>38.714285714285715</v>
      </c>
      <c r="Q3890" s="4" t="s">
        <v>8317</v>
      </c>
      <c r="R3890" s="4" t="s">
        <v>8318</v>
      </c>
      <c r="S3890">
        <f t="shared" si="302"/>
        <v>0.4949339792845508</v>
      </c>
      <c r="T3890" s="12">
        <f t="shared" si="303"/>
        <v>25569.494933979284</v>
      </c>
      <c r="U3890" s="12">
        <f t="shared" si="304"/>
        <v>25569.244933979284</v>
      </c>
    </row>
    <row r="3891" spans="1:21" ht="43.2" x14ac:dyDescent="0.3">
      <c r="A3891" s="4">
        <v>3889</v>
      </c>
      <c r="B3891" s="6" t="s">
        <v>3886</v>
      </c>
      <c r="C3891" s="6" t="s">
        <v>7997</v>
      </c>
      <c r="D3891" s="7">
        <v>8000</v>
      </c>
      <c r="E3891" s="7">
        <v>118</v>
      </c>
      <c r="F3891" s="4" t="s">
        <v>8221</v>
      </c>
      <c r="G3891" s="4" t="s">
        <v>8224</v>
      </c>
      <c r="H3891" s="4" t="s">
        <v>8246</v>
      </c>
      <c r="I3891" s="9">
        <v>42008.726388888885</v>
      </c>
      <c r="J3891" s="9">
        <v>41976.754976851851</v>
      </c>
      <c r="K3891" s="4" t="b">
        <v>0</v>
      </c>
      <c r="L3891" s="4">
        <v>9</v>
      </c>
      <c r="M3891" s="4" t="b">
        <v>0</v>
      </c>
      <c r="N3891" s="4" t="s">
        <v>8271</v>
      </c>
      <c r="O3891" s="5">
        <f t="shared" si="300"/>
        <v>1.4749999999999999E-2</v>
      </c>
      <c r="P3891" s="7">
        <f t="shared" si="301"/>
        <v>13.111111111111111</v>
      </c>
      <c r="Q3891" s="4" t="s">
        <v>8317</v>
      </c>
      <c r="R3891" s="4" t="s">
        <v>8318</v>
      </c>
      <c r="S3891">
        <f t="shared" si="302"/>
        <v>0.4858420714913409</v>
      </c>
      <c r="T3891" s="12">
        <f t="shared" si="303"/>
        <v>25569.485842071492</v>
      </c>
      <c r="U3891" s="12">
        <f t="shared" si="304"/>
        <v>25569.235842071492</v>
      </c>
    </row>
    <row r="3892" spans="1:21" ht="43.2" x14ac:dyDescent="0.3">
      <c r="A3892" s="4">
        <v>3890</v>
      </c>
      <c r="B3892" s="6" t="s">
        <v>3887</v>
      </c>
      <c r="C3892" s="6" t="s">
        <v>7998</v>
      </c>
      <c r="D3892" s="7">
        <v>15000</v>
      </c>
      <c r="E3892" s="7">
        <v>2524</v>
      </c>
      <c r="F3892" s="4" t="s">
        <v>8221</v>
      </c>
      <c r="G3892" s="4" t="s">
        <v>8224</v>
      </c>
      <c r="H3892" s="4" t="s">
        <v>8246</v>
      </c>
      <c r="I3892" s="9">
        <v>42231.508611111116</v>
      </c>
      <c r="J3892" s="9">
        <v>42171.508611111116</v>
      </c>
      <c r="K3892" s="4" t="b">
        <v>0</v>
      </c>
      <c r="L3892" s="4">
        <v>8</v>
      </c>
      <c r="M3892" s="4" t="b">
        <v>0</v>
      </c>
      <c r="N3892" s="4" t="s">
        <v>8271</v>
      </c>
      <c r="O3892" s="5">
        <f t="shared" si="300"/>
        <v>0.16826666666666668</v>
      </c>
      <c r="P3892" s="7">
        <f t="shared" si="301"/>
        <v>315.5</v>
      </c>
      <c r="Q3892" s="4" t="s">
        <v>8317</v>
      </c>
      <c r="R3892" s="4" t="s">
        <v>8318</v>
      </c>
      <c r="S3892">
        <f t="shared" si="302"/>
        <v>0.48809616448045273</v>
      </c>
      <c r="T3892" s="12">
        <f t="shared" si="303"/>
        <v>25569.488096164481</v>
      </c>
      <c r="U3892" s="12">
        <f t="shared" si="304"/>
        <v>25569.238096164481</v>
      </c>
    </row>
    <row r="3893" spans="1:21" ht="28.8" x14ac:dyDescent="0.3">
      <c r="A3893" s="4">
        <v>3891</v>
      </c>
      <c r="B3893" s="6" t="s">
        <v>3888</v>
      </c>
      <c r="C3893" s="6" t="s">
        <v>7999</v>
      </c>
      <c r="D3893" s="7">
        <v>800</v>
      </c>
      <c r="E3893" s="7">
        <v>260</v>
      </c>
      <c r="F3893" s="4" t="s">
        <v>8221</v>
      </c>
      <c r="G3893" s="4" t="s">
        <v>8224</v>
      </c>
      <c r="H3893" s="4" t="s">
        <v>8246</v>
      </c>
      <c r="I3893" s="9">
        <v>42085.957638888889</v>
      </c>
      <c r="J3893" s="9">
        <v>42055.8824537037</v>
      </c>
      <c r="K3893" s="4" t="b">
        <v>0</v>
      </c>
      <c r="L3893" s="4">
        <v>7</v>
      </c>
      <c r="M3893" s="4" t="b">
        <v>0</v>
      </c>
      <c r="N3893" s="4" t="s">
        <v>8271</v>
      </c>
      <c r="O3893" s="5">
        <f t="shared" si="300"/>
        <v>0.32500000000000001</v>
      </c>
      <c r="P3893" s="7">
        <f t="shared" si="301"/>
        <v>37.142857142857146</v>
      </c>
      <c r="Q3893" s="4" t="s">
        <v>8317</v>
      </c>
      <c r="R3893" s="4" t="s">
        <v>8318</v>
      </c>
      <c r="S3893">
        <f t="shared" si="302"/>
        <v>0.48675789876971876</v>
      </c>
      <c r="T3893" s="12">
        <f t="shared" si="303"/>
        <v>25569.486757898769</v>
      </c>
      <c r="U3893" s="12">
        <f t="shared" si="304"/>
        <v>25569.236757898769</v>
      </c>
    </row>
    <row r="3894" spans="1:21" ht="57.6" x14ac:dyDescent="0.3">
      <c r="A3894" s="4">
        <v>3892</v>
      </c>
      <c r="B3894" s="6" t="s">
        <v>3889</v>
      </c>
      <c r="C3894" s="6" t="s">
        <v>8000</v>
      </c>
      <c r="D3894" s="7">
        <v>1000</v>
      </c>
      <c r="E3894" s="7">
        <v>0</v>
      </c>
      <c r="F3894" s="4" t="s">
        <v>8221</v>
      </c>
      <c r="G3894" s="4" t="s">
        <v>8224</v>
      </c>
      <c r="H3894" s="4" t="s">
        <v>8246</v>
      </c>
      <c r="I3894" s="9">
        <v>41875.041666666664</v>
      </c>
      <c r="J3894" s="9">
        <v>41867.402280092596</v>
      </c>
      <c r="K3894" s="4" t="b">
        <v>0</v>
      </c>
      <c r="L3894" s="4">
        <v>0</v>
      </c>
      <c r="M3894" s="4" t="b">
        <v>0</v>
      </c>
      <c r="N3894" s="4" t="s">
        <v>8271</v>
      </c>
      <c r="O3894" s="5">
        <f t="shared" si="300"/>
        <v>0</v>
      </c>
      <c r="P3894" s="7" t="e">
        <f t="shared" si="301"/>
        <v>#DIV/0!</v>
      </c>
      <c r="Q3894" s="4" t="s">
        <v>8317</v>
      </c>
      <c r="R3894" s="4" t="s">
        <v>8318</v>
      </c>
      <c r="S3894">
        <f t="shared" si="302"/>
        <v>0.48457641527884948</v>
      </c>
      <c r="T3894" s="12">
        <f t="shared" si="303"/>
        <v>25569.484576415278</v>
      </c>
      <c r="U3894" s="12">
        <f t="shared" si="304"/>
        <v>25569.234576415278</v>
      </c>
    </row>
    <row r="3895" spans="1:21" ht="57.6" x14ac:dyDescent="0.3">
      <c r="A3895" s="4">
        <v>3893</v>
      </c>
      <c r="B3895" s="6" t="s">
        <v>3890</v>
      </c>
      <c r="C3895" s="6" t="s">
        <v>8001</v>
      </c>
      <c r="D3895" s="7">
        <v>50000</v>
      </c>
      <c r="E3895" s="7">
        <v>10775</v>
      </c>
      <c r="F3895" s="4" t="s">
        <v>8221</v>
      </c>
      <c r="G3895" s="4" t="s">
        <v>8224</v>
      </c>
      <c r="H3895" s="4" t="s">
        <v>8246</v>
      </c>
      <c r="I3895" s="9">
        <v>41821</v>
      </c>
      <c r="J3895" s="9">
        <v>41779.407870370371</v>
      </c>
      <c r="K3895" s="4" t="b">
        <v>0</v>
      </c>
      <c r="L3895" s="4">
        <v>84</v>
      </c>
      <c r="M3895" s="4" t="b">
        <v>0</v>
      </c>
      <c r="N3895" s="4" t="s">
        <v>8271</v>
      </c>
      <c r="O3895" s="5">
        <f t="shared" si="300"/>
        <v>0.2155</v>
      </c>
      <c r="P3895" s="7">
        <f t="shared" si="301"/>
        <v>128.27380952380952</v>
      </c>
      <c r="Q3895" s="4" t="s">
        <v>8317</v>
      </c>
      <c r="R3895" s="4" t="s">
        <v>8318</v>
      </c>
      <c r="S3895">
        <f t="shared" si="302"/>
        <v>0.48355796146262003</v>
      </c>
      <c r="T3895" s="12">
        <f t="shared" si="303"/>
        <v>25569.483557961463</v>
      </c>
      <c r="U3895" s="12">
        <f t="shared" si="304"/>
        <v>25569.233557961463</v>
      </c>
    </row>
    <row r="3896" spans="1:21" ht="43.2" x14ac:dyDescent="0.3">
      <c r="A3896" s="4">
        <v>3894</v>
      </c>
      <c r="B3896" s="6" t="s">
        <v>3891</v>
      </c>
      <c r="C3896" s="6" t="s">
        <v>8002</v>
      </c>
      <c r="D3896" s="7">
        <v>15000</v>
      </c>
      <c r="E3896" s="7">
        <v>520</v>
      </c>
      <c r="F3896" s="4" t="s">
        <v>8221</v>
      </c>
      <c r="G3896" s="4" t="s">
        <v>8224</v>
      </c>
      <c r="H3896" s="4" t="s">
        <v>8246</v>
      </c>
      <c r="I3896" s="9">
        <v>42709.957638888889</v>
      </c>
      <c r="J3896" s="9">
        <v>42679.708472222221</v>
      </c>
      <c r="K3896" s="4" t="b">
        <v>0</v>
      </c>
      <c r="L3896" s="4">
        <v>11</v>
      </c>
      <c r="M3896" s="4" t="b">
        <v>0</v>
      </c>
      <c r="N3896" s="4" t="s">
        <v>8271</v>
      </c>
      <c r="O3896" s="5">
        <f t="shared" si="300"/>
        <v>3.4666666666666665E-2</v>
      </c>
      <c r="P3896" s="7">
        <f t="shared" si="301"/>
        <v>47.272727272727273</v>
      </c>
      <c r="Q3896" s="4" t="s">
        <v>8317</v>
      </c>
      <c r="R3896" s="4" t="s">
        <v>8318</v>
      </c>
      <c r="S3896">
        <f t="shared" si="302"/>
        <v>0.49397810731738678</v>
      </c>
      <c r="T3896" s="12">
        <f t="shared" si="303"/>
        <v>25569.493978107319</v>
      </c>
      <c r="U3896" s="12">
        <f t="shared" si="304"/>
        <v>25569.243978107319</v>
      </c>
    </row>
    <row r="3897" spans="1:21" ht="43.2" x14ac:dyDescent="0.3">
      <c r="A3897" s="4">
        <v>3895</v>
      </c>
      <c r="B3897" s="6" t="s">
        <v>3892</v>
      </c>
      <c r="C3897" s="6" t="s">
        <v>8003</v>
      </c>
      <c r="D3897" s="7">
        <v>1000</v>
      </c>
      <c r="E3897" s="7">
        <v>50</v>
      </c>
      <c r="F3897" s="4" t="s">
        <v>8221</v>
      </c>
      <c r="G3897" s="4" t="s">
        <v>8224</v>
      </c>
      <c r="H3897" s="4" t="s">
        <v>8246</v>
      </c>
      <c r="I3897" s="9">
        <v>42063.000208333338</v>
      </c>
      <c r="J3897" s="9">
        <v>42032.000208333338</v>
      </c>
      <c r="K3897" s="4" t="b">
        <v>0</v>
      </c>
      <c r="L3897" s="4">
        <v>1</v>
      </c>
      <c r="M3897" s="4" t="b">
        <v>0</v>
      </c>
      <c r="N3897" s="4" t="s">
        <v>8271</v>
      </c>
      <c r="O3897" s="5">
        <f t="shared" si="300"/>
        <v>0.05</v>
      </c>
      <c r="P3897" s="7">
        <f t="shared" si="301"/>
        <v>50</v>
      </c>
      <c r="Q3897" s="4" t="s">
        <v>8317</v>
      </c>
      <c r="R3897" s="4" t="s">
        <v>8318</v>
      </c>
      <c r="S3897">
        <f t="shared" si="302"/>
        <v>0.48648148389274698</v>
      </c>
      <c r="T3897" s="12">
        <f t="shared" si="303"/>
        <v>25569.486481483891</v>
      </c>
      <c r="U3897" s="12">
        <f t="shared" si="304"/>
        <v>25569.236481483891</v>
      </c>
    </row>
    <row r="3898" spans="1:21" ht="43.2" x14ac:dyDescent="0.3">
      <c r="A3898" s="4">
        <v>3896</v>
      </c>
      <c r="B3898" s="6" t="s">
        <v>3893</v>
      </c>
      <c r="C3898" s="6" t="s">
        <v>8004</v>
      </c>
      <c r="D3898" s="7">
        <v>1600</v>
      </c>
      <c r="E3898" s="7">
        <v>170</v>
      </c>
      <c r="F3898" s="4" t="s">
        <v>8221</v>
      </c>
      <c r="G3898" s="4" t="s">
        <v>8224</v>
      </c>
      <c r="H3898" s="4" t="s">
        <v>8246</v>
      </c>
      <c r="I3898" s="9">
        <v>41806.941875000004</v>
      </c>
      <c r="J3898" s="9">
        <v>41792.941875000004</v>
      </c>
      <c r="K3898" s="4" t="b">
        <v>0</v>
      </c>
      <c r="L3898" s="4">
        <v>4</v>
      </c>
      <c r="M3898" s="4" t="b">
        <v>0</v>
      </c>
      <c r="N3898" s="4" t="s">
        <v>8271</v>
      </c>
      <c r="O3898" s="5">
        <f t="shared" si="300"/>
        <v>0.10625</v>
      </c>
      <c r="P3898" s="7">
        <f t="shared" si="301"/>
        <v>42.5</v>
      </c>
      <c r="Q3898" s="4" t="s">
        <v>8317</v>
      </c>
      <c r="R3898" s="4" t="s">
        <v>8318</v>
      </c>
      <c r="S3898">
        <f t="shared" si="302"/>
        <v>0.4837146050347223</v>
      </c>
      <c r="T3898" s="12">
        <f t="shared" si="303"/>
        <v>25569.483714605034</v>
      </c>
      <c r="U3898" s="12">
        <f t="shared" si="304"/>
        <v>25569.233714605034</v>
      </c>
    </row>
    <row r="3899" spans="1:21" ht="43.2" x14ac:dyDescent="0.3">
      <c r="A3899" s="4">
        <v>3897</v>
      </c>
      <c r="B3899" s="6" t="s">
        <v>3894</v>
      </c>
      <c r="C3899" s="6" t="s">
        <v>8005</v>
      </c>
      <c r="D3899" s="7">
        <v>2500</v>
      </c>
      <c r="E3899" s="7">
        <v>440</v>
      </c>
      <c r="F3899" s="4" t="s">
        <v>8221</v>
      </c>
      <c r="G3899" s="4" t="s">
        <v>8228</v>
      </c>
      <c r="H3899" s="4" t="s">
        <v>8250</v>
      </c>
      <c r="I3899" s="9">
        <v>42012.62364583333</v>
      </c>
      <c r="J3899" s="9">
        <v>41982.62364583333</v>
      </c>
      <c r="K3899" s="4" t="b">
        <v>0</v>
      </c>
      <c r="L3899" s="4">
        <v>10</v>
      </c>
      <c r="M3899" s="4" t="b">
        <v>0</v>
      </c>
      <c r="N3899" s="4" t="s">
        <v>8271</v>
      </c>
      <c r="O3899" s="5">
        <f t="shared" si="300"/>
        <v>0.17599999999999999</v>
      </c>
      <c r="P3899" s="7">
        <f t="shared" si="301"/>
        <v>44</v>
      </c>
      <c r="Q3899" s="4" t="s">
        <v>8317</v>
      </c>
      <c r="R3899" s="4" t="s">
        <v>8318</v>
      </c>
      <c r="S3899">
        <f t="shared" si="302"/>
        <v>0.48590999590084877</v>
      </c>
      <c r="T3899" s="12">
        <f t="shared" si="303"/>
        <v>25569.485909995899</v>
      </c>
      <c r="U3899" s="12">
        <f t="shared" si="304"/>
        <v>25569.235909995899</v>
      </c>
    </row>
    <row r="3900" spans="1:21" ht="57.6" x14ac:dyDescent="0.3">
      <c r="A3900" s="4">
        <v>3898</v>
      </c>
      <c r="B3900" s="6" t="s">
        <v>3895</v>
      </c>
      <c r="C3900" s="6" t="s">
        <v>8006</v>
      </c>
      <c r="D3900" s="7">
        <v>2500</v>
      </c>
      <c r="E3900" s="7">
        <v>814</v>
      </c>
      <c r="F3900" s="4" t="s">
        <v>8221</v>
      </c>
      <c r="G3900" s="4" t="s">
        <v>8225</v>
      </c>
      <c r="H3900" s="4" t="s">
        <v>8247</v>
      </c>
      <c r="I3900" s="9">
        <v>42233.416666666672</v>
      </c>
      <c r="J3900" s="9">
        <v>42193.232291666667</v>
      </c>
      <c r="K3900" s="4" t="b">
        <v>0</v>
      </c>
      <c r="L3900" s="4">
        <v>16</v>
      </c>
      <c r="M3900" s="4" t="b">
        <v>0</v>
      </c>
      <c r="N3900" s="4" t="s">
        <v>8271</v>
      </c>
      <c r="O3900" s="5">
        <f t="shared" si="300"/>
        <v>0.3256</v>
      </c>
      <c r="P3900" s="7">
        <f t="shared" si="301"/>
        <v>50.875</v>
      </c>
      <c r="Q3900" s="4" t="s">
        <v>8317</v>
      </c>
      <c r="R3900" s="4" t="s">
        <v>8318</v>
      </c>
      <c r="S3900">
        <f t="shared" si="302"/>
        <v>0.48834759596836413</v>
      </c>
      <c r="T3900" s="12">
        <f t="shared" si="303"/>
        <v>25569.488347595969</v>
      </c>
      <c r="U3900" s="12">
        <f t="shared" si="304"/>
        <v>25569.238347595969</v>
      </c>
    </row>
    <row r="3901" spans="1:21" ht="43.2" x14ac:dyDescent="0.3">
      <c r="A3901" s="4">
        <v>3899</v>
      </c>
      <c r="B3901" s="6" t="s">
        <v>3896</v>
      </c>
      <c r="C3901" s="6" t="s">
        <v>8007</v>
      </c>
      <c r="D3901" s="7">
        <v>10000</v>
      </c>
      <c r="E3901" s="7">
        <v>125</v>
      </c>
      <c r="F3901" s="4" t="s">
        <v>8221</v>
      </c>
      <c r="G3901" s="4" t="s">
        <v>8224</v>
      </c>
      <c r="H3901" s="4" t="s">
        <v>8246</v>
      </c>
      <c r="I3901" s="9">
        <v>41863.525011574071</v>
      </c>
      <c r="J3901" s="9">
        <v>41843.525011574071</v>
      </c>
      <c r="K3901" s="4" t="b">
        <v>0</v>
      </c>
      <c r="L3901" s="4">
        <v>2</v>
      </c>
      <c r="M3901" s="4" t="b">
        <v>0</v>
      </c>
      <c r="N3901" s="4" t="s">
        <v>8271</v>
      </c>
      <c r="O3901" s="5">
        <f t="shared" si="300"/>
        <v>1.2500000000000001E-2</v>
      </c>
      <c r="P3901" s="7">
        <f t="shared" si="301"/>
        <v>62.5</v>
      </c>
      <c r="Q3901" s="4" t="s">
        <v>8317</v>
      </c>
      <c r="R3901" s="4" t="s">
        <v>8318</v>
      </c>
      <c r="S3901">
        <f t="shared" si="302"/>
        <v>0.48430005800432951</v>
      </c>
      <c r="T3901" s="12">
        <f t="shared" si="303"/>
        <v>25569.484300058004</v>
      </c>
      <c r="U3901" s="12">
        <f t="shared" si="304"/>
        <v>25569.234300058004</v>
      </c>
    </row>
    <row r="3902" spans="1:21" ht="43.2" x14ac:dyDescent="0.3">
      <c r="A3902" s="4">
        <v>3900</v>
      </c>
      <c r="B3902" s="6" t="s">
        <v>3897</v>
      </c>
      <c r="C3902" s="6" t="s">
        <v>8008</v>
      </c>
      <c r="D3902" s="7">
        <v>2500</v>
      </c>
      <c r="E3902" s="7">
        <v>135</v>
      </c>
      <c r="F3902" s="4" t="s">
        <v>8221</v>
      </c>
      <c r="G3902" s="4" t="s">
        <v>8224</v>
      </c>
      <c r="H3902" s="4" t="s">
        <v>8246</v>
      </c>
      <c r="I3902" s="9">
        <v>42165.842488425929</v>
      </c>
      <c r="J3902" s="9">
        <v>42135.842488425929</v>
      </c>
      <c r="K3902" s="4" t="b">
        <v>0</v>
      </c>
      <c r="L3902" s="4">
        <v>5</v>
      </c>
      <c r="M3902" s="4" t="b">
        <v>0</v>
      </c>
      <c r="N3902" s="4" t="s">
        <v>8271</v>
      </c>
      <c r="O3902" s="5">
        <f t="shared" si="300"/>
        <v>5.3999999999999999E-2</v>
      </c>
      <c r="P3902" s="7">
        <f t="shared" si="301"/>
        <v>27</v>
      </c>
      <c r="Q3902" s="4" t="s">
        <v>8317</v>
      </c>
      <c r="R3902" s="4" t="s">
        <v>8318</v>
      </c>
      <c r="S3902">
        <f t="shared" si="302"/>
        <v>0.48768336213455937</v>
      </c>
      <c r="T3902" s="12">
        <f t="shared" si="303"/>
        <v>25569.487683362135</v>
      </c>
      <c r="U3902" s="12">
        <f t="shared" si="304"/>
        <v>25569.237683362135</v>
      </c>
    </row>
    <row r="3903" spans="1:21" ht="43.2" x14ac:dyDescent="0.3">
      <c r="A3903" s="4">
        <v>3901</v>
      </c>
      <c r="B3903" s="6" t="s">
        <v>3898</v>
      </c>
      <c r="C3903" s="6" t="s">
        <v>8009</v>
      </c>
      <c r="D3903" s="7">
        <v>3000</v>
      </c>
      <c r="E3903" s="7">
        <v>25</v>
      </c>
      <c r="F3903" s="4" t="s">
        <v>8221</v>
      </c>
      <c r="G3903" s="4" t="s">
        <v>8224</v>
      </c>
      <c r="H3903" s="4" t="s">
        <v>8246</v>
      </c>
      <c r="I3903" s="9">
        <v>42357.576377314821</v>
      </c>
      <c r="J3903" s="9">
        <v>42317.576377314821</v>
      </c>
      <c r="K3903" s="4" t="b">
        <v>0</v>
      </c>
      <c r="L3903" s="4">
        <v>1</v>
      </c>
      <c r="M3903" s="4" t="b">
        <v>0</v>
      </c>
      <c r="N3903" s="4" t="s">
        <v>8271</v>
      </c>
      <c r="O3903" s="5">
        <f t="shared" si="300"/>
        <v>8.3333333333333332E-3</v>
      </c>
      <c r="P3903" s="7">
        <f t="shared" si="301"/>
        <v>25</v>
      </c>
      <c r="Q3903" s="4" t="s">
        <v>8317</v>
      </c>
      <c r="R3903" s="4" t="s">
        <v>8318</v>
      </c>
      <c r="S3903">
        <f t="shared" si="302"/>
        <v>0.48978676362632895</v>
      </c>
      <c r="T3903" s="12">
        <f t="shared" si="303"/>
        <v>25569.489786763625</v>
      </c>
      <c r="U3903" s="12">
        <f t="shared" si="304"/>
        <v>25569.239786763625</v>
      </c>
    </row>
    <row r="3904" spans="1:21" ht="43.2" x14ac:dyDescent="0.3">
      <c r="A3904" s="4">
        <v>3902</v>
      </c>
      <c r="B3904" s="6" t="s">
        <v>3899</v>
      </c>
      <c r="C3904" s="6" t="s">
        <v>8010</v>
      </c>
      <c r="D3904" s="7">
        <v>3000</v>
      </c>
      <c r="E3904" s="7">
        <v>1465</v>
      </c>
      <c r="F3904" s="4" t="s">
        <v>8221</v>
      </c>
      <c r="G3904" s="4" t="s">
        <v>8225</v>
      </c>
      <c r="H3904" s="4" t="s">
        <v>8247</v>
      </c>
      <c r="I3904" s="9">
        <v>42688.259745370371</v>
      </c>
      <c r="J3904" s="9">
        <v>42663.218078703707</v>
      </c>
      <c r="K3904" s="4" t="b">
        <v>0</v>
      </c>
      <c r="L3904" s="4">
        <v>31</v>
      </c>
      <c r="M3904" s="4" t="b">
        <v>0</v>
      </c>
      <c r="N3904" s="4" t="s">
        <v>8271</v>
      </c>
      <c r="O3904" s="5">
        <f t="shared" si="300"/>
        <v>0.48833333333333334</v>
      </c>
      <c r="P3904" s="7">
        <f t="shared" si="301"/>
        <v>47.258064516129032</v>
      </c>
      <c r="Q3904" s="4" t="s">
        <v>8317</v>
      </c>
      <c r="R3904" s="4" t="s">
        <v>8318</v>
      </c>
      <c r="S3904">
        <f t="shared" si="302"/>
        <v>0.49378724628129295</v>
      </c>
      <c r="T3904" s="12">
        <f t="shared" si="303"/>
        <v>25569.49378724628</v>
      </c>
      <c r="U3904" s="12">
        <f t="shared" si="304"/>
        <v>25569.24378724628</v>
      </c>
    </row>
    <row r="3905" spans="1:21" ht="57.6" x14ac:dyDescent="0.3">
      <c r="A3905" s="4">
        <v>3903</v>
      </c>
      <c r="B3905" s="6" t="s">
        <v>3900</v>
      </c>
      <c r="C3905" s="6" t="s">
        <v>8011</v>
      </c>
      <c r="D3905" s="7">
        <v>1500</v>
      </c>
      <c r="E3905" s="7">
        <v>0</v>
      </c>
      <c r="F3905" s="4" t="s">
        <v>8221</v>
      </c>
      <c r="G3905" s="4" t="s">
        <v>8224</v>
      </c>
      <c r="H3905" s="4" t="s">
        <v>8246</v>
      </c>
      <c r="I3905" s="9">
        <v>42230.568055555559</v>
      </c>
      <c r="J3905" s="9">
        <v>42185.76116898148</v>
      </c>
      <c r="K3905" s="4" t="b">
        <v>0</v>
      </c>
      <c r="L3905" s="4">
        <v>0</v>
      </c>
      <c r="M3905" s="4" t="b">
        <v>0</v>
      </c>
      <c r="N3905" s="4" t="s">
        <v>8271</v>
      </c>
      <c r="O3905" s="5">
        <f t="shared" si="300"/>
        <v>0</v>
      </c>
      <c r="P3905" s="7" t="e">
        <f t="shared" si="301"/>
        <v>#DIV/0!</v>
      </c>
      <c r="Q3905" s="4" t="s">
        <v>8317</v>
      </c>
      <c r="R3905" s="4" t="s">
        <v>8318</v>
      </c>
      <c r="S3905">
        <f t="shared" si="302"/>
        <v>0.48826112464098936</v>
      </c>
      <c r="T3905" s="12">
        <f t="shared" si="303"/>
        <v>25569.488261124639</v>
      </c>
      <c r="U3905" s="12">
        <f t="shared" si="304"/>
        <v>25569.238261124639</v>
      </c>
    </row>
    <row r="3906" spans="1:21" ht="28.8" x14ac:dyDescent="0.3">
      <c r="A3906" s="4">
        <v>3904</v>
      </c>
      <c r="B3906" s="6" t="s">
        <v>3901</v>
      </c>
      <c r="C3906" s="6" t="s">
        <v>8012</v>
      </c>
      <c r="D3906" s="7">
        <v>10000</v>
      </c>
      <c r="E3906" s="7">
        <v>3</v>
      </c>
      <c r="F3906" s="4" t="s">
        <v>8221</v>
      </c>
      <c r="G3906" s="4" t="s">
        <v>8224</v>
      </c>
      <c r="H3906" s="4" t="s">
        <v>8246</v>
      </c>
      <c r="I3906" s="9">
        <v>42108.961111111115</v>
      </c>
      <c r="J3906" s="9">
        <v>42094.979166666672</v>
      </c>
      <c r="K3906" s="4" t="b">
        <v>0</v>
      </c>
      <c r="L3906" s="4">
        <v>2</v>
      </c>
      <c r="M3906" s="4" t="b">
        <v>0</v>
      </c>
      <c r="N3906" s="4" t="s">
        <v>8271</v>
      </c>
      <c r="O3906" s="5">
        <f t="shared" si="300"/>
        <v>2.9999999999999997E-4</v>
      </c>
      <c r="P3906" s="7">
        <f t="shared" si="301"/>
        <v>1.5</v>
      </c>
      <c r="Q3906" s="4" t="s">
        <v>8317</v>
      </c>
      <c r="R3906" s="4" t="s">
        <v>8318</v>
      </c>
      <c r="S3906">
        <f t="shared" si="302"/>
        <v>0.48721040702160495</v>
      </c>
      <c r="T3906" s="12">
        <f t="shared" si="303"/>
        <v>25569.48721040702</v>
      </c>
      <c r="U3906" s="12">
        <f t="shared" si="304"/>
        <v>25569.23721040702</v>
      </c>
    </row>
    <row r="3907" spans="1:21" ht="43.2" x14ac:dyDescent="0.3">
      <c r="A3907" s="4">
        <v>3905</v>
      </c>
      <c r="B3907" s="6" t="s">
        <v>3902</v>
      </c>
      <c r="C3907" s="6" t="s">
        <v>8013</v>
      </c>
      <c r="D3907" s="7">
        <v>1500</v>
      </c>
      <c r="E3907" s="7">
        <v>173</v>
      </c>
      <c r="F3907" s="4" t="s">
        <v>8221</v>
      </c>
      <c r="G3907" s="4" t="s">
        <v>8225</v>
      </c>
      <c r="H3907" s="4" t="s">
        <v>8247</v>
      </c>
      <c r="I3907" s="9">
        <v>42166.708333333328</v>
      </c>
      <c r="J3907" s="9">
        <v>42124.373877314814</v>
      </c>
      <c r="K3907" s="4" t="b">
        <v>0</v>
      </c>
      <c r="L3907" s="4">
        <v>7</v>
      </c>
      <c r="M3907" s="4" t="b">
        <v>0</v>
      </c>
      <c r="N3907" s="4" t="s">
        <v>8271</v>
      </c>
      <c r="O3907" s="5">
        <f t="shared" ref="O3907:O3970" si="305">E3907/D3907</f>
        <v>0.11533333333333333</v>
      </c>
      <c r="P3907" s="7">
        <f t="shared" ref="P3907:P3970" si="306">E3907/L3907</f>
        <v>24.714285714285715</v>
      </c>
      <c r="Q3907" s="4" t="s">
        <v>8317</v>
      </c>
      <c r="R3907" s="4" t="s">
        <v>8318</v>
      </c>
      <c r="S3907">
        <f t="shared" ref="S3907:S3970" si="307">(((J3907/60)/60)/24)</f>
        <v>0.48755062358003259</v>
      </c>
      <c r="T3907" s="12">
        <f t="shared" ref="T3907:T3970" si="308">S3907+DATE(1970,1,1)</f>
        <v>25569.48755062358</v>
      </c>
      <c r="U3907" s="12">
        <f t="shared" ref="U3907:U3970" si="309">T3907+(-6/24)</f>
        <v>25569.23755062358</v>
      </c>
    </row>
    <row r="3908" spans="1:21" ht="43.2" x14ac:dyDescent="0.3">
      <c r="A3908" s="4">
        <v>3906</v>
      </c>
      <c r="B3908" s="6" t="s">
        <v>3903</v>
      </c>
      <c r="C3908" s="6" t="s">
        <v>8014</v>
      </c>
      <c r="D3908" s="7">
        <v>1500</v>
      </c>
      <c r="E3908" s="7">
        <v>1010</v>
      </c>
      <c r="F3908" s="4" t="s">
        <v>8221</v>
      </c>
      <c r="G3908" s="4" t="s">
        <v>8225</v>
      </c>
      <c r="H3908" s="4" t="s">
        <v>8247</v>
      </c>
      <c r="I3908" s="9">
        <v>42181.309027777781</v>
      </c>
      <c r="J3908" s="9">
        <v>42143.667743055557</v>
      </c>
      <c r="K3908" s="4" t="b">
        <v>0</v>
      </c>
      <c r="L3908" s="4">
        <v>16</v>
      </c>
      <c r="M3908" s="4" t="b">
        <v>0</v>
      </c>
      <c r="N3908" s="4" t="s">
        <v>8271</v>
      </c>
      <c r="O3908" s="5">
        <f t="shared" si="305"/>
        <v>0.67333333333333334</v>
      </c>
      <c r="P3908" s="7">
        <f t="shared" si="306"/>
        <v>63.125</v>
      </c>
      <c r="Q3908" s="4" t="s">
        <v>8317</v>
      </c>
      <c r="R3908" s="4" t="s">
        <v>8318</v>
      </c>
      <c r="S3908">
        <f t="shared" si="307"/>
        <v>0.48777393221129123</v>
      </c>
      <c r="T3908" s="12">
        <f t="shared" si="308"/>
        <v>25569.487773932211</v>
      </c>
      <c r="U3908" s="12">
        <f t="shared" si="309"/>
        <v>25569.237773932211</v>
      </c>
    </row>
    <row r="3909" spans="1:21" ht="43.2" x14ac:dyDescent="0.3">
      <c r="A3909" s="4">
        <v>3907</v>
      </c>
      <c r="B3909" s="6" t="s">
        <v>3904</v>
      </c>
      <c r="C3909" s="6" t="s">
        <v>8015</v>
      </c>
      <c r="D3909" s="7">
        <v>1000</v>
      </c>
      <c r="E3909" s="7">
        <v>153</v>
      </c>
      <c r="F3909" s="4" t="s">
        <v>8221</v>
      </c>
      <c r="G3909" s="4" t="s">
        <v>8224</v>
      </c>
      <c r="H3909" s="4" t="s">
        <v>8246</v>
      </c>
      <c r="I3909" s="9">
        <v>41938.588888888888</v>
      </c>
      <c r="J3909" s="9">
        <v>41906.569513888891</v>
      </c>
      <c r="K3909" s="4" t="b">
        <v>0</v>
      </c>
      <c r="L3909" s="4">
        <v>4</v>
      </c>
      <c r="M3909" s="4" t="b">
        <v>0</v>
      </c>
      <c r="N3909" s="4" t="s">
        <v>8271</v>
      </c>
      <c r="O3909" s="5">
        <f t="shared" si="305"/>
        <v>0.153</v>
      </c>
      <c r="P3909" s="7">
        <f t="shared" si="306"/>
        <v>38.25</v>
      </c>
      <c r="Q3909" s="4" t="s">
        <v>8317</v>
      </c>
      <c r="R3909" s="4" t="s">
        <v>8318</v>
      </c>
      <c r="S3909">
        <f t="shared" si="307"/>
        <v>0.48502973974408436</v>
      </c>
      <c r="T3909" s="12">
        <f t="shared" si="308"/>
        <v>25569.485029739742</v>
      </c>
      <c r="U3909" s="12">
        <f t="shared" si="309"/>
        <v>25569.235029739742</v>
      </c>
    </row>
    <row r="3910" spans="1:21" ht="43.2" x14ac:dyDescent="0.3">
      <c r="A3910" s="4">
        <v>3908</v>
      </c>
      <c r="B3910" s="6" t="s">
        <v>3905</v>
      </c>
      <c r="C3910" s="6" t="s">
        <v>8016</v>
      </c>
      <c r="D3910" s="7">
        <v>750</v>
      </c>
      <c r="E3910" s="7">
        <v>65</v>
      </c>
      <c r="F3910" s="4" t="s">
        <v>8221</v>
      </c>
      <c r="G3910" s="4" t="s">
        <v>8224</v>
      </c>
      <c r="H3910" s="4" t="s">
        <v>8246</v>
      </c>
      <c r="I3910" s="9">
        <v>41848.885370370372</v>
      </c>
      <c r="J3910" s="9">
        <v>41833.885370370372</v>
      </c>
      <c r="K3910" s="4" t="b">
        <v>0</v>
      </c>
      <c r="L3910" s="4">
        <v>4</v>
      </c>
      <c r="M3910" s="4" t="b">
        <v>0</v>
      </c>
      <c r="N3910" s="4" t="s">
        <v>8271</v>
      </c>
      <c r="O3910" s="5">
        <f t="shared" si="305"/>
        <v>8.666666666666667E-2</v>
      </c>
      <c r="P3910" s="7">
        <f t="shared" si="306"/>
        <v>16.25</v>
      </c>
      <c r="Q3910" s="4" t="s">
        <v>8317</v>
      </c>
      <c r="R3910" s="4" t="s">
        <v>8318</v>
      </c>
      <c r="S3910">
        <f t="shared" si="307"/>
        <v>0.48418848808299036</v>
      </c>
      <c r="T3910" s="12">
        <f t="shared" si="308"/>
        <v>25569.484188488084</v>
      </c>
      <c r="U3910" s="12">
        <f t="shared" si="309"/>
        <v>25569.234188488084</v>
      </c>
    </row>
    <row r="3911" spans="1:21" ht="43.2" x14ac:dyDescent="0.3">
      <c r="A3911" s="4">
        <v>3909</v>
      </c>
      <c r="B3911" s="6" t="s">
        <v>3906</v>
      </c>
      <c r="C3911" s="6" t="s">
        <v>8017</v>
      </c>
      <c r="D3911" s="7">
        <v>60000</v>
      </c>
      <c r="E3911" s="7">
        <v>135</v>
      </c>
      <c r="F3911" s="4" t="s">
        <v>8221</v>
      </c>
      <c r="G3911" s="4" t="s">
        <v>8224</v>
      </c>
      <c r="H3911" s="4" t="s">
        <v>8246</v>
      </c>
      <c r="I3911" s="9">
        <v>41893.109282407408</v>
      </c>
      <c r="J3911" s="9">
        <v>41863.109282407408</v>
      </c>
      <c r="K3911" s="4" t="b">
        <v>0</v>
      </c>
      <c r="L3911" s="4">
        <v>4</v>
      </c>
      <c r="M3911" s="4" t="b">
        <v>0</v>
      </c>
      <c r="N3911" s="4" t="s">
        <v>8271</v>
      </c>
      <c r="O3911" s="5">
        <f t="shared" si="305"/>
        <v>2.2499999999999998E-3</v>
      </c>
      <c r="P3911" s="7">
        <f t="shared" si="306"/>
        <v>33.75</v>
      </c>
      <c r="Q3911" s="4" t="s">
        <v>8317</v>
      </c>
      <c r="R3911" s="4" t="s">
        <v>8318</v>
      </c>
      <c r="S3911">
        <f t="shared" si="307"/>
        <v>0.48452672780564132</v>
      </c>
      <c r="T3911" s="12">
        <f t="shared" si="308"/>
        <v>25569.484526727807</v>
      </c>
      <c r="U3911" s="12">
        <f t="shared" si="309"/>
        <v>25569.234526727807</v>
      </c>
    </row>
    <row r="3912" spans="1:21" ht="43.2" x14ac:dyDescent="0.3">
      <c r="A3912" s="4">
        <v>3910</v>
      </c>
      <c r="B3912" s="6" t="s">
        <v>3907</v>
      </c>
      <c r="C3912" s="6" t="s">
        <v>8018</v>
      </c>
      <c r="D3912" s="7">
        <v>6000</v>
      </c>
      <c r="E3912" s="7">
        <v>185</v>
      </c>
      <c r="F3912" s="4" t="s">
        <v>8221</v>
      </c>
      <c r="G3912" s="4" t="s">
        <v>8224</v>
      </c>
      <c r="H3912" s="4" t="s">
        <v>8246</v>
      </c>
      <c r="I3912" s="9">
        <v>42254.506909722222</v>
      </c>
      <c r="J3912" s="9">
        <v>42224.506909722222</v>
      </c>
      <c r="K3912" s="4" t="b">
        <v>0</v>
      </c>
      <c r="L3912" s="4">
        <v>3</v>
      </c>
      <c r="M3912" s="4" t="b">
        <v>0</v>
      </c>
      <c r="N3912" s="4" t="s">
        <v>8271</v>
      </c>
      <c r="O3912" s="5">
        <f t="shared" si="305"/>
        <v>3.0833333333333334E-2</v>
      </c>
      <c r="P3912" s="7">
        <f t="shared" si="306"/>
        <v>61.666666666666664</v>
      </c>
      <c r="Q3912" s="4" t="s">
        <v>8317</v>
      </c>
      <c r="R3912" s="4" t="s">
        <v>8318</v>
      </c>
      <c r="S3912">
        <f t="shared" si="307"/>
        <v>0.48870957071437754</v>
      </c>
      <c r="T3912" s="12">
        <f t="shared" si="308"/>
        <v>25569.488709570713</v>
      </c>
      <c r="U3912" s="12">
        <f t="shared" si="309"/>
        <v>25569.238709570713</v>
      </c>
    </row>
    <row r="3913" spans="1:21" ht="43.2" x14ac:dyDescent="0.3">
      <c r="A3913" s="4">
        <v>3911</v>
      </c>
      <c r="B3913" s="6" t="s">
        <v>3908</v>
      </c>
      <c r="C3913" s="6" t="s">
        <v>8019</v>
      </c>
      <c r="D3913" s="7">
        <v>8000</v>
      </c>
      <c r="E3913" s="7">
        <v>2993</v>
      </c>
      <c r="F3913" s="4" t="s">
        <v>8221</v>
      </c>
      <c r="G3913" s="4" t="s">
        <v>8224</v>
      </c>
      <c r="H3913" s="4" t="s">
        <v>8246</v>
      </c>
      <c r="I3913" s="9">
        <v>41969.603900462964</v>
      </c>
      <c r="J3913" s="9">
        <v>41939.5622337963</v>
      </c>
      <c r="K3913" s="4" t="b">
        <v>0</v>
      </c>
      <c r="L3913" s="4">
        <v>36</v>
      </c>
      <c r="M3913" s="4" t="b">
        <v>0</v>
      </c>
      <c r="N3913" s="4" t="s">
        <v>8271</v>
      </c>
      <c r="O3913" s="5">
        <f t="shared" si="305"/>
        <v>0.37412499999999999</v>
      </c>
      <c r="P3913" s="7">
        <f t="shared" si="306"/>
        <v>83.138888888888886</v>
      </c>
      <c r="Q3913" s="4" t="s">
        <v>8317</v>
      </c>
      <c r="R3913" s="4" t="s">
        <v>8318</v>
      </c>
      <c r="S3913">
        <f t="shared" si="307"/>
        <v>0.48541159992819788</v>
      </c>
      <c r="T3913" s="12">
        <f t="shared" si="308"/>
        <v>25569.48541159993</v>
      </c>
      <c r="U3913" s="12">
        <f t="shared" si="309"/>
        <v>25569.23541159993</v>
      </c>
    </row>
    <row r="3914" spans="1:21" ht="43.2" x14ac:dyDescent="0.3">
      <c r="A3914" s="4">
        <v>3912</v>
      </c>
      <c r="B3914" s="6" t="s">
        <v>3909</v>
      </c>
      <c r="C3914" s="6" t="s">
        <v>8020</v>
      </c>
      <c r="D3914" s="7">
        <v>15000</v>
      </c>
      <c r="E3914" s="7">
        <v>1</v>
      </c>
      <c r="F3914" s="4" t="s">
        <v>8221</v>
      </c>
      <c r="G3914" s="4" t="s">
        <v>8224</v>
      </c>
      <c r="H3914" s="4" t="s">
        <v>8246</v>
      </c>
      <c r="I3914" s="9">
        <v>42118.940972222219</v>
      </c>
      <c r="J3914" s="9">
        <v>42059.020023148143</v>
      </c>
      <c r="K3914" s="4" t="b">
        <v>0</v>
      </c>
      <c r="L3914" s="4">
        <v>1</v>
      </c>
      <c r="M3914" s="4" t="b">
        <v>0</v>
      </c>
      <c r="N3914" s="4" t="s">
        <v>8271</v>
      </c>
      <c r="O3914" s="5">
        <f t="shared" si="305"/>
        <v>6.666666666666667E-5</v>
      </c>
      <c r="P3914" s="7">
        <f t="shared" si="306"/>
        <v>1</v>
      </c>
      <c r="Q3914" s="4" t="s">
        <v>8317</v>
      </c>
      <c r="R3914" s="4" t="s">
        <v>8318</v>
      </c>
      <c r="S3914">
        <f t="shared" si="307"/>
        <v>0.48679421323088129</v>
      </c>
      <c r="T3914" s="12">
        <f t="shared" si="308"/>
        <v>25569.48679421323</v>
      </c>
      <c r="U3914" s="12">
        <f t="shared" si="309"/>
        <v>25569.23679421323</v>
      </c>
    </row>
    <row r="3915" spans="1:21" ht="43.2" x14ac:dyDescent="0.3">
      <c r="A3915" s="4">
        <v>3913</v>
      </c>
      <c r="B3915" s="6" t="s">
        <v>3910</v>
      </c>
      <c r="C3915" s="6" t="s">
        <v>8021</v>
      </c>
      <c r="D3915" s="7">
        <v>10000</v>
      </c>
      <c r="E3915" s="7">
        <v>1000</v>
      </c>
      <c r="F3915" s="4" t="s">
        <v>8221</v>
      </c>
      <c r="G3915" s="4" t="s">
        <v>8224</v>
      </c>
      <c r="H3915" s="4" t="s">
        <v>8246</v>
      </c>
      <c r="I3915" s="9">
        <v>42338.002881944441</v>
      </c>
      <c r="J3915" s="9">
        <v>42307.961215277777</v>
      </c>
      <c r="K3915" s="4" t="b">
        <v>0</v>
      </c>
      <c r="L3915" s="4">
        <v>7</v>
      </c>
      <c r="M3915" s="4" t="b">
        <v>0</v>
      </c>
      <c r="N3915" s="4" t="s">
        <v>8271</v>
      </c>
      <c r="O3915" s="5">
        <f t="shared" si="305"/>
        <v>0.1</v>
      </c>
      <c r="P3915" s="7">
        <f t="shared" si="306"/>
        <v>142.85714285714286</v>
      </c>
      <c r="Q3915" s="4" t="s">
        <v>8317</v>
      </c>
      <c r="R3915" s="4" t="s">
        <v>8318</v>
      </c>
      <c r="S3915">
        <f t="shared" si="307"/>
        <v>0.48967547702867803</v>
      </c>
      <c r="T3915" s="12">
        <f t="shared" si="308"/>
        <v>25569.489675477027</v>
      </c>
      <c r="U3915" s="12">
        <f t="shared" si="309"/>
        <v>25569.239675477027</v>
      </c>
    </row>
    <row r="3916" spans="1:21" ht="43.2" x14ac:dyDescent="0.3">
      <c r="A3916" s="4">
        <v>3914</v>
      </c>
      <c r="B3916" s="6" t="s">
        <v>3911</v>
      </c>
      <c r="C3916" s="6" t="s">
        <v>8022</v>
      </c>
      <c r="D3916" s="7">
        <v>2500</v>
      </c>
      <c r="E3916" s="7">
        <v>909</v>
      </c>
      <c r="F3916" s="4" t="s">
        <v>8221</v>
      </c>
      <c r="G3916" s="4" t="s">
        <v>8225</v>
      </c>
      <c r="H3916" s="4" t="s">
        <v>8247</v>
      </c>
      <c r="I3916" s="9">
        <v>42134.707638888889</v>
      </c>
      <c r="J3916" s="9">
        <v>42114.568935185183</v>
      </c>
      <c r="K3916" s="4" t="b">
        <v>0</v>
      </c>
      <c r="L3916" s="4">
        <v>27</v>
      </c>
      <c r="M3916" s="4" t="b">
        <v>0</v>
      </c>
      <c r="N3916" s="4" t="s">
        <v>8271</v>
      </c>
      <c r="O3916" s="5">
        <f t="shared" si="305"/>
        <v>0.36359999999999998</v>
      </c>
      <c r="P3916" s="7">
        <f t="shared" si="306"/>
        <v>33.666666666666664</v>
      </c>
      <c r="Q3916" s="4" t="s">
        <v>8317</v>
      </c>
      <c r="R3916" s="4" t="s">
        <v>8318</v>
      </c>
      <c r="S3916">
        <f t="shared" si="307"/>
        <v>0.4874371404535322</v>
      </c>
      <c r="T3916" s="12">
        <f t="shared" si="308"/>
        <v>25569.487437140455</v>
      </c>
      <c r="U3916" s="12">
        <f t="shared" si="309"/>
        <v>25569.237437140455</v>
      </c>
    </row>
    <row r="3917" spans="1:21" ht="43.2" x14ac:dyDescent="0.3">
      <c r="A3917" s="4">
        <v>3915</v>
      </c>
      <c r="B3917" s="6" t="s">
        <v>3912</v>
      </c>
      <c r="C3917" s="6" t="s">
        <v>8023</v>
      </c>
      <c r="D3917" s="7">
        <v>1500</v>
      </c>
      <c r="E3917" s="7">
        <v>5</v>
      </c>
      <c r="F3917" s="4" t="s">
        <v>8221</v>
      </c>
      <c r="G3917" s="4" t="s">
        <v>8225</v>
      </c>
      <c r="H3917" s="4" t="s">
        <v>8247</v>
      </c>
      <c r="I3917" s="9">
        <v>42522.73505787037</v>
      </c>
      <c r="J3917" s="9">
        <v>42492.73505787037</v>
      </c>
      <c r="K3917" s="4" t="b">
        <v>0</v>
      </c>
      <c r="L3917" s="4">
        <v>1</v>
      </c>
      <c r="M3917" s="4" t="b">
        <v>0</v>
      </c>
      <c r="N3917" s="4" t="s">
        <v>8271</v>
      </c>
      <c r="O3917" s="5">
        <f t="shared" si="305"/>
        <v>3.3333333333333335E-3</v>
      </c>
      <c r="P3917" s="7">
        <f t="shared" si="306"/>
        <v>5</v>
      </c>
      <c r="Q3917" s="4" t="s">
        <v>8317</v>
      </c>
      <c r="R3917" s="4" t="s">
        <v>8318</v>
      </c>
      <c r="S3917">
        <f t="shared" si="307"/>
        <v>0.49181406316979598</v>
      </c>
      <c r="T3917" s="12">
        <f t="shared" si="308"/>
        <v>25569.491814063171</v>
      </c>
      <c r="U3917" s="12">
        <f t="shared" si="309"/>
        <v>25569.241814063171</v>
      </c>
    </row>
    <row r="3918" spans="1:21" ht="43.2" x14ac:dyDescent="0.3">
      <c r="A3918" s="4">
        <v>3916</v>
      </c>
      <c r="B3918" s="6" t="s">
        <v>3913</v>
      </c>
      <c r="C3918" s="6" t="s">
        <v>8024</v>
      </c>
      <c r="D3918" s="7">
        <v>2000</v>
      </c>
      <c r="E3918" s="7">
        <v>0</v>
      </c>
      <c r="F3918" s="4" t="s">
        <v>8221</v>
      </c>
      <c r="G3918" s="4" t="s">
        <v>8232</v>
      </c>
      <c r="H3918" s="4" t="s">
        <v>8253</v>
      </c>
      <c r="I3918" s="9">
        <v>42524.221666666665</v>
      </c>
      <c r="J3918" s="9">
        <v>42494.221666666665</v>
      </c>
      <c r="K3918" s="4" t="b">
        <v>0</v>
      </c>
      <c r="L3918" s="4">
        <v>0</v>
      </c>
      <c r="M3918" s="4" t="b">
        <v>0</v>
      </c>
      <c r="N3918" s="4" t="s">
        <v>8271</v>
      </c>
      <c r="O3918" s="5">
        <f t="shared" si="305"/>
        <v>0</v>
      </c>
      <c r="P3918" s="7" t="e">
        <f t="shared" si="306"/>
        <v>#DIV/0!</v>
      </c>
      <c r="Q3918" s="4" t="s">
        <v>8317</v>
      </c>
      <c r="R3918" s="4" t="s">
        <v>8318</v>
      </c>
      <c r="S3918">
        <f t="shared" si="307"/>
        <v>0.49183126929012344</v>
      </c>
      <c r="T3918" s="12">
        <f t="shared" si="308"/>
        <v>25569.49183126929</v>
      </c>
      <c r="U3918" s="12">
        <f t="shared" si="309"/>
        <v>25569.24183126929</v>
      </c>
    </row>
    <row r="3919" spans="1:21" ht="43.2" x14ac:dyDescent="0.3">
      <c r="A3919" s="4">
        <v>3917</v>
      </c>
      <c r="B3919" s="6" t="s">
        <v>3914</v>
      </c>
      <c r="C3919" s="6" t="s">
        <v>8025</v>
      </c>
      <c r="D3919" s="7">
        <v>3500</v>
      </c>
      <c r="E3919" s="7">
        <v>10</v>
      </c>
      <c r="F3919" s="4" t="s">
        <v>8221</v>
      </c>
      <c r="G3919" s="4" t="s">
        <v>8225</v>
      </c>
      <c r="H3919" s="4" t="s">
        <v>8247</v>
      </c>
      <c r="I3919" s="9">
        <v>41893.277326388888</v>
      </c>
      <c r="J3919" s="9">
        <v>41863.277326388888</v>
      </c>
      <c r="K3919" s="4" t="b">
        <v>0</v>
      </c>
      <c r="L3919" s="4">
        <v>1</v>
      </c>
      <c r="M3919" s="4" t="b">
        <v>0</v>
      </c>
      <c r="N3919" s="4" t="s">
        <v>8271</v>
      </c>
      <c r="O3919" s="5">
        <f t="shared" si="305"/>
        <v>2.8571428571428571E-3</v>
      </c>
      <c r="P3919" s="7">
        <f t="shared" si="306"/>
        <v>10</v>
      </c>
      <c r="Q3919" s="4" t="s">
        <v>8317</v>
      </c>
      <c r="R3919" s="4" t="s">
        <v>8318</v>
      </c>
      <c r="S3919">
        <f t="shared" si="307"/>
        <v>0.48452867275913064</v>
      </c>
      <c r="T3919" s="12">
        <f t="shared" si="308"/>
        <v>25569.484528672758</v>
      </c>
      <c r="U3919" s="12">
        <f t="shared" si="309"/>
        <v>25569.234528672758</v>
      </c>
    </row>
    <row r="3920" spans="1:21" ht="57.6" x14ac:dyDescent="0.3">
      <c r="A3920" s="4">
        <v>3918</v>
      </c>
      <c r="B3920" s="6" t="s">
        <v>3915</v>
      </c>
      <c r="C3920" s="6" t="s">
        <v>8026</v>
      </c>
      <c r="D3920" s="7">
        <v>60000</v>
      </c>
      <c r="E3920" s="7">
        <v>120</v>
      </c>
      <c r="F3920" s="4" t="s">
        <v>8221</v>
      </c>
      <c r="G3920" s="4" t="s">
        <v>8225</v>
      </c>
      <c r="H3920" s="4" t="s">
        <v>8247</v>
      </c>
      <c r="I3920" s="9">
        <v>41855.416666666664</v>
      </c>
      <c r="J3920" s="9">
        <v>41843.414618055554</v>
      </c>
      <c r="K3920" s="4" t="b">
        <v>0</v>
      </c>
      <c r="L3920" s="4">
        <v>3</v>
      </c>
      <c r="M3920" s="4" t="b">
        <v>0</v>
      </c>
      <c r="N3920" s="4" t="s">
        <v>8271</v>
      </c>
      <c r="O3920" s="5">
        <f t="shared" si="305"/>
        <v>2E-3</v>
      </c>
      <c r="P3920" s="7">
        <f t="shared" si="306"/>
        <v>40</v>
      </c>
      <c r="Q3920" s="4" t="s">
        <v>8317</v>
      </c>
      <c r="R3920" s="4" t="s">
        <v>8318</v>
      </c>
      <c r="S3920">
        <f t="shared" si="307"/>
        <v>0.48429878030156898</v>
      </c>
      <c r="T3920" s="12">
        <f t="shared" si="308"/>
        <v>25569.484298780302</v>
      </c>
      <c r="U3920" s="12">
        <f t="shared" si="309"/>
        <v>25569.234298780302</v>
      </c>
    </row>
    <row r="3921" spans="1:21" ht="43.2" x14ac:dyDescent="0.3">
      <c r="A3921" s="4">
        <v>3919</v>
      </c>
      <c r="B3921" s="6" t="s">
        <v>3916</v>
      </c>
      <c r="C3921" s="6" t="s">
        <v>8027</v>
      </c>
      <c r="D3921" s="7">
        <v>5000</v>
      </c>
      <c r="E3921" s="7">
        <v>90</v>
      </c>
      <c r="F3921" s="4" t="s">
        <v>8221</v>
      </c>
      <c r="G3921" s="4" t="s">
        <v>8225</v>
      </c>
      <c r="H3921" s="4" t="s">
        <v>8247</v>
      </c>
      <c r="I3921" s="9">
        <v>42386.75</v>
      </c>
      <c r="J3921" s="9">
        <v>42358.434872685189</v>
      </c>
      <c r="K3921" s="4" t="b">
        <v>0</v>
      </c>
      <c r="L3921" s="4">
        <v>3</v>
      </c>
      <c r="M3921" s="4" t="b">
        <v>0</v>
      </c>
      <c r="N3921" s="4" t="s">
        <v>8271</v>
      </c>
      <c r="O3921" s="5">
        <f t="shared" si="305"/>
        <v>1.7999999999999999E-2</v>
      </c>
      <c r="P3921" s="7">
        <f t="shared" si="306"/>
        <v>30</v>
      </c>
      <c r="Q3921" s="4" t="s">
        <v>8317</v>
      </c>
      <c r="R3921" s="4" t="s">
        <v>8318</v>
      </c>
      <c r="S3921">
        <f t="shared" si="307"/>
        <v>0.49025966287830075</v>
      </c>
      <c r="T3921" s="12">
        <f t="shared" si="308"/>
        <v>25569.490259662878</v>
      </c>
      <c r="U3921" s="12">
        <f t="shared" si="309"/>
        <v>25569.240259662878</v>
      </c>
    </row>
    <row r="3922" spans="1:21" ht="43.2" x14ac:dyDescent="0.3">
      <c r="A3922" s="4">
        <v>3920</v>
      </c>
      <c r="B3922" s="6" t="s">
        <v>3917</v>
      </c>
      <c r="C3922" s="6" t="s">
        <v>8028</v>
      </c>
      <c r="D3922" s="7">
        <v>2500</v>
      </c>
      <c r="E3922" s="7">
        <v>135</v>
      </c>
      <c r="F3922" s="4" t="s">
        <v>8221</v>
      </c>
      <c r="G3922" s="4" t="s">
        <v>8225</v>
      </c>
      <c r="H3922" s="4" t="s">
        <v>8247</v>
      </c>
      <c r="I3922" s="9">
        <v>42687.178935185191</v>
      </c>
      <c r="J3922" s="9">
        <v>42657.13726851852</v>
      </c>
      <c r="K3922" s="4" t="b">
        <v>0</v>
      </c>
      <c r="L3922" s="4">
        <v>3</v>
      </c>
      <c r="M3922" s="4" t="b">
        <v>0</v>
      </c>
      <c r="N3922" s="4" t="s">
        <v>8271</v>
      </c>
      <c r="O3922" s="5">
        <f t="shared" si="305"/>
        <v>5.3999999999999999E-2</v>
      </c>
      <c r="P3922" s="7">
        <f t="shared" si="306"/>
        <v>45</v>
      </c>
      <c r="Q3922" s="4" t="s">
        <v>8317</v>
      </c>
      <c r="R3922" s="4" t="s">
        <v>8318</v>
      </c>
      <c r="S3922">
        <f t="shared" si="307"/>
        <v>0.49371686653377922</v>
      </c>
      <c r="T3922" s="12">
        <f t="shared" si="308"/>
        <v>25569.493716866535</v>
      </c>
      <c r="U3922" s="12">
        <f t="shared" si="309"/>
        <v>25569.243716866535</v>
      </c>
    </row>
    <row r="3923" spans="1:21" ht="43.2" x14ac:dyDescent="0.3">
      <c r="A3923" s="4">
        <v>3921</v>
      </c>
      <c r="B3923" s="6" t="s">
        <v>3918</v>
      </c>
      <c r="C3923" s="6" t="s">
        <v>8029</v>
      </c>
      <c r="D3923" s="7">
        <v>3000</v>
      </c>
      <c r="E3923" s="7">
        <v>0</v>
      </c>
      <c r="F3923" s="4" t="s">
        <v>8221</v>
      </c>
      <c r="G3923" s="4" t="s">
        <v>8225</v>
      </c>
      <c r="H3923" s="4" t="s">
        <v>8247</v>
      </c>
      <c r="I3923" s="9">
        <v>41938.5</v>
      </c>
      <c r="J3923" s="9">
        <v>41926.292303240742</v>
      </c>
      <c r="K3923" s="4" t="b">
        <v>0</v>
      </c>
      <c r="L3923" s="4">
        <v>0</v>
      </c>
      <c r="M3923" s="4" t="b">
        <v>0</v>
      </c>
      <c r="N3923" s="4" t="s">
        <v>8271</v>
      </c>
      <c r="O3923" s="5">
        <f t="shared" si="305"/>
        <v>0</v>
      </c>
      <c r="P3923" s="7" t="e">
        <f t="shared" si="306"/>
        <v>#DIV/0!</v>
      </c>
      <c r="Q3923" s="4" t="s">
        <v>8317</v>
      </c>
      <c r="R3923" s="4" t="s">
        <v>8318</v>
      </c>
      <c r="S3923">
        <f t="shared" si="307"/>
        <v>0.48525801276899005</v>
      </c>
      <c r="T3923" s="12">
        <f t="shared" si="308"/>
        <v>25569.48525801277</v>
      </c>
      <c r="U3923" s="12">
        <f t="shared" si="309"/>
        <v>25569.23525801277</v>
      </c>
    </row>
    <row r="3924" spans="1:21" ht="43.2" x14ac:dyDescent="0.3">
      <c r="A3924" s="4">
        <v>3922</v>
      </c>
      <c r="B3924" s="6" t="s">
        <v>3919</v>
      </c>
      <c r="C3924" s="6" t="s">
        <v>8030</v>
      </c>
      <c r="D3924" s="7">
        <v>750</v>
      </c>
      <c r="E3924" s="7">
        <v>61</v>
      </c>
      <c r="F3924" s="4" t="s">
        <v>8221</v>
      </c>
      <c r="G3924" s="4" t="s">
        <v>8224</v>
      </c>
      <c r="H3924" s="4" t="s">
        <v>8246</v>
      </c>
      <c r="I3924" s="9">
        <v>42065.708333333328</v>
      </c>
      <c r="J3924" s="9">
        <v>42020.518634259264</v>
      </c>
      <c r="K3924" s="4" t="b">
        <v>0</v>
      </c>
      <c r="L3924" s="4">
        <v>6</v>
      </c>
      <c r="M3924" s="4" t="b">
        <v>0</v>
      </c>
      <c r="N3924" s="4" t="s">
        <v>8271</v>
      </c>
      <c r="O3924" s="5">
        <f t="shared" si="305"/>
        <v>8.1333333333333327E-2</v>
      </c>
      <c r="P3924" s="7">
        <f t="shared" si="306"/>
        <v>10.166666666666666</v>
      </c>
      <c r="Q3924" s="4" t="s">
        <v>8317</v>
      </c>
      <c r="R3924" s="4" t="s">
        <v>8318</v>
      </c>
      <c r="S3924">
        <f t="shared" si="307"/>
        <v>0.48634859530392666</v>
      </c>
      <c r="T3924" s="12">
        <f t="shared" si="308"/>
        <v>25569.486348595303</v>
      </c>
      <c r="U3924" s="12">
        <f t="shared" si="309"/>
        <v>25569.236348595303</v>
      </c>
    </row>
    <row r="3925" spans="1:21" ht="43.2" x14ac:dyDescent="0.3">
      <c r="A3925" s="4">
        <v>3923</v>
      </c>
      <c r="B3925" s="6" t="s">
        <v>3920</v>
      </c>
      <c r="C3925" s="6" t="s">
        <v>8031</v>
      </c>
      <c r="D3925" s="7">
        <v>11500</v>
      </c>
      <c r="E3925" s="7">
        <v>1384</v>
      </c>
      <c r="F3925" s="4" t="s">
        <v>8221</v>
      </c>
      <c r="G3925" s="4" t="s">
        <v>8225</v>
      </c>
      <c r="H3925" s="4" t="s">
        <v>8247</v>
      </c>
      <c r="I3925" s="9">
        <v>42103.729988425926</v>
      </c>
      <c r="J3925" s="9">
        <v>42075.729988425926</v>
      </c>
      <c r="K3925" s="4" t="b">
        <v>0</v>
      </c>
      <c r="L3925" s="4">
        <v>17</v>
      </c>
      <c r="M3925" s="4" t="b">
        <v>0</v>
      </c>
      <c r="N3925" s="4" t="s">
        <v>8271</v>
      </c>
      <c r="O3925" s="5">
        <f t="shared" si="305"/>
        <v>0.12034782608695652</v>
      </c>
      <c r="P3925" s="7">
        <f t="shared" si="306"/>
        <v>81.411764705882348</v>
      </c>
      <c r="Q3925" s="4" t="s">
        <v>8317</v>
      </c>
      <c r="R3925" s="4" t="s">
        <v>8318</v>
      </c>
      <c r="S3925">
        <f t="shared" si="307"/>
        <v>0.48698761560678155</v>
      </c>
      <c r="T3925" s="12">
        <f t="shared" si="308"/>
        <v>25569.486987615608</v>
      </c>
      <c r="U3925" s="12">
        <f t="shared" si="309"/>
        <v>25569.236987615608</v>
      </c>
    </row>
    <row r="3926" spans="1:21" ht="43.2" x14ac:dyDescent="0.3">
      <c r="A3926" s="4">
        <v>3924</v>
      </c>
      <c r="B3926" s="6" t="s">
        <v>3921</v>
      </c>
      <c r="C3926" s="6" t="s">
        <v>8032</v>
      </c>
      <c r="D3926" s="7">
        <v>15000</v>
      </c>
      <c r="E3926" s="7">
        <v>2290</v>
      </c>
      <c r="F3926" s="4" t="s">
        <v>8221</v>
      </c>
      <c r="G3926" s="4" t="s">
        <v>8224</v>
      </c>
      <c r="H3926" s="4" t="s">
        <v>8246</v>
      </c>
      <c r="I3926" s="9">
        <v>41816.709745370368</v>
      </c>
      <c r="J3926" s="9">
        <v>41786.709745370368</v>
      </c>
      <c r="K3926" s="4" t="b">
        <v>0</v>
      </c>
      <c r="L3926" s="4">
        <v>40</v>
      </c>
      <c r="M3926" s="4" t="b">
        <v>0</v>
      </c>
      <c r="N3926" s="4" t="s">
        <v>8271</v>
      </c>
      <c r="O3926" s="5">
        <f t="shared" si="305"/>
        <v>0.15266666666666667</v>
      </c>
      <c r="P3926" s="7">
        <f t="shared" si="306"/>
        <v>57.25</v>
      </c>
      <c r="Q3926" s="4" t="s">
        <v>8317</v>
      </c>
      <c r="R3926" s="4" t="s">
        <v>8318</v>
      </c>
      <c r="S3926">
        <f t="shared" si="307"/>
        <v>0.48364247390474957</v>
      </c>
      <c r="T3926" s="12">
        <f t="shared" si="308"/>
        <v>25569.483642473904</v>
      </c>
      <c r="U3926" s="12">
        <f t="shared" si="309"/>
        <v>25569.233642473904</v>
      </c>
    </row>
    <row r="3927" spans="1:21" ht="43.2" x14ac:dyDescent="0.3">
      <c r="A3927" s="4">
        <v>3925</v>
      </c>
      <c r="B3927" s="6" t="s">
        <v>3922</v>
      </c>
      <c r="C3927" s="6" t="s">
        <v>8033</v>
      </c>
      <c r="D3927" s="7">
        <v>150</v>
      </c>
      <c r="E3927" s="7">
        <v>15</v>
      </c>
      <c r="F3927" s="4" t="s">
        <v>8221</v>
      </c>
      <c r="G3927" s="4" t="s">
        <v>8224</v>
      </c>
      <c r="H3927" s="4" t="s">
        <v>8246</v>
      </c>
      <c r="I3927" s="9">
        <v>41850.620821759258</v>
      </c>
      <c r="J3927" s="9">
        <v>41820.620821759258</v>
      </c>
      <c r="K3927" s="4" t="b">
        <v>0</v>
      </c>
      <c r="L3927" s="4">
        <v>3</v>
      </c>
      <c r="M3927" s="4" t="b">
        <v>0</v>
      </c>
      <c r="N3927" s="4" t="s">
        <v>8271</v>
      </c>
      <c r="O3927" s="5">
        <f t="shared" si="305"/>
        <v>0.1</v>
      </c>
      <c r="P3927" s="7">
        <f t="shared" si="306"/>
        <v>5</v>
      </c>
      <c r="Q3927" s="4" t="s">
        <v>8317</v>
      </c>
      <c r="R3927" s="4" t="s">
        <v>8318</v>
      </c>
      <c r="S3927">
        <f t="shared" si="307"/>
        <v>0.48403496321480621</v>
      </c>
      <c r="T3927" s="12">
        <f t="shared" si="308"/>
        <v>25569.484034963214</v>
      </c>
      <c r="U3927" s="12">
        <f t="shared" si="309"/>
        <v>25569.234034963214</v>
      </c>
    </row>
    <row r="3928" spans="1:21" ht="28.8" x14ac:dyDescent="0.3">
      <c r="A3928" s="4">
        <v>3926</v>
      </c>
      <c r="B3928" s="6" t="s">
        <v>3923</v>
      </c>
      <c r="C3928" s="6" t="s">
        <v>8034</v>
      </c>
      <c r="D3928" s="7">
        <v>5000</v>
      </c>
      <c r="E3928" s="7">
        <v>15</v>
      </c>
      <c r="F3928" s="4" t="s">
        <v>8221</v>
      </c>
      <c r="G3928" s="4" t="s">
        <v>8226</v>
      </c>
      <c r="H3928" s="4" t="s">
        <v>8248</v>
      </c>
      <c r="I3928" s="9">
        <v>41999.835046296299</v>
      </c>
      <c r="J3928" s="9">
        <v>41969.835046296299</v>
      </c>
      <c r="K3928" s="4" t="b">
        <v>0</v>
      </c>
      <c r="L3928" s="4">
        <v>1</v>
      </c>
      <c r="M3928" s="4" t="b">
        <v>0</v>
      </c>
      <c r="N3928" s="4" t="s">
        <v>8271</v>
      </c>
      <c r="O3928" s="5">
        <f t="shared" si="305"/>
        <v>3.0000000000000001E-3</v>
      </c>
      <c r="P3928" s="7">
        <f t="shared" si="306"/>
        <v>15</v>
      </c>
      <c r="Q3928" s="4" t="s">
        <v>8317</v>
      </c>
      <c r="R3928" s="4" t="s">
        <v>8318</v>
      </c>
      <c r="S3928">
        <f t="shared" si="307"/>
        <v>0.48576197970250345</v>
      </c>
      <c r="T3928" s="12">
        <f t="shared" si="308"/>
        <v>25569.485761979704</v>
      </c>
      <c r="U3928" s="12">
        <f t="shared" si="309"/>
        <v>25569.235761979704</v>
      </c>
    </row>
    <row r="3929" spans="1:21" ht="43.2" x14ac:dyDescent="0.3">
      <c r="A3929" s="4">
        <v>3927</v>
      </c>
      <c r="B3929" s="6" t="s">
        <v>3924</v>
      </c>
      <c r="C3929" s="6" t="s">
        <v>8035</v>
      </c>
      <c r="D3929" s="7">
        <v>2500</v>
      </c>
      <c r="E3929" s="7">
        <v>25</v>
      </c>
      <c r="F3929" s="4" t="s">
        <v>8221</v>
      </c>
      <c r="G3929" s="4" t="s">
        <v>8225</v>
      </c>
      <c r="H3929" s="4" t="s">
        <v>8247</v>
      </c>
      <c r="I3929" s="9">
        <v>41860.017407407409</v>
      </c>
      <c r="J3929" s="9">
        <v>41830.017407407409</v>
      </c>
      <c r="K3929" s="4" t="b">
        <v>0</v>
      </c>
      <c r="L3929" s="4">
        <v>2</v>
      </c>
      <c r="M3929" s="4" t="b">
        <v>0</v>
      </c>
      <c r="N3929" s="4" t="s">
        <v>8271</v>
      </c>
      <c r="O3929" s="5">
        <f t="shared" si="305"/>
        <v>0.01</v>
      </c>
      <c r="P3929" s="7">
        <f t="shared" si="306"/>
        <v>12.5</v>
      </c>
      <c r="Q3929" s="4" t="s">
        <v>8317</v>
      </c>
      <c r="R3929" s="4" t="s">
        <v>8318</v>
      </c>
      <c r="S3929">
        <f t="shared" si="307"/>
        <v>0.48414371999314126</v>
      </c>
      <c r="T3929" s="12">
        <f t="shared" si="308"/>
        <v>25569.484143719994</v>
      </c>
      <c r="U3929" s="12">
        <f t="shared" si="309"/>
        <v>25569.234143719994</v>
      </c>
    </row>
    <row r="3930" spans="1:21" ht="43.2" x14ac:dyDescent="0.3">
      <c r="A3930" s="4">
        <v>3928</v>
      </c>
      <c r="B3930" s="6" t="s">
        <v>3925</v>
      </c>
      <c r="C3930" s="6" t="s">
        <v>8036</v>
      </c>
      <c r="D3930" s="7">
        <v>5000</v>
      </c>
      <c r="E3930" s="7">
        <v>651</v>
      </c>
      <c r="F3930" s="4" t="s">
        <v>8221</v>
      </c>
      <c r="G3930" s="4" t="s">
        <v>8224</v>
      </c>
      <c r="H3930" s="4" t="s">
        <v>8246</v>
      </c>
      <c r="I3930" s="9">
        <v>42292.957638888889</v>
      </c>
      <c r="J3930" s="9">
        <v>42265.433182870373</v>
      </c>
      <c r="K3930" s="4" t="b">
        <v>0</v>
      </c>
      <c r="L3930" s="4">
        <v>7</v>
      </c>
      <c r="M3930" s="4" t="b">
        <v>0</v>
      </c>
      <c r="N3930" s="4" t="s">
        <v>8271</v>
      </c>
      <c r="O3930" s="5">
        <f t="shared" si="305"/>
        <v>0.13020000000000001</v>
      </c>
      <c r="P3930" s="7">
        <f t="shared" si="306"/>
        <v>93</v>
      </c>
      <c r="Q3930" s="4" t="s">
        <v>8317</v>
      </c>
      <c r="R3930" s="4" t="s">
        <v>8318</v>
      </c>
      <c r="S3930">
        <f t="shared" si="307"/>
        <v>0.48918325443137006</v>
      </c>
      <c r="T3930" s="12">
        <f t="shared" si="308"/>
        <v>25569.489183254431</v>
      </c>
      <c r="U3930" s="12">
        <f t="shared" si="309"/>
        <v>25569.239183254431</v>
      </c>
    </row>
    <row r="3931" spans="1:21" ht="43.2" x14ac:dyDescent="0.3">
      <c r="A3931" s="4">
        <v>3929</v>
      </c>
      <c r="B3931" s="6" t="s">
        <v>3926</v>
      </c>
      <c r="C3931" s="6" t="s">
        <v>8037</v>
      </c>
      <c r="D3931" s="7">
        <v>20000</v>
      </c>
      <c r="E3931" s="7">
        <v>453</v>
      </c>
      <c r="F3931" s="4" t="s">
        <v>8221</v>
      </c>
      <c r="G3931" s="4" t="s">
        <v>8224</v>
      </c>
      <c r="H3931" s="4" t="s">
        <v>8246</v>
      </c>
      <c r="I3931" s="9">
        <v>42631.577141203699</v>
      </c>
      <c r="J3931" s="9">
        <v>42601.577141203699</v>
      </c>
      <c r="K3931" s="4" t="b">
        <v>0</v>
      </c>
      <c r="L3931" s="4">
        <v>14</v>
      </c>
      <c r="M3931" s="4" t="b">
        <v>0</v>
      </c>
      <c r="N3931" s="4" t="s">
        <v>8271</v>
      </c>
      <c r="O3931" s="5">
        <f t="shared" si="305"/>
        <v>2.265E-2</v>
      </c>
      <c r="P3931" s="7">
        <f t="shared" si="306"/>
        <v>32.357142857142854</v>
      </c>
      <c r="Q3931" s="4" t="s">
        <v>8317</v>
      </c>
      <c r="R3931" s="4" t="s">
        <v>8318</v>
      </c>
      <c r="S3931">
        <f t="shared" si="307"/>
        <v>0.49307380950467244</v>
      </c>
      <c r="T3931" s="12">
        <f t="shared" si="308"/>
        <v>25569.493073809506</v>
      </c>
      <c r="U3931" s="12">
        <f t="shared" si="309"/>
        <v>25569.243073809506</v>
      </c>
    </row>
    <row r="3932" spans="1:21" ht="43.2" x14ac:dyDescent="0.3">
      <c r="A3932" s="4">
        <v>3930</v>
      </c>
      <c r="B3932" s="6" t="s">
        <v>3927</v>
      </c>
      <c r="C3932" s="6" t="s">
        <v>8038</v>
      </c>
      <c r="D3932" s="7">
        <v>10000</v>
      </c>
      <c r="E3932" s="7">
        <v>0</v>
      </c>
      <c r="F3932" s="4" t="s">
        <v>8221</v>
      </c>
      <c r="G3932" s="4" t="s">
        <v>8226</v>
      </c>
      <c r="H3932" s="4" t="s">
        <v>8248</v>
      </c>
      <c r="I3932" s="9">
        <v>42461</v>
      </c>
      <c r="J3932" s="9">
        <v>42433.088749999995</v>
      </c>
      <c r="K3932" s="4" t="b">
        <v>0</v>
      </c>
      <c r="L3932" s="4">
        <v>0</v>
      </c>
      <c r="M3932" s="4" t="b">
        <v>0</v>
      </c>
      <c r="N3932" s="4" t="s">
        <v>8271</v>
      </c>
      <c r="O3932" s="5">
        <f t="shared" si="305"/>
        <v>0</v>
      </c>
      <c r="P3932" s="7" t="e">
        <f t="shared" si="306"/>
        <v>#DIV/0!</v>
      </c>
      <c r="Q3932" s="4" t="s">
        <v>8317</v>
      </c>
      <c r="R3932" s="4" t="s">
        <v>8318</v>
      </c>
      <c r="S3932">
        <f t="shared" si="307"/>
        <v>0.49112371238425917</v>
      </c>
      <c r="T3932" s="12">
        <f t="shared" si="308"/>
        <v>25569.491123712385</v>
      </c>
      <c r="U3932" s="12">
        <f t="shared" si="309"/>
        <v>25569.241123712385</v>
      </c>
    </row>
    <row r="3933" spans="1:21" ht="43.2" x14ac:dyDescent="0.3">
      <c r="A3933" s="4">
        <v>3931</v>
      </c>
      <c r="B3933" s="6" t="s">
        <v>3928</v>
      </c>
      <c r="C3933" s="6" t="s">
        <v>8039</v>
      </c>
      <c r="D3933" s="7">
        <v>8000</v>
      </c>
      <c r="E3933" s="7">
        <v>0</v>
      </c>
      <c r="F3933" s="4" t="s">
        <v>8221</v>
      </c>
      <c r="G3933" s="4" t="s">
        <v>8224</v>
      </c>
      <c r="H3933" s="4" t="s">
        <v>8246</v>
      </c>
      <c r="I3933" s="9">
        <v>42252.901701388888</v>
      </c>
      <c r="J3933" s="9">
        <v>42227.901701388888</v>
      </c>
      <c r="K3933" s="4" t="b">
        <v>0</v>
      </c>
      <c r="L3933" s="4">
        <v>0</v>
      </c>
      <c r="M3933" s="4" t="b">
        <v>0</v>
      </c>
      <c r="N3933" s="4" t="s">
        <v>8271</v>
      </c>
      <c r="O3933" s="5">
        <f t="shared" si="305"/>
        <v>0</v>
      </c>
      <c r="P3933" s="7" t="e">
        <f t="shared" si="306"/>
        <v>#DIV/0!</v>
      </c>
      <c r="Q3933" s="4" t="s">
        <v>8317</v>
      </c>
      <c r="R3933" s="4" t="s">
        <v>8318</v>
      </c>
      <c r="S3933">
        <f t="shared" si="307"/>
        <v>0.48874886228459363</v>
      </c>
      <c r="T3933" s="12">
        <f t="shared" si="308"/>
        <v>25569.488748862284</v>
      </c>
      <c r="U3933" s="12">
        <f t="shared" si="309"/>
        <v>25569.238748862284</v>
      </c>
    </row>
    <row r="3934" spans="1:21" ht="43.2" x14ac:dyDescent="0.3">
      <c r="A3934" s="4">
        <v>3932</v>
      </c>
      <c r="B3934" s="6" t="s">
        <v>3929</v>
      </c>
      <c r="C3934" s="6" t="s">
        <v>8040</v>
      </c>
      <c r="D3934" s="7">
        <v>12000</v>
      </c>
      <c r="E3934" s="7">
        <v>1</v>
      </c>
      <c r="F3934" s="4" t="s">
        <v>8221</v>
      </c>
      <c r="G3934" s="4" t="s">
        <v>8224</v>
      </c>
      <c r="H3934" s="4" t="s">
        <v>8246</v>
      </c>
      <c r="I3934" s="9">
        <v>42444.876898148148</v>
      </c>
      <c r="J3934" s="9">
        <v>42414.918564814812</v>
      </c>
      <c r="K3934" s="4" t="b">
        <v>0</v>
      </c>
      <c r="L3934" s="4">
        <v>1</v>
      </c>
      <c r="M3934" s="4" t="b">
        <v>0</v>
      </c>
      <c r="N3934" s="4" t="s">
        <v>8271</v>
      </c>
      <c r="O3934" s="5">
        <f t="shared" si="305"/>
        <v>8.3333333333333331E-5</v>
      </c>
      <c r="P3934" s="7">
        <f t="shared" si="306"/>
        <v>1</v>
      </c>
      <c r="Q3934" s="4" t="s">
        <v>8317</v>
      </c>
      <c r="R3934" s="4" t="s">
        <v>8318</v>
      </c>
      <c r="S3934">
        <f t="shared" si="307"/>
        <v>0.49091340931498623</v>
      </c>
      <c r="T3934" s="12">
        <f t="shared" si="308"/>
        <v>25569.490913409314</v>
      </c>
      <c r="U3934" s="12">
        <f t="shared" si="309"/>
        <v>25569.240913409314</v>
      </c>
    </row>
    <row r="3935" spans="1:21" ht="43.2" x14ac:dyDescent="0.3">
      <c r="A3935" s="4">
        <v>3933</v>
      </c>
      <c r="B3935" s="6" t="s">
        <v>3930</v>
      </c>
      <c r="C3935" s="6" t="s">
        <v>8041</v>
      </c>
      <c r="D3935" s="7">
        <v>7000</v>
      </c>
      <c r="E3935" s="7">
        <v>1102</v>
      </c>
      <c r="F3935" s="4" t="s">
        <v>8221</v>
      </c>
      <c r="G3935" s="4" t="s">
        <v>8224</v>
      </c>
      <c r="H3935" s="4" t="s">
        <v>8246</v>
      </c>
      <c r="I3935" s="9">
        <v>42567.779861111107</v>
      </c>
      <c r="J3935" s="9">
        <v>42538.718310185184</v>
      </c>
      <c r="K3935" s="4" t="b">
        <v>0</v>
      </c>
      <c r="L3935" s="4">
        <v>12</v>
      </c>
      <c r="M3935" s="4" t="b">
        <v>0</v>
      </c>
      <c r="N3935" s="4" t="s">
        <v>8271</v>
      </c>
      <c r="O3935" s="5">
        <f t="shared" si="305"/>
        <v>0.15742857142857142</v>
      </c>
      <c r="P3935" s="7">
        <f t="shared" si="306"/>
        <v>91.833333333333329</v>
      </c>
      <c r="Q3935" s="4" t="s">
        <v>8317</v>
      </c>
      <c r="R3935" s="4" t="s">
        <v>8318</v>
      </c>
      <c r="S3935">
        <f t="shared" si="307"/>
        <v>0.49234627673825443</v>
      </c>
      <c r="T3935" s="12">
        <f t="shared" si="308"/>
        <v>25569.492346276736</v>
      </c>
      <c r="U3935" s="12">
        <f t="shared" si="309"/>
        <v>25569.242346276736</v>
      </c>
    </row>
    <row r="3936" spans="1:21" ht="43.2" x14ac:dyDescent="0.3">
      <c r="A3936" s="4">
        <v>3934</v>
      </c>
      <c r="B3936" s="6" t="s">
        <v>3931</v>
      </c>
      <c r="C3936" s="6" t="s">
        <v>8042</v>
      </c>
      <c r="D3936" s="7">
        <v>5000</v>
      </c>
      <c r="E3936" s="7">
        <v>550</v>
      </c>
      <c r="F3936" s="4" t="s">
        <v>8221</v>
      </c>
      <c r="G3936" s="4" t="s">
        <v>8224</v>
      </c>
      <c r="H3936" s="4" t="s">
        <v>8246</v>
      </c>
      <c r="I3936" s="9">
        <v>42278.291666666672</v>
      </c>
      <c r="J3936" s="9">
        <v>42233.421747685185</v>
      </c>
      <c r="K3936" s="4" t="b">
        <v>0</v>
      </c>
      <c r="L3936" s="4">
        <v>12</v>
      </c>
      <c r="M3936" s="4" t="b">
        <v>0</v>
      </c>
      <c r="N3936" s="4" t="s">
        <v>8271</v>
      </c>
      <c r="O3936" s="5">
        <f t="shared" si="305"/>
        <v>0.11</v>
      </c>
      <c r="P3936" s="7">
        <f t="shared" si="306"/>
        <v>45.833333333333336</v>
      </c>
      <c r="Q3936" s="4" t="s">
        <v>8317</v>
      </c>
      <c r="R3936" s="4" t="s">
        <v>8318</v>
      </c>
      <c r="S3936">
        <f t="shared" si="307"/>
        <v>0.48881275170931926</v>
      </c>
      <c r="T3936" s="12">
        <f t="shared" si="308"/>
        <v>25569.488812751708</v>
      </c>
      <c r="U3936" s="12">
        <f t="shared" si="309"/>
        <v>25569.238812751708</v>
      </c>
    </row>
    <row r="3937" spans="1:21" ht="57.6" x14ac:dyDescent="0.3">
      <c r="A3937" s="4">
        <v>3935</v>
      </c>
      <c r="B3937" s="6" t="s">
        <v>3932</v>
      </c>
      <c r="C3937" s="6" t="s">
        <v>8043</v>
      </c>
      <c r="D3937" s="7">
        <v>3000</v>
      </c>
      <c r="E3937" s="7">
        <v>1315</v>
      </c>
      <c r="F3937" s="4" t="s">
        <v>8221</v>
      </c>
      <c r="G3937" s="4" t="s">
        <v>8225</v>
      </c>
      <c r="H3937" s="4" t="s">
        <v>8247</v>
      </c>
      <c r="I3937" s="9">
        <v>42281.406782407401</v>
      </c>
      <c r="J3937" s="9">
        <v>42221.406782407401</v>
      </c>
      <c r="K3937" s="4" t="b">
        <v>0</v>
      </c>
      <c r="L3937" s="4">
        <v>23</v>
      </c>
      <c r="M3937" s="4" t="b">
        <v>0</v>
      </c>
      <c r="N3937" s="4" t="s">
        <v>8271</v>
      </c>
      <c r="O3937" s="5">
        <f t="shared" si="305"/>
        <v>0.43833333333333335</v>
      </c>
      <c r="P3937" s="7">
        <f t="shared" si="306"/>
        <v>57.173913043478258</v>
      </c>
      <c r="Q3937" s="4" t="s">
        <v>8317</v>
      </c>
      <c r="R3937" s="4" t="s">
        <v>8318</v>
      </c>
      <c r="S3937">
        <f t="shared" si="307"/>
        <v>0.48867368961119678</v>
      </c>
      <c r="T3937" s="12">
        <f t="shared" si="308"/>
        <v>25569.488673689611</v>
      </c>
      <c r="U3937" s="12">
        <f t="shared" si="309"/>
        <v>25569.238673689611</v>
      </c>
    </row>
    <row r="3938" spans="1:21" ht="43.2" x14ac:dyDescent="0.3">
      <c r="A3938" s="4">
        <v>3936</v>
      </c>
      <c r="B3938" s="6" t="s">
        <v>3933</v>
      </c>
      <c r="C3938" s="6" t="s">
        <v>8044</v>
      </c>
      <c r="D3938" s="7">
        <v>20000</v>
      </c>
      <c r="E3938" s="7">
        <v>0</v>
      </c>
      <c r="F3938" s="4" t="s">
        <v>8221</v>
      </c>
      <c r="G3938" s="4" t="s">
        <v>8224</v>
      </c>
      <c r="H3938" s="4" t="s">
        <v>8246</v>
      </c>
      <c r="I3938" s="9">
        <v>42705.054629629631</v>
      </c>
      <c r="J3938" s="9">
        <v>42675.012962962966</v>
      </c>
      <c r="K3938" s="4" t="b">
        <v>0</v>
      </c>
      <c r="L3938" s="4">
        <v>0</v>
      </c>
      <c r="M3938" s="4" t="b">
        <v>0</v>
      </c>
      <c r="N3938" s="4" t="s">
        <v>8271</v>
      </c>
      <c r="O3938" s="5">
        <f t="shared" si="305"/>
        <v>0</v>
      </c>
      <c r="P3938" s="7" t="e">
        <f t="shared" si="306"/>
        <v>#DIV/0!</v>
      </c>
      <c r="Q3938" s="4" t="s">
        <v>8317</v>
      </c>
      <c r="R3938" s="4" t="s">
        <v>8318</v>
      </c>
      <c r="S3938">
        <f t="shared" si="307"/>
        <v>0.49392376114540465</v>
      </c>
      <c r="T3938" s="12">
        <f t="shared" si="308"/>
        <v>25569.493923761147</v>
      </c>
      <c r="U3938" s="12">
        <f t="shared" si="309"/>
        <v>25569.243923761147</v>
      </c>
    </row>
    <row r="3939" spans="1:21" ht="43.2" x14ac:dyDescent="0.3">
      <c r="A3939" s="4">
        <v>3937</v>
      </c>
      <c r="B3939" s="6" t="s">
        <v>3934</v>
      </c>
      <c r="C3939" s="6" t="s">
        <v>8045</v>
      </c>
      <c r="D3939" s="7">
        <v>2885</v>
      </c>
      <c r="E3939" s="7">
        <v>2485</v>
      </c>
      <c r="F3939" s="4" t="s">
        <v>8221</v>
      </c>
      <c r="G3939" s="4" t="s">
        <v>8224</v>
      </c>
      <c r="H3939" s="4" t="s">
        <v>8246</v>
      </c>
      <c r="I3939" s="9">
        <v>42562.381481481483</v>
      </c>
      <c r="J3939" s="9">
        <v>42534.381481481483</v>
      </c>
      <c r="K3939" s="4" t="b">
        <v>0</v>
      </c>
      <c r="L3939" s="4">
        <v>10</v>
      </c>
      <c r="M3939" s="4" t="b">
        <v>0</v>
      </c>
      <c r="N3939" s="4" t="s">
        <v>8271</v>
      </c>
      <c r="O3939" s="5">
        <f t="shared" si="305"/>
        <v>0.86135181975736563</v>
      </c>
      <c r="P3939" s="7">
        <f t="shared" si="306"/>
        <v>248.5</v>
      </c>
      <c r="Q3939" s="4" t="s">
        <v>8317</v>
      </c>
      <c r="R3939" s="4" t="s">
        <v>8318</v>
      </c>
      <c r="S3939">
        <f t="shared" si="307"/>
        <v>0.49229608196159119</v>
      </c>
      <c r="T3939" s="12">
        <f t="shared" si="308"/>
        <v>25569.49229608196</v>
      </c>
      <c r="U3939" s="12">
        <f t="shared" si="309"/>
        <v>25569.24229608196</v>
      </c>
    </row>
    <row r="3940" spans="1:21" ht="43.2" x14ac:dyDescent="0.3">
      <c r="A3940" s="4">
        <v>3938</v>
      </c>
      <c r="B3940" s="6" t="s">
        <v>3935</v>
      </c>
      <c r="C3940" s="6" t="s">
        <v>8046</v>
      </c>
      <c r="D3940" s="7">
        <v>3255</v>
      </c>
      <c r="E3940" s="7">
        <v>397</v>
      </c>
      <c r="F3940" s="4" t="s">
        <v>8221</v>
      </c>
      <c r="G3940" s="4" t="s">
        <v>8224</v>
      </c>
      <c r="H3940" s="4" t="s">
        <v>8246</v>
      </c>
      <c r="I3940" s="9">
        <v>42182.655717592599</v>
      </c>
      <c r="J3940" s="9">
        <v>42151.655717592599</v>
      </c>
      <c r="K3940" s="4" t="b">
        <v>0</v>
      </c>
      <c r="L3940" s="4">
        <v>5</v>
      </c>
      <c r="M3940" s="4" t="b">
        <v>0</v>
      </c>
      <c r="N3940" s="4" t="s">
        <v>8271</v>
      </c>
      <c r="O3940" s="5">
        <f t="shared" si="305"/>
        <v>0.12196620583717357</v>
      </c>
      <c r="P3940" s="7">
        <f t="shared" si="306"/>
        <v>79.400000000000006</v>
      </c>
      <c r="Q3940" s="4" t="s">
        <v>8317</v>
      </c>
      <c r="R3940" s="4" t="s">
        <v>8318</v>
      </c>
      <c r="S3940">
        <f t="shared" si="307"/>
        <v>0.48786638562028473</v>
      </c>
      <c r="T3940" s="12">
        <f t="shared" si="308"/>
        <v>25569.487866385622</v>
      </c>
      <c r="U3940" s="12">
        <f t="shared" si="309"/>
        <v>25569.237866385622</v>
      </c>
    </row>
    <row r="3941" spans="1:21" ht="43.2" x14ac:dyDescent="0.3">
      <c r="A3941" s="4">
        <v>3939</v>
      </c>
      <c r="B3941" s="6" t="s">
        <v>3936</v>
      </c>
      <c r="C3941" s="6" t="s">
        <v>8047</v>
      </c>
      <c r="D3941" s="7">
        <v>5000</v>
      </c>
      <c r="E3941" s="7">
        <v>5</v>
      </c>
      <c r="F3941" s="4" t="s">
        <v>8221</v>
      </c>
      <c r="G3941" s="4" t="s">
        <v>8226</v>
      </c>
      <c r="H3941" s="4" t="s">
        <v>8248</v>
      </c>
      <c r="I3941" s="9">
        <v>41918.9375</v>
      </c>
      <c r="J3941" s="9">
        <v>41915.150219907409</v>
      </c>
      <c r="K3941" s="4" t="b">
        <v>0</v>
      </c>
      <c r="L3941" s="4">
        <v>1</v>
      </c>
      <c r="M3941" s="4" t="b">
        <v>0</v>
      </c>
      <c r="N3941" s="4" t="s">
        <v>8271</v>
      </c>
      <c r="O3941" s="5">
        <f t="shared" si="305"/>
        <v>1E-3</v>
      </c>
      <c r="P3941" s="7">
        <f t="shared" si="306"/>
        <v>5</v>
      </c>
      <c r="Q3941" s="4" t="s">
        <v>8317</v>
      </c>
      <c r="R3941" s="4" t="s">
        <v>8318</v>
      </c>
      <c r="S3941">
        <f t="shared" si="307"/>
        <v>0.48512905347115054</v>
      </c>
      <c r="T3941" s="12">
        <f t="shared" si="308"/>
        <v>25569.485129053472</v>
      </c>
      <c r="U3941" s="12">
        <f t="shared" si="309"/>
        <v>25569.235129053472</v>
      </c>
    </row>
    <row r="3942" spans="1:21" ht="43.2" x14ac:dyDescent="0.3">
      <c r="A3942" s="4">
        <v>3940</v>
      </c>
      <c r="B3942" s="6" t="s">
        <v>3937</v>
      </c>
      <c r="C3942" s="6" t="s">
        <v>8048</v>
      </c>
      <c r="D3942" s="7">
        <v>5000</v>
      </c>
      <c r="E3942" s="7">
        <v>11</v>
      </c>
      <c r="F3942" s="4" t="s">
        <v>8221</v>
      </c>
      <c r="G3942" s="4" t="s">
        <v>8224</v>
      </c>
      <c r="H3942" s="4" t="s">
        <v>8246</v>
      </c>
      <c r="I3942" s="9">
        <v>42006.242488425924</v>
      </c>
      <c r="J3942" s="9">
        <v>41961.242488425924</v>
      </c>
      <c r="K3942" s="4" t="b">
        <v>0</v>
      </c>
      <c r="L3942" s="4">
        <v>2</v>
      </c>
      <c r="M3942" s="4" t="b">
        <v>0</v>
      </c>
      <c r="N3942" s="4" t="s">
        <v>8271</v>
      </c>
      <c r="O3942" s="5">
        <f t="shared" si="305"/>
        <v>2.2000000000000001E-3</v>
      </c>
      <c r="P3942" s="7">
        <f t="shared" si="306"/>
        <v>5.5</v>
      </c>
      <c r="Q3942" s="4" t="s">
        <v>8317</v>
      </c>
      <c r="R3942" s="4" t="s">
        <v>8318</v>
      </c>
      <c r="S3942">
        <f t="shared" si="307"/>
        <v>0.48566252880122596</v>
      </c>
      <c r="T3942" s="12">
        <f t="shared" si="308"/>
        <v>25569.485662528801</v>
      </c>
      <c r="U3942" s="12">
        <f t="shared" si="309"/>
        <v>25569.235662528801</v>
      </c>
    </row>
    <row r="3943" spans="1:21" ht="72" x14ac:dyDescent="0.3">
      <c r="A3943" s="4">
        <v>3941</v>
      </c>
      <c r="B3943" s="6" t="s">
        <v>3938</v>
      </c>
      <c r="C3943" s="6" t="s">
        <v>8049</v>
      </c>
      <c r="D3943" s="7">
        <v>5500</v>
      </c>
      <c r="E3943" s="7">
        <v>50</v>
      </c>
      <c r="F3943" s="4" t="s">
        <v>8221</v>
      </c>
      <c r="G3943" s="4" t="s">
        <v>8224</v>
      </c>
      <c r="H3943" s="4" t="s">
        <v>8246</v>
      </c>
      <c r="I3943" s="9">
        <v>41967.791666666672</v>
      </c>
      <c r="J3943" s="9">
        <v>41940.337233796294</v>
      </c>
      <c r="K3943" s="4" t="b">
        <v>0</v>
      </c>
      <c r="L3943" s="4">
        <v>2</v>
      </c>
      <c r="M3943" s="4" t="b">
        <v>0</v>
      </c>
      <c r="N3943" s="4" t="s">
        <v>8271</v>
      </c>
      <c r="O3943" s="5">
        <f t="shared" si="305"/>
        <v>9.0909090909090905E-3</v>
      </c>
      <c r="P3943" s="7">
        <f t="shared" si="306"/>
        <v>25</v>
      </c>
      <c r="Q3943" s="4" t="s">
        <v>8317</v>
      </c>
      <c r="R3943" s="4" t="s">
        <v>8318</v>
      </c>
      <c r="S3943">
        <f t="shared" si="307"/>
        <v>0.48542056983560528</v>
      </c>
      <c r="T3943" s="12">
        <f t="shared" si="308"/>
        <v>25569.485420569836</v>
      </c>
      <c r="U3943" s="12">
        <f t="shared" si="309"/>
        <v>25569.235420569836</v>
      </c>
    </row>
    <row r="3944" spans="1:21" ht="43.2" x14ac:dyDescent="0.3">
      <c r="A3944" s="4">
        <v>3942</v>
      </c>
      <c r="B3944" s="6" t="s">
        <v>3939</v>
      </c>
      <c r="C3944" s="6" t="s">
        <v>8050</v>
      </c>
      <c r="D3944" s="7">
        <v>1200</v>
      </c>
      <c r="E3944" s="7">
        <v>0</v>
      </c>
      <c r="F3944" s="4" t="s">
        <v>8221</v>
      </c>
      <c r="G3944" s="4" t="s">
        <v>8224</v>
      </c>
      <c r="H3944" s="4" t="s">
        <v>8246</v>
      </c>
      <c r="I3944" s="9">
        <v>42171.654097222221</v>
      </c>
      <c r="J3944" s="9">
        <v>42111.654097222221</v>
      </c>
      <c r="K3944" s="4" t="b">
        <v>0</v>
      </c>
      <c r="L3944" s="4">
        <v>0</v>
      </c>
      <c r="M3944" s="4" t="b">
        <v>0</v>
      </c>
      <c r="N3944" s="4" t="s">
        <v>8271</v>
      </c>
      <c r="O3944" s="5">
        <f t="shared" si="305"/>
        <v>0</v>
      </c>
      <c r="P3944" s="7" t="e">
        <f t="shared" si="306"/>
        <v>#DIV/0!</v>
      </c>
      <c r="Q3944" s="4" t="s">
        <v>8317</v>
      </c>
      <c r="R3944" s="4" t="s">
        <v>8318</v>
      </c>
      <c r="S3944">
        <f t="shared" si="307"/>
        <v>0.48740340390303499</v>
      </c>
      <c r="T3944" s="12">
        <f t="shared" si="308"/>
        <v>25569.487403403902</v>
      </c>
      <c r="U3944" s="12">
        <f t="shared" si="309"/>
        <v>25569.237403403902</v>
      </c>
    </row>
    <row r="3945" spans="1:21" ht="43.2" x14ac:dyDescent="0.3">
      <c r="A3945" s="4">
        <v>3943</v>
      </c>
      <c r="B3945" s="6" t="s">
        <v>3940</v>
      </c>
      <c r="C3945" s="6" t="s">
        <v>8051</v>
      </c>
      <c r="D3945" s="7">
        <v>5000</v>
      </c>
      <c r="E3945" s="7">
        <v>1782</v>
      </c>
      <c r="F3945" s="4" t="s">
        <v>8221</v>
      </c>
      <c r="G3945" s="4" t="s">
        <v>8224</v>
      </c>
      <c r="H3945" s="4" t="s">
        <v>8246</v>
      </c>
      <c r="I3945" s="9">
        <v>42310.451388888891</v>
      </c>
      <c r="J3945" s="9">
        <v>42279.528564814813</v>
      </c>
      <c r="K3945" s="4" t="b">
        <v>0</v>
      </c>
      <c r="L3945" s="4">
        <v>13</v>
      </c>
      <c r="M3945" s="4" t="b">
        <v>0</v>
      </c>
      <c r="N3945" s="4" t="s">
        <v>8271</v>
      </c>
      <c r="O3945" s="5">
        <f t="shared" si="305"/>
        <v>0.35639999999999999</v>
      </c>
      <c r="P3945" s="7">
        <f t="shared" si="306"/>
        <v>137.07692307692307</v>
      </c>
      <c r="Q3945" s="4" t="s">
        <v>8317</v>
      </c>
      <c r="R3945" s="4" t="s">
        <v>8318</v>
      </c>
      <c r="S3945">
        <f t="shared" si="307"/>
        <v>0.48934639542609742</v>
      </c>
      <c r="T3945" s="12">
        <f t="shared" si="308"/>
        <v>25569.489346395425</v>
      </c>
      <c r="U3945" s="12">
        <f t="shared" si="309"/>
        <v>25569.239346395425</v>
      </c>
    </row>
    <row r="3946" spans="1:21" ht="57.6" x14ac:dyDescent="0.3">
      <c r="A3946" s="4">
        <v>3944</v>
      </c>
      <c r="B3946" s="6" t="s">
        <v>3941</v>
      </c>
      <c r="C3946" s="6" t="s">
        <v>8052</v>
      </c>
      <c r="D3946" s="7">
        <v>5000</v>
      </c>
      <c r="E3946" s="7">
        <v>0</v>
      </c>
      <c r="F3946" s="4" t="s">
        <v>8221</v>
      </c>
      <c r="G3946" s="4" t="s">
        <v>8224</v>
      </c>
      <c r="H3946" s="4" t="s">
        <v>8246</v>
      </c>
      <c r="I3946" s="9">
        <v>42243.412905092591</v>
      </c>
      <c r="J3946" s="9">
        <v>42213.412905092591</v>
      </c>
      <c r="K3946" s="4" t="b">
        <v>0</v>
      </c>
      <c r="L3946" s="4">
        <v>0</v>
      </c>
      <c r="M3946" s="4" t="b">
        <v>0</v>
      </c>
      <c r="N3946" s="4" t="s">
        <v>8271</v>
      </c>
      <c r="O3946" s="5">
        <f t="shared" si="305"/>
        <v>0</v>
      </c>
      <c r="P3946" s="7" t="e">
        <f t="shared" si="306"/>
        <v>#DIV/0!</v>
      </c>
      <c r="Q3946" s="4" t="s">
        <v>8317</v>
      </c>
      <c r="R3946" s="4" t="s">
        <v>8318</v>
      </c>
      <c r="S3946">
        <f t="shared" si="307"/>
        <v>0.48858116788301609</v>
      </c>
      <c r="T3946" s="12">
        <f t="shared" si="308"/>
        <v>25569.488581167883</v>
      </c>
      <c r="U3946" s="12">
        <f t="shared" si="309"/>
        <v>25569.238581167883</v>
      </c>
    </row>
    <row r="3947" spans="1:21" ht="43.2" x14ac:dyDescent="0.3">
      <c r="A3947" s="4">
        <v>3945</v>
      </c>
      <c r="B3947" s="6" t="s">
        <v>3942</v>
      </c>
      <c r="C3947" s="6" t="s">
        <v>8053</v>
      </c>
      <c r="D3947" s="7">
        <v>2000</v>
      </c>
      <c r="E3947" s="7">
        <v>5</v>
      </c>
      <c r="F3947" s="4" t="s">
        <v>8221</v>
      </c>
      <c r="G3947" s="4" t="s">
        <v>8224</v>
      </c>
      <c r="H3947" s="4" t="s">
        <v>8246</v>
      </c>
      <c r="I3947" s="9">
        <v>42139.551712962959</v>
      </c>
      <c r="J3947" s="9">
        <v>42109.551712962959</v>
      </c>
      <c r="K3947" s="4" t="b">
        <v>0</v>
      </c>
      <c r="L3947" s="4">
        <v>1</v>
      </c>
      <c r="M3947" s="4" t="b">
        <v>0</v>
      </c>
      <c r="N3947" s="4" t="s">
        <v>8271</v>
      </c>
      <c r="O3947" s="5">
        <f t="shared" si="305"/>
        <v>2.5000000000000001E-3</v>
      </c>
      <c r="P3947" s="7">
        <f t="shared" si="306"/>
        <v>5</v>
      </c>
      <c r="Q3947" s="4" t="s">
        <v>8317</v>
      </c>
      <c r="R3947" s="4" t="s">
        <v>8318</v>
      </c>
      <c r="S3947">
        <f t="shared" si="307"/>
        <v>0.48737907075188613</v>
      </c>
      <c r="T3947" s="12">
        <f t="shared" si="308"/>
        <v>25569.487379070753</v>
      </c>
      <c r="U3947" s="12">
        <f t="shared" si="309"/>
        <v>25569.237379070753</v>
      </c>
    </row>
    <row r="3948" spans="1:21" ht="28.8" x14ac:dyDescent="0.3">
      <c r="A3948" s="4">
        <v>3946</v>
      </c>
      <c r="B3948" s="6" t="s">
        <v>3943</v>
      </c>
      <c r="C3948" s="6" t="s">
        <v>8054</v>
      </c>
      <c r="D3948" s="7">
        <v>6000</v>
      </c>
      <c r="E3948" s="7">
        <v>195</v>
      </c>
      <c r="F3948" s="4" t="s">
        <v>8221</v>
      </c>
      <c r="G3948" s="4" t="s">
        <v>8224</v>
      </c>
      <c r="H3948" s="4" t="s">
        <v>8246</v>
      </c>
      <c r="I3948" s="9">
        <v>42063.083333333328</v>
      </c>
      <c r="J3948" s="9">
        <v>42031.583587962959</v>
      </c>
      <c r="K3948" s="4" t="b">
        <v>0</v>
      </c>
      <c r="L3948" s="4">
        <v>5</v>
      </c>
      <c r="M3948" s="4" t="b">
        <v>0</v>
      </c>
      <c r="N3948" s="4" t="s">
        <v>8271</v>
      </c>
      <c r="O3948" s="5">
        <f t="shared" si="305"/>
        <v>3.2500000000000001E-2</v>
      </c>
      <c r="P3948" s="7">
        <f t="shared" si="306"/>
        <v>39</v>
      </c>
      <c r="Q3948" s="4" t="s">
        <v>8317</v>
      </c>
      <c r="R3948" s="4" t="s">
        <v>8318</v>
      </c>
      <c r="S3948">
        <f t="shared" si="307"/>
        <v>0.48647666189771943</v>
      </c>
      <c r="T3948" s="12">
        <f t="shared" si="308"/>
        <v>25569.486476661899</v>
      </c>
      <c r="U3948" s="12">
        <f t="shared" si="309"/>
        <v>25569.236476661899</v>
      </c>
    </row>
    <row r="3949" spans="1:21" ht="43.2" x14ac:dyDescent="0.3">
      <c r="A3949" s="4">
        <v>3947</v>
      </c>
      <c r="B3949" s="6" t="s">
        <v>3944</v>
      </c>
      <c r="C3949" s="6" t="s">
        <v>8055</v>
      </c>
      <c r="D3949" s="7">
        <v>3000</v>
      </c>
      <c r="E3949" s="7">
        <v>101</v>
      </c>
      <c r="F3949" s="4" t="s">
        <v>8221</v>
      </c>
      <c r="G3949" s="4" t="s">
        <v>8224</v>
      </c>
      <c r="H3949" s="4" t="s">
        <v>8246</v>
      </c>
      <c r="I3949" s="9">
        <v>42644.892870370371</v>
      </c>
      <c r="J3949" s="9">
        <v>42614.892870370371</v>
      </c>
      <c r="K3949" s="4" t="b">
        <v>0</v>
      </c>
      <c r="L3949" s="4">
        <v>2</v>
      </c>
      <c r="M3949" s="4" t="b">
        <v>0</v>
      </c>
      <c r="N3949" s="4" t="s">
        <v>8271</v>
      </c>
      <c r="O3949" s="5">
        <f t="shared" si="305"/>
        <v>3.3666666666666664E-2</v>
      </c>
      <c r="P3949" s="7">
        <f t="shared" si="306"/>
        <v>50.5</v>
      </c>
      <c r="Q3949" s="4" t="s">
        <v>8317</v>
      </c>
      <c r="R3949" s="4" t="s">
        <v>8318</v>
      </c>
      <c r="S3949">
        <f t="shared" si="307"/>
        <v>0.49322792674039784</v>
      </c>
      <c r="T3949" s="12">
        <f t="shared" si="308"/>
        <v>25569.493227926741</v>
      </c>
      <c r="U3949" s="12">
        <f t="shared" si="309"/>
        <v>25569.243227926741</v>
      </c>
    </row>
    <row r="3950" spans="1:21" ht="43.2" x14ac:dyDescent="0.3">
      <c r="A3950" s="4">
        <v>3948</v>
      </c>
      <c r="B3950" s="6" t="s">
        <v>3945</v>
      </c>
      <c r="C3950" s="6" t="s">
        <v>8056</v>
      </c>
      <c r="D3950" s="7">
        <v>30000</v>
      </c>
      <c r="E3950" s="7">
        <v>0</v>
      </c>
      <c r="F3950" s="4" t="s">
        <v>8221</v>
      </c>
      <c r="G3950" s="4" t="s">
        <v>8226</v>
      </c>
      <c r="H3950" s="4" t="s">
        <v>8248</v>
      </c>
      <c r="I3950" s="9">
        <v>41889.075497685182</v>
      </c>
      <c r="J3950" s="9">
        <v>41829.075497685182</v>
      </c>
      <c r="K3950" s="4" t="b">
        <v>0</v>
      </c>
      <c r="L3950" s="4">
        <v>0</v>
      </c>
      <c r="M3950" s="4" t="b">
        <v>0</v>
      </c>
      <c r="N3950" s="4" t="s">
        <v>8271</v>
      </c>
      <c r="O3950" s="5">
        <f t="shared" si="305"/>
        <v>0</v>
      </c>
      <c r="P3950" s="7" t="e">
        <f t="shared" si="306"/>
        <v>#DIV/0!</v>
      </c>
      <c r="Q3950" s="4" t="s">
        <v>8317</v>
      </c>
      <c r="R3950" s="4" t="s">
        <v>8318</v>
      </c>
      <c r="S3950">
        <f t="shared" si="307"/>
        <v>0.48413281826024512</v>
      </c>
      <c r="T3950" s="12">
        <f t="shared" si="308"/>
        <v>25569.484132818259</v>
      </c>
      <c r="U3950" s="12">
        <f t="shared" si="309"/>
        <v>25569.234132818259</v>
      </c>
    </row>
    <row r="3951" spans="1:21" ht="43.2" x14ac:dyDescent="0.3">
      <c r="A3951" s="4">
        <v>3949</v>
      </c>
      <c r="B3951" s="6" t="s">
        <v>3946</v>
      </c>
      <c r="C3951" s="6" t="s">
        <v>8057</v>
      </c>
      <c r="D3951" s="7">
        <v>10000</v>
      </c>
      <c r="E3951" s="7">
        <v>1577</v>
      </c>
      <c r="F3951" s="4" t="s">
        <v>8221</v>
      </c>
      <c r="G3951" s="4" t="s">
        <v>8226</v>
      </c>
      <c r="H3951" s="4" t="s">
        <v>8248</v>
      </c>
      <c r="I3951" s="9">
        <v>42045.870613425926</v>
      </c>
      <c r="J3951" s="9">
        <v>42015.870613425926</v>
      </c>
      <c r="K3951" s="4" t="b">
        <v>0</v>
      </c>
      <c r="L3951" s="4">
        <v>32</v>
      </c>
      <c r="M3951" s="4" t="b">
        <v>0</v>
      </c>
      <c r="N3951" s="4" t="s">
        <v>8271</v>
      </c>
      <c r="O3951" s="5">
        <f t="shared" si="305"/>
        <v>0.15770000000000001</v>
      </c>
      <c r="P3951" s="7">
        <f t="shared" si="306"/>
        <v>49.28125</v>
      </c>
      <c r="Q3951" s="4" t="s">
        <v>8317</v>
      </c>
      <c r="R3951" s="4" t="s">
        <v>8318</v>
      </c>
      <c r="S3951">
        <f t="shared" si="307"/>
        <v>0.48629479876650378</v>
      </c>
      <c r="T3951" s="12">
        <f t="shared" si="308"/>
        <v>25569.486294798768</v>
      </c>
      <c r="U3951" s="12">
        <f t="shared" si="309"/>
        <v>25569.236294798768</v>
      </c>
    </row>
    <row r="3952" spans="1:21" ht="57.6" x14ac:dyDescent="0.3">
      <c r="A3952" s="4">
        <v>3950</v>
      </c>
      <c r="B3952" s="6" t="s">
        <v>3947</v>
      </c>
      <c r="C3952" s="6" t="s">
        <v>8058</v>
      </c>
      <c r="D3952" s="7">
        <v>4000</v>
      </c>
      <c r="E3952" s="7">
        <v>25</v>
      </c>
      <c r="F3952" s="4" t="s">
        <v>8221</v>
      </c>
      <c r="G3952" s="4" t="s">
        <v>8224</v>
      </c>
      <c r="H3952" s="4" t="s">
        <v>8246</v>
      </c>
      <c r="I3952" s="9">
        <v>42468.524305555555</v>
      </c>
      <c r="J3952" s="9">
        <v>42439.452314814815</v>
      </c>
      <c r="K3952" s="4" t="b">
        <v>0</v>
      </c>
      <c r="L3952" s="4">
        <v>1</v>
      </c>
      <c r="M3952" s="4" t="b">
        <v>0</v>
      </c>
      <c r="N3952" s="4" t="s">
        <v>8271</v>
      </c>
      <c r="O3952" s="5">
        <f t="shared" si="305"/>
        <v>6.2500000000000003E-3</v>
      </c>
      <c r="P3952" s="7">
        <f t="shared" si="306"/>
        <v>25</v>
      </c>
      <c r="Q3952" s="4" t="s">
        <v>8317</v>
      </c>
      <c r="R3952" s="4" t="s">
        <v>8318</v>
      </c>
      <c r="S3952">
        <f t="shared" si="307"/>
        <v>0.49119736475480114</v>
      </c>
      <c r="T3952" s="12">
        <f t="shared" si="308"/>
        <v>25569.491197364754</v>
      </c>
      <c r="U3952" s="12">
        <f t="shared" si="309"/>
        <v>25569.241197364754</v>
      </c>
    </row>
    <row r="3953" spans="1:21" ht="43.2" x14ac:dyDescent="0.3">
      <c r="A3953" s="4">
        <v>3951</v>
      </c>
      <c r="B3953" s="6" t="s">
        <v>3948</v>
      </c>
      <c r="C3953" s="6" t="s">
        <v>6961</v>
      </c>
      <c r="D3953" s="7">
        <v>200000</v>
      </c>
      <c r="E3953" s="7">
        <v>1</v>
      </c>
      <c r="F3953" s="4" t="s">
        <v>8221</v>
      </c>
      <c r="G3953" s="4" t="s">
        <v>8241</v>
      </c>
      <c r="H3953" s="4" t="s">
        <v>8249</v>
      </c>
      <c r="I3953" s="9">
        <v>42493.534050925926</v>
      </c>
      <c r="J3953" s="9">
        <v>42433.575717592597</v>
      </c>
      <c r="K3953" s="4" t="b">
        <v>0</v>
      </c>
      <c r="L3953" s="4">
        <v>1</v>
      </c>
      <c r="M3953" s="4" t="b">
        <v>0</v>
      </c>
      <c r="N3953" s="4" t="s">
        <v>8271</v>
      </c>
      <c r="O3953" s="5">
        <f t="shared" si="305"/>
        <v>5.0000000000000004E-6</v>
      </c>
      <c r="P3953" s="7">
        <f t="shared" si="306"/>
        <v>1</v>
      </c>
      <c r="Q3953" s="4" t="s">
        <v>8317</v>
      </c>
      <c r="R3953" s="4" t="s">
        <v>8318</v>
      </c>
      <c r="S3953">
        <f t="shared" si="307"/>
        <v>0.49112934858324769</v>
      </c>
      <c r="T3953" s="12">
        <f t="shared" si="308"/>
        <v>25569.491129348582</v>
      </c>
      <c r="U3953" s="12">
        <f t="shared" si="309"/>
        <v>25569.241129348582</v>
      </c>
    </row>
    <row r="3954" spans="1:21" ht="43.2" x14ac:dyDescent="0.3">
      <c r="A3954" s="4">
        <v>3952</v>
      </c>
      <c r="B3954" s="6" t="s">
        <v>3949</v>
      </c>
      <c r="C3954" s="6" t="s">
        <v>8059</v>
      </c>
      <c r="D3954" s="7">
        <v>26000</v>
      </c>
      <c r="E3954" s="7">
        <v>25</v>
      </c>
      <c r="F3954" s="4" t="s">
        <v>8221</v>
      </c>
      <c r="G3954" s="4" t="s">
        <v>8224</v>
      </c>
      <c r="H3954" s="4" t="s">
        <v>8246</v>
      </c>
      <c r="I3954" s="9">
        <v>42303.540393518517</v>
      </c>
      <c r="J3954" s="9">
        <v>42243.540393518517</v>
      </c>
      <c r="K3954" s="4" t="b">
        <v>0</v>
      </c>
      <c r="L3954" s="4">
        <v>1</v>
      </c>
      <c r="M3954" s="4" t="b">
        <v>0</v>
      </c>
      <c r="N3954" s="4" t="s">
        <v>8271</v>
      </c>
      <c r="O3954" s="5">
        <f t="shared" si="305"/>
        <v>9.6153846153846159E-4</v>
      </c>
      <c r="P3954" s="7">
        <f t="shared" si="306"/>
        <v>25</v>
      </c>
      <c r="Q3954" s="4" t="s">
        <v>8317</v>
      </c>
      <c r="R3954" s="4" t="s">
        <v>8318</v>
      </c>
      <c r="S3954">
        <f t="shared" si="307"/>
        <v>0.48892986566572355</v>
      </c>
      <c r="T3954" s="12">
        <f t="shared" si="308"/>
        <v>25569.488929865667</v>
      </c>
      <c r="U3954" s="12">
        <f t="shared" si="309"/>
        <v>25569.238929865667</v>
      </c>
    </row>
    <row r="3955" spans="1:21" ht="43.2" x14ac:dyDescent="0.3">
      <c r="A3955" s="4">
        <v>3953</v>
      </c>
      <c r="B3955" s="6" t="s">
        <v>3950</v>
      </c>
      <c r="C3955" s="6" t="s">
        <v>8060</v>
      </c>
      <c r="D3955" s="7">
        <v>17600</v>
      </c>
      <c r="E3955" s="7">
        <v>0</v>
      </c>
      <c r="F3955" s="4" t="s">
        <v>8221</v>
      </c>
      <c r="G3955" s="4" t="s">
        <v>8224</v>
      </c>
      <c r="H3955" s="4" t="s">
        <v>8246</v>
      </c>
      <c r="I3955" s="9">
        <v>42580.728472222225</v>
      </c>
      <c r="J3955" s="9">
        <v>42549.798449074078</v>
      </c>
      <c r="K3955" s="4" t="b">
        <v>0</v>
      </c>
      <c r="L3955" s="4">
        <v>0</v>
      </c>
      <c r="M3955" s="4" t="b">
        <v>0</v>
      </c>
      <c r="N3955" s="4" t="s">
        <v>8271</v>
      </c>
      <c r="O3955" s="5">
        <f t="shared" si="305"/>
        <v>0</v>
      </c>
      <c r="P3955" s="7" t="e">
        <f t="shared" si="306"/>
        <v>#DIV/0!</v>
      </c>
      <c r="Q3955" s="4" t="s">
        <v>8317</v>
      </c>
      <c r="R3955" s="4" t="s">
        <v>8318</v>
      </c>
      <c r="S3955">
        <f t="shared" si="307"/>
        <v>0.49247451908650558</v>
      </c>
      <c r="T3955" s="12">
        <f t="shared" si="308"/>
        <v>25569.492474519087</v>
      </c>
      <c r="U3955" s="12">
        <f t="shared" si="309"/>
        <v>25569.242474519087</v>
      </c>
    </row>
    <row r="3956" spans="1:21" ht="57.6" x14ac:dyDescent="0.3">
      <c r="A3956" s="4">
        <v>3954</v>
      </c>
      <c r="B3956" s="6" t="s">
        <v>3951</v>
      </c>
      <c r="C3956" s="6" t="s">
        <v>8061</v>
      </c>
      <c r="D3956" s="7">
        <v>25000</v>
      </c>
      <c r="E3956" s="7">
        <v>0</v>
      </c>
      <c r="F3956" s="4" t="s">
        <v>8221</v>
      </c>
      <c r="G3956" s="4" t="s">
        <v>8229</v>
      </c>
      <c r="H3956" s="4" t="s">
        <v>8251</v>
      </c>
      <c r="I3956" s="9">
        <v>41834.401203703703</v>
      </c>
      <c r="J3956" s="9">
        <v>41774.401203703703</v>
      </c>
      <c r="K3956" s="4" t="b">
        <v>0</v>
      </c>
      <c r="L3956" s="4">
        <v>0</v>
      </c>
      <c r="M3956" s="4" t="b">
        <v>0</v>
      </c>
      <c r="N3956" s="4" t="s">
        <v>8271</v>
      </c>
      <c r="O3956" s="5">
        <f t="shared" si="305"/>
        <v>0</v>
      </c>
      <c r="P3956" s="7" t="e">
        <f t="shared" si="306"/>
        <v>#DIV/0!</v>
      </c>
      <c r="Q3956" s="4" t="s">
        <v>8317</v>
      </c>
      <c r="R3956" s="4" t="s">
        <v>8318</v>
      </c>
      <c r="S3956">
        <f t="shared" si="307"/>
        <v>0.48350001393175579</v>
      </c>
      <c r="T3956" s="12">
        <f t="shared" si="308"/>
        <v>25569.483500013932</v>
      </c>
      <c r="U3956" s="12">
        <f t="shared" si="309"/>
        <v>25569.233500013932</v>
      </c>
    </row>
    <row r="3957" spans="1:21" ht="43.2" x14ac:dyDescent="0.3">
      <c r="A3957" s="4">
        <v>3955</v>
      </c>
      <c r="B3957" s="6" t="s">
        <v>3952</v>
      </c>
      <c r="C3957" s="6" t="s">
        <v>8062</v>
      </c>
      <c r="D3957" s="7">
        <v>1750</v>
      </c>
      <c r="E3957" s="7">
        <v>425</v>
      </c>
      <c r="F3957" s="4" t="s">
        <v>8221</v>
      </c>
      <c r="G3957" s="4" t="s">
        <v>8224</v>
      </c>
      <c r="H3957" s="4" t="s">
        <v>8246</v>
      </c>
      <c r="I3957" s="9">
        <v>42336.640520833331</v>
      </c>
      <c r="J3957" s="9">
        <v>42306.598854166667</v>
      </c>
      <c r="K3957" s="4" t="b">
        <v>0</v>
      </c>
      <c r="L3957" s="4">
        <v>8</v>
      </c>
      <c r="M3957" s="4" t="b">
        <v>0</v>
      </c>
      <c r="N3957" s="4" t="s">
        <v>8271</v>
      </c>
      <c r="O3957" s="5">
        <f t="shared" si="305"/>
        <v>0.24285714285714285</v>
      </c>
      <c r="P3957" s="7">
        <f t="shared" si="306"/>
        <v>53.125</v>
      </c>
      <c r="Q3957" s="4" t="s">
        <v>8317</v>
      </c>
      <c r="R3957" s="4" t="s">
        <v>8318</v>
      </c>
      <c r="S3957">
        <f t="shared" si="307"/>
        <v>0.48965970896026234</v>
      </c>
      <c r="T3957" s="12">
        <f t="shared" si="308"/>
        <v>25569.489659708961</v>
      </c>
      <c r="U3957" s="12">
        <f t="shared" si="309"/>
        <v>25569.239659708961</v>
      </c>
    </row>
    <row r="3958" spans="1:21" ht="43.2" x14ac:dyDescent="0.3">
      <c r="A3958" s="4">
        <v>3956</v>
      </c>
      <c r="B3958" s="6" t="s">
        <v>3953</v>
      </c>
      <c r="C3958" s="6" t="s">
        <v>8063</v>
      </c>
      <c r="D3958" s="7">
        <v>5500</v>
      </c>
      <c r="E3958" s="7">
        <v>0</v>
      </c>
      <c r="F3958" s="4" t="s">
        <v>8221</v>
      </c>
      <c r="G3958" s="4" t="s">
        <v>8224</v>
      </c>
      <c r="H3958" s="4" t="s">
        <v>8246</v>
      </c>
      <c r="I3958" s="9">
        <v>42484.763888888891</v>
      </c>
      <c r="J3958" s="9">
        <v>42457.682025462964</v>
      </c>
      <c r="K3958" s="4" t="b">
        <v>0</v>
      </c>
      <c r="L3958" s="4">
        <v>0</v>
      </c>
      <c r="M3958" s="4" t="b">
        <v>0</v>
      </c>
      <c r="N3958" s="4" t="s">
        <v>8271</v>
      </c>
      <c r="O3958" s="5">
        <f t="shared" si="305"/>
        <v>0</v>
      </c>
      <c r="P3958" s="7" t="e">
        <f t="shared" si="306"/>
        <v>#DIV/0!</v>
      </c>
      <c r="Q3958" s="4" t="s">
        <v>8317</v>
      </c>
      <c r="R3958" s="4" t="s">
        <v>8318</v>
      </c>
      <c r="S3958">
        <f t="shared" si="307"/>
        <v>0.49140835677619171</v>
      </c>
      <c r="T3958" s="12">
        <f t="shared" si="308"/>
        <v>25569.491408356775</v>
      </c>
      <c r="U3958" s="12">
        <f t="shared" si="309"/>
        <v>25569.241408356775</v>
      </c>
    </row>
    <row r="3959" spans="1:21" ht="43.2" x14ac:dyDescent="0.3">
      <c r="A3959" s="4">
        <v>3957</v>
      </c>
      <c r="B3959" s="6" t="s">
        <v>3954</v>
      </c>
      <c r="C3959" s="6" t="s">
        <v>8064</v>
      </c>
      <c r="D3959" s="7">
        <v>28000</v>
      </c>
      <c r="E3959" s="7">
        <v>7</v>
      </c>
      <c r="F3959" s="4" t="s">
        <v>8221</v>
      </c>
      <c r="G3959" s="4" t="s">
        <v>8224</v>
      </c>
      <c r="H3959" s="4" t="s">
        <v>8246</v>
      </c>
      <c r="I3959" s="9">
        <v>42559.726319444439</v>
      </c>
      <c r="J3959" s="9">
        <v>42513.726319444439</v>
      </c>
      <c r="K3959" s="4" t="b">
        <v>0</v>
      </c>
      <c r="L3959" s="4">
        <v>1</v>
      </c>
      <c r="M3959" s="4" t="b">
        <v>0</v>
      </c>
      <c r="N3959" s="4" t="s">
        <v>8271</v>
      </c>
      <c r="O3959" s="5">
        <f t="shared" si="305"/>
        <v>2.5000000000000001E-4</v>
      </c>
      <c r="P3959" s="7">
        <f t="shared" si="306"/>
        <v>7</v>
      </c>
      <c r="Q3959" s="4" t="s">
        <v>8317</v>
      </c>
      <c r="R3959" s="4" t="s">
        <v>8318</v>
      </c>
      <c r="S3959">
        <f t="shared" si="307"/>
        <v>0.49205701758616249</v>
      </c>
      <c r="T3959" s="12">
        <f t="shared" si="308"/>
        <v>25569.492057017585</v>
      </c>
      <c r="U3959" s="12">
        <f t="shared" si="309"/>
        <v>25569.242057017585</v>
      </c>
    </row>
    <row r="3960" spans="1:21" ht="43.2" x14ac:dyDescent="0.3">
      <c r="A3960" s="4">
        <v>3958</v>
      </c>
      <c r="B3960" s="6" t="s">
        <v>3955</v>
      </c>
      <c r="C3960" s="6" t="s">
        <v>8065</v>
      </c>
      <c r="D3960" s="7">
        <v>2000</v>
      </c>
      <c r="E3960" s="7">
        <v>641</v>
      </c>
      <c r="F3960" s="4" t="s">
        <v>8221</v>
      </c>
      <c r="G3960" s="4" t="s">
        <v>8224</v>
      </c>
      <c r="H3960" s="4" t="s">
        <v>8246</v>
      </c>
      <c r="I3960" s="9">
        <v>41853.333333333336</v>
      </c>
      <c r="J3960" s="9">
        <v>41816.700370370374</v>
      </c>
      <c r="K3960" s="4" t="b">
        <v>0</v>
      </c>
      <c r="L3960" s="4">
        <v>16</v>
      </c>
      <c r="M3960" s="4" t="b">
        <v>0</v>
      </c>
      <c r="N3960" s="4" t="s">
        <v>8271</v>
      </c>
      <c r="O3960" s="5">
        <f t="shared" si="305"/>
        <v>0.32050000000000001</v>
      </c>
      <c r="P3960" s="7">
        <f t="shared" si="306"/>
        <v>40.0625</v>
      </c>
      <c r="Q3960" s="4" t="s">
        <v>8317</v>
      </c>
      <c r="R3960" s="4" t="s">
        <v>8318</v>
      </c>
      <c r="S3960">
        <f t="shared" si="307"/>
        <v>0.48398958762002753</v>
      </c>
      <c r="T3960" s="12">
        <f t="shared" si="308"/>
        <v>25569.483989587621</v>
      </c>
      <c r="U3960" s="12">
        <f t="shared" si="309"/>
        <v>25569.233989587621</v>
      </c>
    </row>
    <row r="3961" spans="1:21" ht="43.2" x14ac:dyDescent="0.3">
      <c r="A3961" s="4">
        <v>3959</v>
      </c>
      <c r="B3961" s="6" t="s">
        <v>3956</v>
      </c>
      <c r="C3961" s="6" t="s">
        <v>8066</v>
      </c>
      <c r="D3961" s="7">
        <v>1200</v>
      </c>
      <c r="E3961" s="7">
        <v>292</v>
      </c>
      <c r="F3961" s="4" t="s">
        <v>8221</v>
      </c>
      <c r="G3961" s="4" t="s">
        <v>8224</v>
      </c>
      <c r="H3961" s="4" t="s">
        <v>8246</v>
      </c>
      <c r="I3961" s="9">
        <v>41910.538842592592</v>
      </c>
      <c r="J3961" s="9">
        <v>41880.538842592592</v>
      </c>
      <c r="K3961" s="4" t="b">
        <v>0</v>
      </c>
      <c r="L3961" s="4">
        <v>12</v>
      </c>
      <c r="M3961" s="4" t="b">
        <v>0</v>
      </c>
      <c r="N3961" s="4" t="s">
        <v>8271</v>
      </c>
      <c r="O3961" s="5">
        <f t="shared" si="305"/>
        <v>0.24333333333333335</v>
      </c>
      <c r="P3961" s="7">
        <f t="shared" si="306"/>
        <v>24.333333333333332</v>
      </c>
      <c r="Q3961" s="4" t="s">
        <v>8317</v>
      </c>
      <c r="R3961" s="4" t="s">
        <v>8318</v>
      </c>
      <c r="S3961">
        <f t="shared" si="307"/>
        <v>0.48472845882630317</v>
      </c>
      <c r="T3961" s="12">
        <f t="shared" si="308"/>
        <v>25569.484728458825</v>
      </c>
      <c r="U3961" s="12">
        <f t="shared" si="309"/>
        <v>25569.234728458825</v>
      </c>
    </row>
    <row r="3962" spans="1:21" ht="43.2" x14ac:dyDescent="0.3">
      <c r="A3962" s="4">
        <v>3960</v>
      </c>
      <c r="B3962" s="6" t="s">
        <v>3957</v>
      </c>
      <c r="C3962" s="6" t="s">
        <v>8067</v>
      </c>
      <c r="D3962" s="7">
        <v>3000</v>
      </c>
      <c r="E3962" s="7">
        <v>45</v>
      </c>
      <c r="F3962" s="4" t="s">
        <v>8221</v>
      </c>
      <c r="G3962" s="4" t="s">
        <v>8224</v>
      </c>
      <c r="H3962" s="4" t="s">
        <v>8246</v>
      </c>
      <c r="I3962" s="9">
        <v>42372.595555555556</v>
      </c>
      <c r="J3962" s="9">
        <v>42342.595555555556</v>
      </c>
      <c r="K3962" s="4" t="b">
        <v>0</v>
      </c>
      <c r="L3962" s="4">
        <v>4</v>
      </c>
      <c r="M3962" s="4" t="b">
        <v>0</v>
      </c>
      <c r="N3962" s="4" t="s">
        <v>8271</v>
      </c>
      <c r="O3962" s="5">
        <f t="shared" si="305"/>
        <v>1.4999999999999999E-2</v>
      </c>
      <c r="P3962" s="7">
        <f t="shared" si="306"/>
        <v>11.25</v>
      </c>
      <c r="Q3962" s="4" t="s">
        <v>8317</v>
      </c>
      <c r="R3962" s="4" t="s">
        <v>8318</v>
      </c>
      <c r="S3962">
        <f t="shared" si="307"/>
        <v>0.49007633744855972</v>
      </c>
      <c r="T3962" s="12">
        <f t="shared" si="308"/>
        <v>25569.49007633745</v>
      </c>
      <c r="U3962" s="12">
        <f t="shared" si="309"/>
        <v>25569.24007633745</v>
      </c>
    </row>
    <row r="3963" spans="1:21" ht="57.6" x14ac:dyDescent="0.3">
      <c r="A3963" s="4">
        <v>3961</v>
      </c>
      <c r="B3963" s="6" t="s">
        <v>3958</v>
      </c>
      <c r="C3963" s="6" t="s">
        <v>8068</v>
      </c>
      <c r="D3963" s="7">
        <v>5000</v>
      </c>
      <c r="E3963" s="7">
        <v>21</v>
      </c>
      <c r="F3963" s="4" t="s">
        <v>8221</v>
      </c>
      <c r="G3963" s="4" t="s">
        <v>8225</v>
      </c>
      <c r="H3963" s="4" t="s">
        <v>8247</v>
      </c>
      <c r="I3963" s="9">
        <v>41767.641319444447</v>
      </c>
      <c r="J3963" s="9">
        <v>41745.641319444447</v>
      </c>
      <c r="K3963" s="4" t="b">
        <v>0</v>
      </c>
      <c r="L3963" s="4">
        <v>2</v>
      </c>
      <c r="M3963" s="4" t="b">
        <v>0</v>
      </c>
      <c r="N3963" s="4" t="s">
        <v>8271</v>
      </c>
      <c r="O3963" s="5">
        <f t="shared" si="305"/>
        <v>4.1999999999999997E-3</v>
      </c>
      <c r="P3963" s="7">
        <f t="shared" si="306"/>
        <v>10.5</v>
      </c>
      <c r="Q3963" s="4" t="s">
        <v>8317</v>
      </c>
      <c r="R3963" s="4" t="s">
        <v>8318</v>
      </c>
      <c r="S3963">
        <f t="shared" si="307"/>
        <v>0.48316714490097734</v>
      </c>
      <c r="T3963" s="12">
        <f t="shared" si="308"/>
        <v>25569.483167144899</v>
      </c>
      <c r="U3963" s="12">
        <f t="shared" si="309"/>
        <v>25569.233167144899</v>
      </c>
    </row>
    <row r="3964" spans="1:21" ht="57.6" x14ac:dyDescent="0.3">
      <c r="A3964" s="4">
        <v>3962</v>
      </c>
      <c r="B3964" s="6" t="s">
        <v>3959</v>
      </c>
      <c r="C3964" s="6" t="s">
        <v>8069</v>
      </c>
      <c r="D3964" s="7">
        <v>1400</v>
      </c>
      <c r="E3964" s="7">
        <v>45</v>
      </c>
      <c r="F3964" s="4" t="s">
        <v>8221</v>
      </c>
      <c r="G3964" s="4" t="s">
        <v>8225</v>
      </c>
      <c r="H3964" s="4" t="s">
        <v>8247</v>
      </c>
      <c r="I3964" s="9">
        <v>42336.371458333335</v>
      </c>
      <c r="J3964" s="9">
        <v>42311.371458333335</v>
      </c>
      <c r="K3964" s="4" t="b">
        <v>0</v>
      </c>
      <c r="L3964" s="4">
        <v>3</v>
      </c>
      <c r="M3964" s="4" t="b">
        <v>0</v>
      </c>
      <c r="N3964" s="4" t="s">
        <v>8271</v>
      </c>
      <c r="O3964" s="5">
        <f t="shared" si="305"/>
        <v>3.214285714285714E-2</v>
      </c>
      <c r="P3964" s="7">
        <f t="shared" si="306"/>
        <v>15</v>
      </c>
      <c r="Q3964" s="4" t="s">
        <v>8317</v>
      </c>
      <c r="R3964" s="4" t="s">
        <v>8318</v>
      </c>
      <c r="S3964">
        <f t="shared" si="307"/>
        <v>0.48971494743441357</v>
      </c>
      <c r="T3964" s="12">
        <f t="shared" si="308"/>
        <v>25569.489714947435</v>
      </c>
      <c r="U3964" s="12">
        <f t="shared" si="309"/>
        <v>25569.239714947435</v>
      </c>
    </row>
    <row r="3965" spans="1:21" ht="43.2" x14ac:dyDescent="0.3">
      <c r="A3965" s="4">
        <v>3963</v>
      </c>
      <c r="B3965" s="6" t="s">
        <v>3960</v>
      </c>
      <c r="C3965" s="6" t="s">
        <v>8070</v>
      </c>
      <c r="D3965" s="7">
        <v>10000</v>
      </c>
      <c r="E3965" s="7">
        <v>0</v>
      </c>
      <c r="F3965" s="4" t="s">
        <v>8221</v>
      </c>
      <c r="G3965" s="4" t="s">
        <v>8229</v>
      </c>
      <c r="H3965" s="4" t="s">
        <v>8251</v>
      </c>
      <c r="I3965" s="9">
        <v>42325.945798611108</v>
      </c>
      <c r="J3965" s="9">
        <v>42295.904131944444</v>
      </c>
      <c r="K3965" s="4" t="b">
        <v>0</v>
      </c>
      <c r="L3965" s="4">
        <v>0</v>
      </c>
      <c r="M3965" s="4" t="b">
        <v>0</v>
      </c>
      <c r="N3965" s="4" t="s">
        <v>8271</v>
      </c>
      <c r="O3965" s="5">
        <f t="shared" si="305"/>
        <v>0</v>
      </c>
      <c r="P3965" s="7" t="e">
        <f t="shared" si="306"/>
        <v>#DIV/0!</v>
      </c>
      <c r="Q3965" s="4" t="s">
        <v>8317</v>
      </c>
      <c r="R3965" s="4" t="s">
        <v>8318</v>
      </c>
      <c r="S3965">
        <f t="shared" si="307"/>
        <v>0.48953592745306068</v>
      </c>
      <c r="T3965" s="12">
        <f t="shared" si="308"/>
        <v>25569.489535927452</v>
      </c>
      <c r="U3965" s="12">
        <f t="shared" si="309"/>
        <v>25569.239535927452</v>
      </c>
    </row>
    <row r="3966" spans="1:21" ht="43.2" x14ac:dyDescent="0.3">
      <c r="A3966" s="4">
        <v>3964</v>
      </c>
      <c r="B3966" s="6" t="s">
        <v>3961</v>
      </c>
      <c r="C3966" s="6" t="s">
        <v>8071</v>
      </c>
      <c r="D3966" s="7">
        <v>2000</v>
      </c>
      <c r="E3966" s="7">
        <v>126</v>
      </c>
      <c r="F3966" s="4" t="s">
        <v>8221</v>
      </c>
      <c r="G3966" s="4" t="s">
        <v>8224</v>
      </c>
      <c r="H3966" s="4" t="s">
        <v>8246</v>
      </c>
      <c r="I3966" s="9">
        <v>42113.430393518516</v>
      </c>
      <c r="J3966" s="9">
        <v>42053.472060185188</v>
      </c>
      <c r="K3966" s="4" t="b">
        <v>0</v>
      </c>
      <c r="L3966" s="4">
        <v>3</v>
      </c>
      <c r="M3966" s="4" t="b">
        <v>0</v>
      </c>
      <c r="N3966" s="4" t="s">
        <v>8271</v>
      </c>
      <c r="O3966" s="5">
        <f t="shared" si="305"/>
        <v>6.3E-2</v>
      </c>
      <c r="P3966" s="7">
        <f t="shared" si="306"/>
        <v>42</v>
      </c>
      <c r="Q3966" s="4" t="s">
        <v>8317</v>
      </c>
      <c r="R3966" s="4" t="s">
        <v>8318</v>
      </c>
      <c r="S3966">
        <f t="shared" si="307"/>
        <v>0.48673000069658784</v>
      </c>
      <c r="T3966" s="12">
        <f t="shared" si="308"/>
        <v>25569.486730000695</v>
      </c>
      <c r="U3966" s="12">
        <f t="shared" si="309"/>
        <v>25569.236730000695</v>
      </c>
    </row>
    <row r="3967" spans="1:21" ht="43.2" x14ac:dyDescent="0.3">
      <c r="A3967" s="4">
        <v>3965</v>
      </c>
      <c r="B3967" s="6" t="s">
        <v>3962</v>
      </c>
      <c r="C3967" s="6" t="s">
        <v>8072</v>
      </c>
      <c r="D3967" s="7">
        <v>2000</v>
      </c>
      <c r="E3967" s="7">
        <v>285</v>
      </c>
      <c r="F3967" s="4" t="s">
        <v>8221</v>
      </c>
      <c r="G3967" s="4" t="s">
        <v>8224</v>
      </c>
      <c r="H3967" s="4" t="s">
        <v>8246</v>
      </c>
      <c r="I3967" s="9">
        <v>42473.944212962961</v>
      </c>
      <c r="J3967" s="9">
        <v>42413.985879629632</v>
      </c>
      <c r="K3967" s="4" t="b">
        <v>0</v>
      </c>
      <c r="L3967" s="4">
        <v>4</v>
      </c>
      <c r="M3967" s="4" t="b">
        <v>0</v>
      </c>
      <c r="N3967" s="4" t="s">
        <v>8271</v>
      </c>
      <c r="O3967" s="5">
        <f t="shared" si="305"/>
        <v>0.14249999999999999</v>
      </c>
      <c r="P3967" s="7">
        <f t="shared" si="306"/>
        <v>71.25</v>
      </c>
      <c r="Q3967" s="4" t="s">
        <v>8317</v>
      </c>
      <c r="R3967" s="4" t="s">
        <v>8318</v>
      </c>
      <c r="S3967">
        <f t="shared" si="307"/>
        <v>0.49090261434756516</v>
      </c>
      <c r="T3967" s="12">
        <f t="shared" si="308"/>
        <v>25569.490902614347</v>
      </c>
      <c r="U3967" s="12">
        <f t="shared" si="309"/>
        <v>25569.240902614347</v>
      </c>
    </row>
    <row r="3968" spans="1:21" ht="57.6" x14ac:dyDescent="0.3">
      <c r="A3968" s="4">
        <v>3966</v>
      </c>
      <c r="B3968" s="6" t="s">
        <v>3963</v>
      </c>
      <c r="C3968" s="6" t="s">
        <v>8073</v>
      </c>
      <c r="D3968" s="7">
        <v>7500</v>
      </c>
      <c r="E3968" s="7">
        <v>45</v>
      </c>
      <c r="F3968" s="4" t="s">
        <v>8221</v>
      </c>
      <c r="G3968" s="4" t="s">
        <v>8224</v>
      </c>
      <c r="H3968" s="4" t="s">
        <v>8246</v>
      </c>
      <c r="I3968" s="9">
        <v>41843.874305555553</v>
      </c>
      <c r="J3968" s="9">
        <v>41801.461550925924</v>
      </c>
      <c r="K3968" s="4" t="b">
        <v>0</v>
      </c>
      <c r="L3968" s="4">
        <v>2</v>
      </c>
      <c r="M3968" s="4" t="b">
        <v>0</v>
      </c>
      <c r="N3968" s="4" t="s">
        <v>8271</v>
      </c>
      <c r="O3968" s="5">
        <f t="shared" si="305"/>
        <v>6.0000000000000001E-3</v>
      </c>
      <c r="P3968" s="7">
        <f t="shared" si="306"/>
        <v>22.5</v>
      </c>
      <c r="Q3968" s="4" t="s">
        <v>8317</v>
      </c>
      <c r="R3968" s="4" t="s">
        <v>8318</v>
      </c>
      <c r="S3968">
        <f t="shared" si="307"/>
        <v>0.48381321239497604</v>
      </c>
      <c r="T3968" s="12">
        <f t="shared" si="308"/>
        <v>25569.483813212395</v>
      </c>
      <c r="U3968" s="12">
        <f t="shared" si="309"/>
        <v>25569.233813212395</v>
      </c>
    </row>
    <row r="3969" spans="1:21" ht="43.2" x14ac:dyDescent="0.3">
      <c r="A3969" s="4">
        <v>3967</v>
      </c>
      <c r="B3969" s="6" t="s">
        <v>3964</v>
      </c>
      <c r="C3969" s="6" t="s">
        <v>8074</v>
      </c>
      <c r="D3969" s="7">
        <v>1700</v>
      </c>
      <c r="E3969" s="7">
        <v>410</v>
      </c>
      <c r="F3969" s="4" t="s">
        <v>8221</v>
      </c>
      <c r="G3969" s="4" t="s">
        <v>8224</v>
      </c>
      <c r="H3969" s="4" t="s">
        <v>8246</v>
      </c>
      <c r="I3969" s="9">
        <v>42800.040590277778</v>
      </c>
      <c r="J3969" s="9">
        <v>42770.040590277778</v>
      </c>
      <c r="K3969" s="4" t="b">
        <v>0</v>
      </c>
      <c r="L3969" s="4">
        <v>10</v>
      </c>
      <c r="M3969" s="4" t="b">
        <v>0</v>
      </c>
      <c r="N3969" s="4" t="s">
        <v>8271</v>
      </c>
      <c r="O3969" s="5">
        <f t="shared" si="305"/>
        <v>0.2411764705882353</v>
      </c>
      <c r="P3969" s="7">
        <f t="shared" si="306"/>
        <v>41</v>
      </c>
      <c r="Q3969" s="4" t="s">
        <v>8317</v>
      </c>
      <c r="R3969" s="4" t="s">
        <v>8318</v>
      </c>
      <c r="S3969">
        <f t="shared" si="307"/>
        <v>0.49502361794302985</v>
      </c>
      <c r="T3969" s="12">
        <f t="shared" si="308"/>
        <v>25569.495023617943</v>
      </c>
      <c r="U3969" s="12">
        <f t="shared" si="309"/>
        <v>25569.245023617943</v>
      </c>
    </row>
    <row r="3970" spans="1:21" ht="43.2" x14ac:dyDescent="0.3">
      <c r="A3970" s="4">
        <v>3968</v>
      </c>
      <c r="B3970" s="6" t="s">
        <v>3965</v>
      </c>
      <c r="C3970" s="6" t="s">
        <v>8075</v>
      </c>
      <c r="D3970" s="7">
        <v>5000</v>
      </c>
      <c r="E3970" s="7">
        <v>527</v>
      </c>
      <c r="F3970" s="4" t="s">
        <v>8221</v>
      </c>
      <c r="G3970" s="4" t="s">
        <v>8224</v>
      </c>
      <c r="H3970" s="4" t="s">
        <v>8246</v>
      </c>
      <c r="I3970" s="9">
        <v>42512.565659722226</v>
      </c>
      <c r="J3970" s="9">
        <v>42452.565659722226</v>
      </c>
      <c r="K3970" s="4" t="b">
        <v>0</v>
      </c>
      <c r="L3970" s="4">
        <v>11</v>
      </c>
      <c r="M3970" s="4" t="b">
        <v>0</v>
      </c>
      <c r="N3970" s="4" t="s">
        <v>8271</v>
      </c>
      <c r="O3970" s="5">
        <f t="shared" si="305"/>
        <v>0.10539999999999999</v>
      </c>
      <c r="P3970" s="7">
        <f t="shared" si="306"/>
        <v>47.909090909090907</v>
      </c>
      <c r="Q3970" s="4" t="s">
        <v>8317</v>
      </c>
      <c r="R3970" s="4" t="s">
        <v>8318</v>
      </c>
      <c r="S3970">
        <f t="shared" si="307"/>
        <v>0.49134913958011839</v>
      </c>
      <c r="T3970" s="12">
        <f t="shared" si="308"/>
        <v>25569.491349139582</v>
      </c>
      <c r="U3970" s="12">
        <f t="shared" si="309"/>
        <v>25569.241349139582</v>
      </c>
    </row>
    <row r="3971" spans="1:21" ht="57.6" x14ac:dyDescent="0.3">
      <c r="A3971" s="4">
        <v>3969</v>
      </c>
      <c r="B3971" s="6" t="s">
        <v>3966</v>
      </c>
      <c r="C3971" s="6" t="s">
        <v>8076</v>
      </c>
      <c r="D3971" s="7">
        <v>2825</v>
      </c>
      <c r="E3971" s="7">
        <v>211</v>
      </c>
      <c r="F3971" s="4" t="s">
        <v>8221</v>
      </c>
      <c r="G3971" s="4" t="s">
        <v>8224</v>
      </c>
      <c r="H3971" s="4" t="s">
        <v>8246</v>
      </c>
      <c r="I3971" s="9">
        <v>42610.913194444445</v>
      </c>
      <c r="J3971" s="9">
        <v>42601.604699074072</v>
      </c>
      <c r="K3971" s="4" t="b">
        <v>0</v>
      </c>
      <c r="L3971" s="4">
        <v>6</v>
      </c>
      <c r="M3971" s="4" t="b">
        <v>0</v>
      </c>
      <c r="N3971" s="4" t="s">
        <v>8271</v>
      </c>
      <c r="O3971" s="5">
        <f t="shared" ref="O3971:O4034" si="310">E3971/D3971</f>
        <v>7.4690265486725665E-2</v>
      </c>
      <c r="P3971" s="7">
        <f t="shared" ref="P3971:P4034" si="311">E3971/L3971</f>
        <v>35.166666666666664</v>
      </c>
      <c r="Q3971" s="4" t="s">
        <v>8317</v>
      </c>
      <c r="R3971" s="4" t="s">
        <v>8318</v>
      </c>
      <c r="S3971">
        <f t="shared" ref="S3971:S4034" si="312">(((J3971/60)/60)/24)</f>
        <v>0.4930741284615055</v>
      </c>
      <c r="T3971" s="12">
        <f t="shared" ref="T3971:T4034" si="313">S3971+DATE(1970,1,1)</f>
        <v>25569.493074128462</v>
      </c>
      <c r="U3971" s="12">
        <f t="shared" ref="U3971:U4034" si="314">T3971+(-6/24)</f>
        <v>25569.243074128462</v>
      </c>
    </row>
    <row r="3972" spans="1:21" ht="57.6" x14ac:dyDescent="0.3">
      <c r="A3972" s="4">
        <v>3970</v>
      </c>
      <c r="B3972" s="6" t="s">
        <v>3967</v>
      </c>
      <c r="C3972" s="6" t="s">
        <v>8077</v>
      </c>
      <c r="D3972" s="7">
        <v>15000</v>
      </c>
      <c r="E3972" s="7">
        <v>11</v>
      </c>
      <c r="F3972" s="4" t="s">
        <v>8221</v>
      </c>
      <c r="G3972" s="4" t="s">
        <v>8224</v>
      </c>
      <c r="H3972" s="4" t="s">
        <v>8246</v>
      </c>
      <c r="I3972" s="9">
        <v>42477.613553240735</v>
      </c>
      <c r="J3972" s="9">
        <v>42447.613553240735</v>
      </c>
      <c r="K3972" s="4" t="b">
        <v>0</v>
      </c>
      <c r="L3972" s="4">
        <v>2</v>
      </c>
      <c r="M3972" s="4" t="b">
        <v>0</v>
      </c>
      <c r="N3972" s="4" t="s">
        <v>8271</v>
      </c>
      <c r="O3972" s="5">
        <f t="shared" si="310"/>
        <v>7.3333333333333334E-4</v>
      </c>
      <c r="P3972" s="7">
        <f t="shared" si="311"/>
        <v>5.5</v>
      </c>
      <c r="Q3972" s="4" t="s">
        <v>8317</v>
      </c>
      <c r="R3972" s="4" t="s">
        <v>8318</v>
      </c>
      <c r="S3972">
        <f t="shared" si="312"/>
        <v>0.49129182353287887</v>
      </c>
      <c r="T3972" s="12">
        <f t="shared" si="313"/>
        <v>25569.491291823531</v>
      </c>
      <c r="U3972" s="12">
        <f t="shared" si="314"/>
        <v>25569.241291823531</v>
      </c>
    </row>
    <row r="3973" spans="1:21" ht="43.2" x14ac:dyDescent="0.3">
      <c r="A3973" s="4">
        <v>3971</v>
      </c>
      <c r="B3973" s="6" t="s">
        <v>3968</v>
      </c>
      <c r="C3973" s="6" t="s">
        <v>8078</v>
      </c>
      <c r="D3973" s="7">
        <v>14000</v>
      </c>
      <c r="E3973" s="7">
        <v>136</v>
      </c>
      <c r="F3973" s="4" t="s">
        <v>8221</v>
      </c>
      <c r="G3973" s="4" t="s">
        <v>8224</v>
      </c>
      <c r="H3973" s="4" t="s">
        <v>8246</v>
      </c>
      <c r="I3973" s="9">
        <v>41841.286180555559</v>
      </c>
      <c r="J3973" s="9">
        <v>41811.286180555559</v>
      </c>
      <c r="K3973" s="4" t="b">
        <v>0</v>
      </c>
      <c r="L3973" s="4">
        <v>6</v>
      </c>
      <c r="M3973" s="4" t="b">
        <v>0</v>
      </c>
      <c r="N3973" s="4" t="s">
        <v>8271</v>
      </c>
      <c r="O3973" s="5">
        <f t="shared" si="310"/>
        <v>9.7142857142857135E-3</v>
      </c>
      <c r="P3973" s="7">
        <f t="shared" si="311"/>
        <v>22.666666666666668</v>
      </c>
      <c r="Q3973" s="4" t="s">
        <v>8317</v>
      </c>
      <c r="R3973" s="4" t="s">
        <v>8318</v>
      </c>
      <c r="S3973">
        <f t="shared" si="312"/>
        <v>0.48392692338605969</v>
      </c>
      <c r="T3973" s="12">
        <f t="shared" si="313"/>
        <v>25569.483926923385</v>
      </c>
      <c r="U3973" s="12">
        <f t="shared" si="314"/>
        <v>25569.233926923385</v>
      </c>
    </row>
    <row r="3974" spans="1:21" ht="43.2" x14ac:dyDescent="0.3">
      <c r="A3974" s="4">
        <v>3972</v>
      </c>
      <c r="B3974" s="6" t="s">
        <v>3969</v>
      </c>
      <c r="C3974" s="6" t="s">
        <v>8079</v>
      </c>
      <c r="D3974" s="7">
        <v>1000</v>
      </c>
      <c r="E3974" s="7">
        <v>211</v>
      </c>
      <c r="F3974" s="4" t="s">
        <v>8221</v>
      </c>
      <c r="G3974" s="4" t="s">
        <v>8224</v>
      </c>
      <c r="H3974" s="4" t="s">
        <v>8246</v>
      </c>
      <c r="I3974" s="9">
        <v>42040.817523148144</v>
      </c>
      <c r="J3974" s="9">
        <v>41980.817523148144</v>
      </c>
      <c r="K3974" s="4" t="b">
        <v>0</v>
      </c>
      <c r="L3974" s="4">
        <v>8</v>
      </c>
      <c r="M3974" s="4" t="b">
        <v>0</v>
      </c>
      <c r="N3974" s="4" t="s">
        <v>8271</v>
      </c>
      <c r="O3974" s="5">
        <f t="shared" si="310"/>
        <v>0.21099999999999999</v>
      </c>
      <c r="P3974" s="7">
        <f t="shared" si="311"/>
        <v>26.375</v>
      </c>
      <c r="Q3974" s="4" t="s">
        <v>8317</v>
      </c>
      <c r="R3974" s="4" t="s">
        <v>8318</v>
      </c>
      <c r="S3974">
        <f t="shared" si="312"/>
        <v>0.48588909170310357</v>
      </c>
      <c r="T3974" s="12">
        <f t="shared" si="313"/>
        <v>25569.485889091702</v>
      </c>
      <c r="U3974" s="12">
        <f t="shared" si="314"/>
        <v>25569.235889091702</v>
      </c>
    </row>
    <row r="3975" spans="1:21" ht="43.2" x14ac:dyDescent="0.3">
      <c r="A3975" s="4">
        <v>3973</v>
      </c>
      <c r="B3975" s="6" t="s">
        <v>3970</v>
      </c>
      <c r="C3975" s="6" t="s">
        <v>8080</v>
      </c>
      <c r="D3975" s="7">
        <v>5000</v>
      </c>
      <c r="E3975" s="7">
        <v>3905</v>
      </c>
      <c r="F3975" s="4" t="s">
        <v>8221</v>
      </c>
      <c r="G3975" s="4" t="s">
        <v>8224</v>
      </c>
      <c r="H3975" s="4" t="s">
        <v>8246</v>
      </c>
      <c r="I3975" s="9">
        <v>42498.916666666672</v>
      </c>
      <c r="J3975" s="9">
        <v>42469.43414351852</v>
      </c>
      <c r="K3975" s="4" t="b">
        <v>0</v>
      </c>
      <c r="L3975" s="4">
        <v>37</v>
      </c>
      <c r="M3975" s="4" t="b">
        <v>0</v>
      </c>
      <c r="N3975" s="4" t="s">
        <v>8271</v>
      </c>
      <c r="O3975" s="5">
        <f t="shared" si="310"/>
        <v>0.78100000000000003</v>
      </c>
      <c r="P3975" s="7">
        <f t="shared" si="311"/>
        <v>105.54054054054055</v>
      </c>
      <c r="Q3975" s="4" t="s">
        <v>8317</v>
      </c>
      <c r="R3975" s="4" t="s">
        <v>8318</v>
      </c>
      <c r="S3975">
        <f t="shared" si="312"/>
        <v>0.49154437666109402</v>
      </c>
      <c r="T3975" s="12">
        <f t="shared" si="313"/>
        <v>25569.491544376662</v>
      </c>
      <c r="U3975" s="12">
        <f t="shared" si="314"/>
        <v>25569.241544376662</v>
      </c>
    </row>
    <row r="3976" spans="1:21" ht="43.2" x14ac:dyDescent="0.3">
      <c r="A3976" s="4">
        <v>3974</v>
      </c>
      <c r="B3976" s="6" t="s">
        <v>3971</v>
      </c>
      <c r="C3976" s="6" t="s">
        <v>8081</v>
      </c>
      <c r="D3976" s="7">
        <v>1000</v>
      </c>
      <c r="E3976" s="7">
        <v>320</v>
      </c>
      <c r="F3976" s="4" t="s">
        <v>8221</v>
      </c>
      <c r="G3976" s="4" t="s">
        <v>8225</v>
      </c>
      <c r="H3976" s="4" t="s">
        <v>8247</v>
      </c>
      <c r="I3976" s="9">
        <v>42523.296851851846</v>
      </c>
      <c r="J3976" s="9">
        <v>42493.296851851846</v>
      </c>
      <c r="K3976" s="4" t="b">
        <v>0</v>
      </c>
      <c r="L3976" s="4">
        <v>11</v>
      </c>
      <c r="M3976" s="4" t="b">
        <v>0</v>
      </c>
      <c r="N3976" s="4" t="s">
        <v>8271</v>
      </c>
      <c r="O3976" s="5">
        <f t="shared" si="310"/>
        <v>0.32</v>
      </c>
      <c r="P3976" s="7">
        <f t="shared" si="311"/>
        <v>29.09090909090909</v>
      </c>
      <c r="Q3976" s="4" t="s">
        <v>8317</v>
      </c>
      <c r="R3976" s="4" t="s">
        <v>8318</v>
      </c>
      <c r="S3976">
        <f t="shared" si="312"/>
        <v>0.49182056541495195</v>
      </c>
      <c r="T3976" s="12">
        <f t="shared" si="313"/>
        <v>25569.491820565414</v>
      </c>
      <c r="U3976" s="12">
        <f t="shared" si="314"/>
        <v>25569.241820565414</v>
      </c>
    </row>
    <row r="3977" spans="1:21" ht="43.2" x14ac:dyDescent="0.3">
      <c r="A3977" s="4">
        <v>3975</v>
      </c>
      <c r="B3977" s="6" t="s">
        <v>3972</v>
      </c>
      <c r="C3977" s="6" t="s">
        <v>8082</v>
      </c>
      <c r="D3977" s="7">
        <v>678</v>
      </c>
      <c r="E3977" s="7">
        <v>0</v>
      </c>
      <c r="F3977" s="4" t="s">
        <v>8221</v>
      </c>
      <c r="G3977" s="4" t="s">
        <v>8224</v>
      </c>
      <c r="H3977" s="4" t="s">
        <v>8246</v>
      </c>
      <c r="I3977" s="9">
        <v>42564.616875</v>
      </c>
      <c r="J3977" s="9">
        <v>42534.616875</v>
      </c>
      <c r="K3977" s="4" t="b">
        <v>0</v>
      </c>
      <c r="L3977" s="4">
        <v>0</v>
      </c>
      <c r="M3977" s="4" t="b">
        <v>0</v>
      </c>
      <c r="N3977" s="4" t="s">
        <v>8271</v>
      </c>
      <c r="O3977" s="5">
        <f t="shared" si="310"/>
        <v>0</v>
      </c>
      <c r="P3977" s="7" t="e">
        <f t="shared" si="311"/>
        <v>#DIV/0!</v>
      </c>
      <c r="Q3977" s="4" t="s">
        <v>8317</v>
      </c>
      <c r="R3977" s="4" t="s">
        <v>8318</v>
      </c>
      <c r="S3977">
        <f t="shared" si="312"/>
        <v>0.49229880642361112</v>
      </c>
      <c r="T3977" s="12">
        <f t="shared" si="313"/>
        <v>25569.492298806425</v>
      </c>
      <c r="U3977" s="12">
        <f t="shared" si="314"/>
        <v>25569.242298806425</v>
      </c>
    </row>
    <row r="3978" spans="1:21" ht="43.2" x14ac:dyDescent="0.3">
      <c r="A3978" s="4">
        <v>3976</v>
      </c>
      <c r="B3978" s="6" t="s">
        <v>3973</v>
      </c>
      <c r="C3978" s="6" t="s">
        <v>8083</v>
      </c>
      <c r="D3978" s="7">
        <v>1300</v>
      </c>
      <c r="E3978" s="7">
        <v>620</v>
      </c>
      <c r="F3978" s="4" t="s">
        <v>8221</v>
      </c>
      <c r="G3978" s="4" t="s">
        <v>8224</v>
      </c>
      <c r="H3978" s="4" t="s">
        <v>8246</v>
      </c>
      <c r="I3978" s="9">
        <v>41852.041666666664</v>
      </c>
      <c r="J3978" s="9">
        <v>41830.608344907407</v>
      </c>
      <c r="K3978" s="4" t="b">
        <v>0</v>
      </c>
      <c r="L3978" s="4">
        <v>10</v>
      </c>
      <c r="M3978" s="4" t="b">
        <v>0</v>
      </c>
      <c r="N3978" s="4" t="s">
        <v>8271</v>
      </c>
      <c r="O3978" s="5">
        <f t="shared" si="310"/>
        <v>0.47692307692307695</v>
      </c>
      <c r="P3978" s="7">
        <f t="shared" si="311"/>
        <v>62</v>
      </c>
      <c r="Q3978" s="4" t="s">
        <v>8317</v>
      </c>
      <c r="R3978" s="4" t="s">
        <v>8318</v>
      </c>
      <c r="S3978">
        <f t="shared" si="312"/>
        <v>0.48415055954753944</v>
      </c>
      <c r="T3978" s="12">
        <f t="shared" si="313"/>
        <v>25569.484150559547</v>
      </c>
      <c r="U3978" s="12">
        <f t="shared" si="314"/>
        <v>25569.234150559547</v>
      </c>
    </row>
    <row r="3979" spans="1:21" ht="43.2" x14ac:dyDescent="0.3">
      <c r="A3979" s="4">
        <v>3977</v>
      </c>
      <c r="B3979" s="6" t="s">
        <v>3974</v>
      </c>
      <c r="C3979" s="6" t="s">
        <v>8084</v>
      </c>
      <c r="D3979" s="7">
        <v>90000</v>
      </c>
      <c r="E3979" s="7">
        <v>1305</v>
      </c>
      <c r="F3979" s="4" t="s">
        <v>8221</v>
      </c>
      <c r="G3979" s="4" t="s">
        <v>8224</v>
      </c>
      <c r="H3979" s="4" t="s">
        <v>8246</v>
      </c>
      <c r="I3979" s="9">
        <v>42573.538564814815</v>
      </c>
      <c r="J3979" s="9">
        <v>42543.538564814815</v>
      </c>
      <c r="K3979" s="4" t="b">
        <v>0</v>
      </c>
      <c r="L3979" s="4">
        <v>6</v>
      </c>
      <c r="M3979" s="4" t="b">
        <v>0</v>
      </c>
      <c r="N3979" s="4" t="s">
        <v>8271</v>
      </c>
      <c r="O3979" s="5">
        <f t="shared" si="310"/>
        <v>1.4500000000000001E-2</v>
      </c>
      <c r="P3979" s="7">
        <f t="shared" si="311"/>
        <v>217.5</v>
      </c>
      <c r="Q3979" s="4" t="s">
        <v>8317</v>
      </c>
      <c r="R3979" s="4" t="s">
        <v>8318</v>
      </c>
      <c r="S3979">
        <f t="shared" si="312"/>
        <v>0.49240206672239367</v>
      </c>
      <c r="T3979" s="12">
        <f t="shared" si="313"/>
        <v>25569.492402066724</v>
      </c>
      <c r="U3979" s="12">
        <f t="shared" si="314"/>
        <v>25569.242402066724</v>
      </c>
    </row>
    <row r="3980" spans="1:21" ht="43.2" x14ac:dyDescent="0.3">
      <c r="A3980" s="4">
        <v>3978</v>
      </c>
      <c r="B3980" s="6" t="s">
        <v>3975</v>
      </c>
      <c r="C3980" s="6" t="s">
        <v>8085</v>
      </c>
      <c r="D3980" s="7">
        <v>2000</v>
      </c>
      <c r="E3980" s="7">
        <v>214</v>
      </c>
      <c r="F3980" s="4" t="s">
        <v>8221</v>
      </c>
      <c r="G3980" s="4" t="s">
        <v>8224</v>
      </c>
      <c r="H3980" s="4" t="s">
        <v>8246</v>
      </c>
      <c r="I3980" s="9">
        <v>42035.392974537041</v>
      </c>
      <c r="J3980" s="9">
        <v>41975.392974537041</v>
      </c>
      <c r="K3980" s="4" t="b">
        <v>0</v>
      </c>
      <c r="L3980" s="4">
        <v>8</v>
      </c>
      <c r="M3980" s="4" t="b">
        <v>0</v>
      </c>
      <c r="N3980" s="4" t="s">
        <v>8271</v>
      </c>
      <c r="O3980" s="5">
        <f t="shared" si="310"/>
        <v>0.107</v>
      </c>
      <c r="P3980" s="7">
        <f t="shared" si="311"/>
        <v>26.75</v>
      </c>
      <c r="Q3980" s="4" t="s">
        <v>8317</v>
      </c>
      <c r="R3980" s="4" t="s">
        <v>8318</v>
      </c>
      <c r="S3980">
        <f t="shared" si="312"/>
        <v>0.4858263075756602</v>
      </c>
      <c r="T3980" s="12">
        <f t="shared" si="313"/>
        <v>25569.485826307577</v>
      </c>
      <c r="U3980" s="12">
        <f t="shared" si="314"/>
        <v>25569.235826307577</v>
      </c>
    </row>
    <row r="3981" spans="1:21" ht="43.2" x14ac:dyDescent="0.3">
      <c r="A3981" s="4">
        <v>3979</v>
      </c>
      <c r="B3981" s="6" t="s">
        <v>3976</v>
      </c>
      <c r="C3981" s="6" t="s">
        <v>8086</v>
      </c>
      <c r="D3981" s="7">
        <v>6000</v>
      </c>
      <c r="E3981" s="7">
        <v>110</v>
      </c>
      <c r="F3981" s="4" t="s">
        <v>8221</v>
      </c>
      <c r="G3981" s="4" t="s">
        <v>8225</v>
      </c>
      <c r="H3981" s="4" t="s">
        <v>8247</v>
      </c>
      <c r="I3981" s="9">
        <v>42092.583333333328</v>
      </c>
      <c r="J3981" s="9">
        <v>42069.653437500005</v>
      </c>
      <c r="K3981" s="4" t="b">
        <v>0</v>
      </c>
      <c r="L3981" s="4">
        <v>6</v>
      </c>
      <c r="M3981" s="4" t="b">
        <v>0</v>
      </c>
      <c r="N3981" s="4" t="s">
        <v>8271</v>
      </c>
      <c r="O3981" s="5">
        <f t="shared" si="310"/>
        <v>1.8333333333333333E-2</v>
      </c>
      <c r="P3981" s="7">
        <f t="shared" si="311"/>
        <v>18.333333333333332</v>
      </c>
      <c r="Q3981" s="4" t="s">
        <v>8317</v>
      </c>
      <c r="R3981" s="4" t="s">
        <v>8318</v>
      </c>
      <c r="S3981">
        <f t="shared" si="312"/>
        <v>0.48691728515625005</v>
      </c>
      <c r="T3981" s="12">
        <f t="shared" si="313"/>
        <v>25569.486917285158</v>
      </c>
      <c r="U3981" s="12">
        <f t="shared" si="314"/>
        <v>25569.236917285158</v>
      </c>
    </row>
    <row r="3982" spans="1:21" ht="57.6" x14ac:dyDescent="0.3">
      <c r="A3982" s="4">
        <v>3980</v>
      </c>
      <c r="B3982" s="6" t="s">
        <v>3977</v>
      </c>
      <c r="C3982" s="6" t="s">
        <v>8087</v>
      </c>
      <c r="D3982" s="7">
        <v>2500</v>
      </c>
      <c r="E3982" s="7">
        <v>450</v>
      </c>
      <c r="F3982" s="4" t="s">
        <v>8221</v>
      </c>
      <c r="G3982" s="4" t="s">
        <v>8224</v>
      </c>
      <c r="H3982" s="4" t="s">
        <v>8246</v>
      </c>
      <c r="I3982" s="9">
        <v>41825.348923611113</v>
      </c>
      <c r="J3982" s="9">
        <v>41795.348923611113</v>
      </c>
      <c r="K3982" s="4" t="b">
        <v>0</v>
      </c>
      <c r="L3982" s="4">
        <v>7</v>
      </c>
      <c r="M3982" s="4" t="b">
        <v>0</v>
      </c>
      <c r="N3982" s="4" t="s">
        <v>8271</v>
      </c>
      <c r="O3982" s="5">
        <f t="shared" si="310"/>
        <v>0.18</v>
      </c>
      <c r="P3982" s="7">
        <f t="shared" si="311"/>
        <v>64.285714285714292</v>
      </c>
      <c r="Q3982" s="4" t="s">
        <v>8317</v>
      </c>
      <c r="R3982" s="4" t="s">
        <v>8318</v>
      </c>
      <c r="S3982">
        <f t="shared" si="312"/>
        <v>0.48374246439364721</v>
      </c>
      <c r="T3982" s="12">
        <f t="shared" si="313"/>
        <v>25569.483742464392</v>
      </c>
      <c r="U3982" s="12">
        <f t="shared" si="314"/>
        <v>25569.233742464392</v>
      </c>
    </row>
    <row r="3983" spans="1:21" ht="43.2" x14ac:dyDescent="0.3">
      <c r="A3983" s="4">
        <v>3981</v>
      </c>
      <c r="B3983" s="6" t="s">
        <v>3358</v>
      </c>
      <c r="C3983" s="6" t="s">
        <v>7469</v>
      </c>
      <c r="D3983" s="7">
        <v>30000</v>
      </c>
      <c r="E3983" s="7">
        <v>1225</v>
      </c>
      <c r="F3983" s="4" t="s">
        <v>8221</v>
      </c>
      <c r="G3983" s="4" t="s">
        <v>8224</v>
      </c>
      <c r="H3983" s="4" t="s">
        <v>8246</v>
      </c>
      <c r="I3983" s="9">
        <v>42567.929965277777</v>
      </c>
      <c r="J3983" s="9">
        <v>42507.929965277777</v>
      </c>
      <c r="K3983" s="4" t="b">
        <v>0</v>
      </c>
      <c r="L3983" s="4">
        <v>7</v>
      </c>
      <c r="M3983" s="4" t="b">
        <v>0</v>
      </c>
      <c r="N3983" s="4" t="s">
        <v>8271</v>
      </c>
      <c r="O3983" s="5">
        <f t="shared" si="310"/>
        <v>4.0833333333333333E-2</v>
      </c>
      <c r="P3983" s="7">
        <f t="shared" si="311"/>
        <v>175</v>
      </c>
      <c r="Q3983" s="4" t="s">
        <v>8317</v>
      </c>
      <c r="R3983" s="4" t="s">
        <v>8318</v>
      </c>
      <c r="S3983">
        <f t="shared" si="312"/>
        <v>0.49198993015367792</v>
      </c>
      <c r="T3983" s="12">
        <f t="shared" si="313"/>
        <v>25569.491989930153</v>
      </c>
      <c r="U3983" s="12">
        <f t="shared" si="314"/>
        <v>25569.241989930153</v>
      </c>
    </row>
    <row r="3984" spans="1:21" ht="57.6" x14ac:dyDescent="0.3">
      <c r="A3984" s="4">
        <v>3982</v>
      </c>
      <c r="B3984" s="6" t="s">
        <v>3978</v>
      </c>
      <c r="C3984" s="6" t="s">
        <v>8088</v>
      </c>
      <c r="D3984" s="7">
        <v>850</v>
      </c>
      <c r="E3984" s="7">
        <v>170</v>
      </c>
      <c r="F3984" s="4" t="s">
        <v>8221</v>
      </c>
      <c r="G3984" s="4" t="s">
        <v>8225</v>
      </c>
      <c r="H3984" s="4" t="s">
        <v>8247</v>
      </c>
      <c r="I3984" s="9">
        <v>42192.559953703705</v>
      </c>
      <c r="J3984" s="9">
        <v>42132.559953703705</v>
      </c>
      <c r="K3984" s="4" t="b">
        <v>0</v>
      </c>
      <c r="L3984" s="4">
        <v>5</v>
      </c>
      <c r="M3984" s="4" t="b">
        <v>0</v>
      </c>
      <c r="N3984" s="4" t="s">
        <v>8271</v>
      </c>
      <c r="O3984" s="5">
        <f t="shared" si="310"/>
        <v>0.2</v>
      </c>
      <c r="P3984" s="7">
        <f t="shared" si="311"/>
        <v>34</v>
      </c>
      <c r="Q3984" s="4" t="s">
        <v>8317</v>
      </c>
      <c r="R3984" s="4" t="s">
        <v>8318</v>
      </c>
      <c r="S3984">
        <f t="shared" si="312"/>
        <v>0.4876453698345336</v>
      </c>
      <c r="T3984" s="12">
        <f t="shared" si="313"/>
        <v>25569.487645369834</v>
      </c>
      <c r="U3984" s="12">
        <f t="shared" si="314"/>
        <v>25569.237645369834</v>
      </c>
    </row>
    <row r="3985" spans="1:21" ht="43.2" x14ac:dyDescent="0.3">
      <c r="A3985" s="4">
        <v>3983</v>
      </c>
      <c r="B3985" s="6" t="s">
        <v>3979</v>
      </c>
      <c r="C3985" s="6" t="s">
        <v>8089</v>
      </c>
      <c r="D3985" s="7">
        <v>11140</v>
      </c>
      <c r="E3985" s="7">
        <v>3877</v>
      </c>
      <c r="F3985" s="4" t="s">
        <v>8221</v>
      </c>
      <c r="G3985" s="4" t="s">
        <v>8224</v>
      </c>
      <c r="H3985" s="4" t="s">
        <v>8246</v>
      </c>
      <c r="I3985" s="9">
        <v>41779.040972222225</v>
      </c>
      <c r="J3985" s="9">
        <v>41747.61986111111</v>
      </c>
      <c r="K3985" s="4" t="b">
        <v>0</v>
      </c>
      <c r="L3985" s="4">
        <v>46</v>
      </c>
      <c r="M3985" s="4" t="b">
        <v>0</v>
      </c>
      <c r="N3985" s="4" t="s">
        <v>8271</v>
      </c>
      <c r="O3985" s="5">
        <f t="shared" si="310"/>
        <v>0.34802513464991025</v>
      </c>
      <c r="P3985" s="7">
        <f t="shared" si="311"/>
        <v>84.282608695652172</v>
      </c>
      <c r="Q3985" s="4" t="s">
        <v>8317</v>
      </c>
      <c r="R3985" s="4" t="s">
        <v>8318</v>
      </c>
      <c r="S3985">
        <f t="shared" si="312"/>
        <v>0.48319004468878601</v>
      </c>
      <c r="T3985" s="12">
        <f t="shared" si="313"/>
        <v>25569.483190044688</v>
      </c>
      <c r="U3985" s="12">
        <f t="shared" si="314"/>
        <v>25569.233190044688</v>
      </c>
    </row>
    <row r="3986" spans="1:21" ht="43.2" x14ac:dyDescent="0.3">
      <c r="A3986" s="4">
        <v>3984</v>
      </c>
      <c r="B3986" s="6" t="s">
        <v>3980</v>
      </c>
      <c r="C3986" s="6" t="s">
        <v>8090</v>
      </c>
      <c r="D3986" s="7">
        <v>1500</v>
      </c>
      <c r="E3986" s="7">
        <v>95</v>
      </c>
      <c r="F3986" s="4" t="s">
        <v>8221</v>
      </c>
      <c r="G3986" s="4" t="s">
        <v>8225</v>
      </c>
      <c r="H3986" s="4" t="s">
        <v>8247</v>
      </c>
      <c r="I3986" s="9">
        <v>41950.75</v>
      </c>
      <c r="J3986" s="9">
        <v>41920.713472222218</v>
      </c>
      <c r="K3986" s="4" t="b">
        <v>0</v>
      </c>
      <c r="L3986" s="4">
        <v>10</v>
      </c>
      <c r="M3986" s="4" t="b">
        <v>0</v>
      </c>
      <c r="N3986" s="4" t="s">
        <v>8271</v>
      </c>
      <c r="O3986" s="5">
        <f t="shared" si="310"/>
        <v>6.3333333333333339E-2</v>
      </c>
      <c r="P3986" s="7">
        <f t="shared" si="311"/>
        <v>9.5</v>
      </c>
      <c r="Q3986" s="4" t="s">
        <v>8317</v>
      </c>
      <c r="R3986" s="4" t="s">
        <v>8318</v>
      </c>
      <c r="S3986">
        <f t="shared" si="312"/>
        <v>0.48519344296553496</v>
      </c>
      <c r="T3986" s="12">
        <f t="shared" si="313"/>
        <v>25569.485193442964</v>
      </c>
      <c r="U3986" s="12">
        <f t="shared" si="314"/>
        <v>25569.235193442964</v>
      </c>
    </row>
    <row r="3987" spans="1:21" ht="57.6" x14ac:dyDescent="0.3">
      <c r="A3987" s="4">
        <v>3985</v>
      </c>
      <c r="B3987" s="6" t="s">
        <v>3981</v>
      </c>
      <c r="C3987" s="6" t="s">
        <v>8091</v>
      </c>
      <c r="D3987" s="7">
        <v>2000</v>
      </c>
      <c r="E3987" s="7">
        <v>641</v>
      </c>
      <c r="F3987" s="4" t="s">
        <v>8221</v>
      </c>
      <c r="G3987" s="4" t="s">
        <v>8224</v>
      </c>
      <c r="H3987" s="4" t="s">
        <v>8246</v>
      </c>
      <c r="I3987" s="9">
        <v>42420.628472222219</v>
      </c>
      <c r="J3987" s="9">
        <v>42399.457407407404</v>
      </c>
      <c r="K3987" s="4" t="b">
        <v>0</v>
      </c>
      <c r="L3987" s="4">
        <v>19</v>
      </c>
      <c r="M3987" s="4" t="b">
        <v>0</v>
      </c>
      <c r="N3987" s="4" t="s">
        <v>8271</v>
      </c>
      <c r="O3987" s="5">
        <f t="shared" si="310"/>
        <v>0.32050000000000001</v>
      </c>
      <c r="P3987" s="7">
        <f t="shared" si="311"/>
        <v>33.736842105263158</v>
      </c>
      <c r="Q3987" s="4" t="s">
        <v>8317</v>
      </c>
      <c r="R3987" s="4" t="s">
        <v>8318</v>
      </c>
      <c r="S3987">
        <f t="shared" si="312"/>
        <v>0.49073446073388194</v>
      </c>
      <c r="T3987" s="12">
        <f t="shared" si="313"/>
        <v>25569.490734460735</v>
      </c>
      <c r="U3987" s="12">
        <f t="shared" si="314"/>
        <v>25569.240734460735</v>
      </c>
    </row>
    <row r="3988" spans="1:21" ht="57.6" x14ac:dyDescent="0.3">
      <c r="A3988" s="4">
        <v>3986</v>
      </c>
      <c r="B3988" s="6" t="s">
        <v>3982</v>
      </c>
      <c r="C3988" s="6" t="s">
        <v>8092</v>
      </c>
      <c r="D3988" s="7">
        <v>5000</v>
      </c>
      <c r="E3988" s="7">
        <v>488</v>
      </c>
      <c r="F3988" s="4" t="s">
        <v>8221</v>
      </c>
      <c r="G3988" s="4" t="s">
        <v>8225</v>
      </c>
      <c r="H3988" s="4" t="s">
        <v>8247</v>
      </c>
      <c r="I3988" s="9">
        <v>42496.294444444444</v>
      </c>
      <c r="J3988" s="9">
        <v>42467.298541666663</v>
      </c>
      <c r="K3988" s="4" t="b">
        <v>0</v>
      </c>
      <c r="L3988" s="4">
        <v>13</v>
      </c>
      <c r="M3988" s="4" t="b">
        <v>0</v>
      </c>
      <c r="N3988" s="4" t="s">
        <v>8271</v>
      </c>
      <c r="O3988" s="5">
        <f t="shared" si="310"/>
        <v>9.7600000000000006E-2</v>
      </c>
      <c r="P3988" s="7">
        <f t="shared" si="311"/>
        <v>37.53846153846154</v>
      </c>
      <c r="Q3988" s="4" t="s">
        <v>8317</v>
      </c>
      <c r="R3988" s="4" t="s">
        <v>8318</v>
      </c>
      <c r="S3988">
        <f t="shared" si="312"/>
        <v>0.49151965904706785</v>
      </c>
      <c r="T3988" s="12">
        <f t="shared" si="313"/>
        <v>25569.491519659048</v>
      </c>
      <c r="U3988" s="12">
        <f t="shared" si="314"/>
        <v>25569.241519659048</v>
      </c>
    </row>
    <row r="3989" spans="1:21" ht="43.2" x14ac:dyDescent="0.3">
      <c r="A3989" s="4">
        <v>3987</v>
      </c>
      <c r="B3989" s="6" t="s">
        <v>3983</v>
      </c>
      <c r="C3989" s="6" t="s">
        <v>8093</v>
      </c>
      <c r="D3989" s="7">
        <v>400</v>
      </c>
      <c r="E3989" s="7">
        <v>151</v>
      </c>
      <c r="F3989" s="4" t="s">
        <v>8221</v>
      </c>
      <c r="G3989" s="4" t="s">
        <v>8225</v>
      </c>
      <c r="H3989" s="4" t="s">
        <v>8247</v>
      </c>
      <c r="I3989" s="9">
        <v>41775.67465277778</v>
      </c>
      <c r="J3989" s="9">
        <v>41765.67465277778</v>
      </c>
      <c r="K3989" s="4" t="b">
        <v>0</v>
      </c>
      <c r="L3989" s="4">
        <v>13</v>
      </c>
      <c r="M3989" s="4" t="b">
        <v>0</v>
      </c>
      <c r="N3989" s="4" t="s">
        <v>8271</v>
      </c>
      <c r="O3989" s="5">
        <f t="shared" si="310"/>
        <v>0.3775</v>
      </c>
      <c r="P3989" s="7">
        <f t="shared" si="311"/>
        <v>11.615384615384615</v>
      </c>
      <c r="Q3989" s="4" t="s">
        <v>8317</v>
      </c>
      <c r="R3989" s="4" t="s">
        <v>8318</v>
      </c>
      <c r="S3989">
        <f t="shared" si="312"/>
        <v>0.48339901218492803</v>
      </c>
      <c r="T3989" s="12">
        <f t="shared" si="313"/>
        <v>25569.483399012184</v>
      </c>
      <c r="U3989" s="12">
        <f t="shared" si="314"/>
        <v>25569.233399012184</v>
      </c>
    </row>
    <row r="3990" spans="1:21" ht="28.8" x14ac:dyDescent="0.3">
      <c r="A3990" s="4">
        <v>3988</v>
      </c>
      <c r="B3990" s="6" t="s">
        <v>3984</v>
      </c>
      <c r="C3990" s="6" t="s">
        <v>8094</v>
      </c>
      <c r="D3990" s="7">
        <v>1500</v>
      </c>
      <c r="E3990" s="7">
        <v>32</v>
      </c>
      <c r="F3990" s="4" t="s">
        <v>8221</v>
      </c>
      <c r="G3990" s="4" t="s">
        <v>8224</v>
      </c>
      <c r="H3990" s="4" t="s">
        <v>8246</v>
      </c>
      <c r="I3990" s="9">
        <v>42244.83116898148</v>
      </c>
      <c r="J3990" s="9">
        <v>42229.83116898148</v>
      </c>
      <c r="K3990" s="4" t="b">
        <v>0</v>
      </c>
      <c r="L3990" s="4">
        <v>4</v>
      </c>
      <c r="M3990" s="4" t="b">
        <v>0</v>
      </c>
      <c r="N3990" s="4" t="s">
        <v>8271</v>
      </c>
      <c r="O3990" s="5">
        <f t="shared" si="310"/>
        <v>2.1333333333333333E-2</v>
      </c>
      <c r="P3990" s="7">
        <f t="shared" si="311"/>
        <v>8</v>
      </c>
      <c r="Q3990" s="4" t="s">
        <v>8317</v>
      </c>
      <c r="R3990" s="4" t="s">
        <v>8318</v>
      </c>
      <c r="S3990">
        <f t="shared" si="312"/>
        <v>0.48877119408543379</v>
      </c>
      <c r="T3990" s="12">
        <f t="shared" si="313"/>
        <v>25569.488771194086</v>
      </c>
      <c r="U3990" s="12">
        <f t="shared" si="314"/>
        <v>25569.238771194086</v>
      </c>
    </row>
    <row r="3991" spans="1:21" ht="43.2" x14ac:dyDescent="0.3">
      <c r="A3991" s="4">
        <v>3989</v>
      </c>
      <c r="B3991" s="6" t="s">
        <v>3985</v>
      </c>
      <c r="C3991" s="6" t="s">
        <v>8095</v>
      </c>
      <c r="D3991" s="7">
        <v>3000</v>
      </c>
      <c r="E3991" s="7">
        <v>0</v>
      </c>
      <c r="F3991" s="4" t="s">
        <v>8221</v>
      </c>
      <c r="G3991" s="4" t="s">
        <v>8224</v>
      </c>
      <c r="H3991" s="4" t="s">
        <v>8246</v>
      </c>
      <c r="I3991" s="9">
        <v>42316.541446759264</v>
      </c>
      <c r="J3991" s="9">
        <v>42286.499780092592</v>
      </c>
      <c r="K3991" s="4" t="b">
        <v>0</v>
      </c>
      <c r="L3991" s="4">
        <v>0</v>
      </c>
      <c r="M3991" s="4" t="b">
        <v>0</v>
      </c>
      <c r="N3991" s="4" t="s">
        <v>8271</v>
      </c>
      <c r="O3991" s="5">
        <f t="shared" si="310"/>
        <v>0</v>
      </c>
      <c r="P3991" s="7" t="e">
        <f t="shared" si="311"/>
        <v>#DIV/0!</v>
      </c>
      <c r="Q3991" s="4" t="s">
        <v>8317</v>
      </c>
      <c r="R3991" s="4" t="s">
        <v>8318</v>
      </c>
      <c r="S3991">
        <f t="shared" si="312"/>
        <v>0.4894270807881087</v>
      </c>
      <c r="T3991" s="12">
        <f t="shared" si="313"/>
        <v>25569.489427080789</v>
      </c>
      <c r="U3991" s="12">
        <f t="shared" si="314"/>
        <v>25569.239427080789</v>
      </c>
    </row>
    <row r="3992" spans="1:21" ht="43.2" x14ac:dyDescent="0.3">
      <c r="A3992" s="4">
        <v>3990</v>
      </c>
      <c r="B3992" s="6" t="s">
        <v>3986</v>
      </c>
      <c r="C3992" s="6" t="s">
        <v>8096</v>
      </c>
      <c r="D3992" s="7">
        <v>1650</v>
      </c>
      <c r="E3992" s="7">
        <v>69</v>
      </c>
      <c r="F3992" s="4" t="s">
        <v>8221</v>
      </c>
      <c r="G3992" s="4" t="s">
        <v>8225</v>
      </c>
      <c r="H3992" s="4" t="s">
        <v>8247</v>
      </c>
      <c r="I3992" s="9">
        <v>42431.422372685185</v>
      </c>
      <c r="J3992" s="9">
        <v>42401.422372685185</v>
      </c>
      <c r="K3992" s="4" t="b">
        <v>0</v>
      </c>
      <c r="L3992" s="4">
        <v>3</v>
      </c>
      <c r="M3992" s="4" t="b">
        <v>0</v>
      </c>
      <c r="N3992" s="4" t="s">
        <v>8271</v>
      </c>
      <c r="O3992" s="5">
        <f t="shared" si="310"/>
        <v>4.1818181818181817E-2</v>
      </c>
      <c r="P3992" s="7">
        <f t="shared" si="311"/>
        <v>23</v>
      </c>
      <c r="Q3992" s="4" t="s">
        <v>8317</v>
      </c>
      <c r="R3992" s="4" t="s">
        <v>8318</v>
      </c>
      <c r="S3992">
        <f t="shared" si="312"/>
        <v>0.49075720338756001</v>
      </c>
      <c r="T3992" s="12">
        <f t="shared" si="313"/>
        <v>25569.490757203388</v>
      </c>
      <c r="U3992" s="12">
        <f t="shared" si="314"/>
        <v>25569.240757203388</v>
      </c>
    </row>
    <row r="3993" spans="1:21" ht="28.8" x14ac:dyDescent="0.3">
      <c r="A3993" s="4">
        <v>3991</v>
      </c>
      <c r="B3993" s="6" t="s">
        <v>3987</v>
      </c>
      <c r="C3993" s="6" t="s">
        <v>8097</v>
      </c>
      <c r="D3993" s="7">
        <v>500</v>
      </c>
      <c r="E3993" s="7">
        <v>100</v>
      </c>
      <c r="F3993" s="4" t="s">
        <v>8221</v>
      </c>
      <c r="G3993" s="4" t="s">
        <v>8224</v>
      </c>
      <c r="H3993" s="4" t="s">
        <v>8246</v>
      </c>
      <c r="I3993" s="9">
        <v>42155.394467592589</v>
      </c>
      <c r="J3993" s="9">
        <v>42125.394467592589</v>
      </c>
      <c r="K3993" s="4" t="b">
        <v>0</v>
      </c>
      <c r="L3993" s="4">
        <v>1</v>
      </c>
      <c r="M3993" s="4" t="b">
        <v>0</v>
      </c>
      <c r="N3993" s="4" t="s">
        <v>8271</v>
      </c>
      <c r="O3993" s="5">
        <f t="shared" si="310"/>
        <v>0.2</v>
      </c>
      <c r="P3993" s="7">
        <f t="shared" si="311"/>
        <v>100</v>
      </c>
      <c r="Q3993" s="4" t="s">
        <v>8317</v>
      </c>
      <c r="R3993" s="4" t="s">
        <v>8318</v>
      </c>
      <c r="S3993">
        <f t="shared" si="312"/>
        <v>0.48756243596750681</v>
      </c>
      <c r="T3993" s="12">
        <f t="shared" si="313"/>
        <v>25569.487562435967</v>
      </c>
      <c r="U3993" s="12">
        <f t="shared" si="314"/>
        <v>25569.237562435967</v>
      </c>
    </row>
    <row r="3994" spans="1:21" ht="43.2" x14ac:dyDescent="0.3">
      <c r="A3994" s="4">
        <v>3992</v>
      </c>
      <c r="B3994" s="6" t="s">
        <v>3988</v>
      </c>
      <c r="C3994" s="6" t="s">
        <v>8098</v>
      </c>
      <c r="D3994" s="7">
        <v>10000</v>
      </c>
      <c r="E3994" s="7">
        <v>541</v>
      </c>
      <c r="F3994" s="4" t="s">
        <v>8221</v>
      </c>
      <c r="G3994" s="4" t="s">
        <v>8224</v>
      </c>
      <c r="H3994" s="4" t="s">
        <v>8246</v>
      </c>
      <c r="I3994" s="9">
        <v>42349.732164351852</v>
      </c>
      <c r="J3994" s="9">
        <v>42289.69049768518</v>
      </c>
      <c r="K3994" s="4" t="b">
        <v>0</v>
      </c>
      <c r="L3994" s="4">
        <v>9</v>
      </c>
      <c r="M3994" s="4" t="b">
        <v>0</v>
      </c>
      <c r="N3994" s="4" t="s">
        <v>8271</v>
      </c>
      <c r="O3994" s="5">
        <f t="shared" si="310"/>
        <v>5.4100000000000002E-2</v>
      </c>
      <c r="P3994" s="7">
        <f t="shared" si="311"/>
        <v>60.111111111111114</v>
      </c>
      <c r="Q3994" s="4" t="s">
        <v>8317</v>
      </c>
      <c r="R3994" s="4" t="s">
        <v>8318</v>
      </c>
      <c r="S3994">
        <f t="shared" si="312"/>
        <v>0.4894640103898748</v>
      </c>
      <c r="T3994" s="12">
        <f t="shared" si="313"/>
        <v>25569.489464010388</v>
      </c>
      <c r="U3994" s="12">
        <f t="shared" si="314"/>
        <v>25569.239464010388</v>
      </c>
    </row>
    <row r="3995" spans="1:21" ht="43.2" x14ac:dyDescent="0.3">
      <c r="A3995" s="4">
        <v>3993</v>
      </c>
      <c r="B3995" s="6" t="s">
        <v>3989</v>
      </c>
      <c r="C3995" s="6" t="s">
        <v>8099</v>
      </c>
      <c r="D3995" s="7">
        <v>50000</v>
      </c>
      <c r="E3995" s="7">
        <v>3</v>
      </c>
      <c r="F3995" s="4" t="s">
        <v>8221</v>
      </c>
      <c r="G3995" s="4" t="s">
        <v>8224</v>
      </c>
      <c r="H3995" s="4" t="s">
        <v>8246</v>
      </c>
      <c r="I3995" s="9">
        <v>42137.614722222221</v>
      </c>
      <c r="J3995" s="9">
        <v>42107.614722222221</v>
      </c>
      <c r="K3995" s="4" t="b">
        <v>0</v>
      </c>
      <c r="L3995" s="4">
        <v>1</v>
      </c>
      <c r="M3995" s="4" t="b">
        <v>0</v>
      </c>
      <c r="N3995" s="4" t="s">
        <v>8271</v>
      </c>
      <c r="O3995" s="5">
        <f t="shared" si="310"/>
        <v>6.0000000000000002E-5</v>
      </c>
      <c r="P3995" s="7">
        <f t="shared" si="311"/>
        <v>3</v>
      </c>
      <c r="Q3995" s="4" t="s">
        <v>8317</v>
      </c>
      <c r="R3995" s="4" t="s">
        <v>8318</v>
      </c>
      <c r="S3995">
        <f t="shared" si="312"/>
        <v>0.48735665187757204</v>
      </c>
      <c r="T3995" s="12">
        <f t="shared" si="313"/>
        <v>25569.487356651876</v>
      </c>
      <c r="U3995" s="12">
        <f t="shared" si="314"/>
        <v>25569.237356651876</v>
      </c>
    </row>
    <row r="3996" spans="1:21" ht="43.2" x14ac:dyDescent="0.3">
      <c r="A3996" s="4">
        <v>3994</v>
      </c>
      <c r="B3996" s="6" t="s">
        <v>3990</v>
      </c>
      <c r="C3996" s="6" t="s">
        <v>8100</v>
      </c>
      <c r="D3996" s="7">
        <v>2000</v>
      </c>
      <c r="E3996" s="7">
        <v>5</v>
      </c>
      <c r="F3996" s="4" t="s">
        <v>8221</v>
      </c>
      <c r="G3996" s="4" t="s">
        <v>8224</v>
      </c>
      <c r="H3996" s="4" t="s">
        <v>8246</v>
      </c>
      <c r="I3996" s="9">
        <v>41839.139930555553</v>
      </c>
      <c r="J3996" s="9">
        <v>41809.139930555553</v>
      </c>
      <c r="K3996" s="4" t="b">
        <v>0</v>
      </c>
      <c r="L3996" s="4">
        <v>1</v>
      </c>
      <c r="M3996" s="4" t="b">
        <v>0</v>
      </c>
      <c r="N3996" s="4" t="s">
        <v>8271</v>
      </c>
      <c r="O3996" s="5">
        <f t="shared" si="310"/>
        <v>2.5000000000000001E-3</v>
      </c>
      <c r="P3996" s="7">
        <f t="shared" si="311"/>
        <v>5</v>
      </c>
      <c r="Q3996" s="4" t="s">
        <v>8317</v>
      </c>
      <c r="R3996" s="4" t="s">
        <v>8318</v>
      </c>
      <c r="S3996">
        <f t="shared" si="312"/>
        <v>0.48390208252957817</v>
      </c>
      <c r="T3996" s="12">
        <f t="shared" si="313"/>
        <v>25569.483902082531</v>
      </c>
      <c r="U3996" s="12">
        <f t="shared" si="314"/>
        <v>25569.233902082531</v>
      </c>
    </row>
    <row r="3997" spans="1:21" ht="43.2" x14ac:dyDescent="0.3">
      <c r="A3997" s="4">
        <v>3995</v>
      </c>
      <c r="B3997" s="6" t="s">
        <v>3991</v>
      </c>
      <c r="C3997" s="6" t="s">
        <v>8101</v>
      </c>
      <c r="D3997" s="7">
        <v>200</v>
      </c>
      <c r="E3997" s="7">
        <v>70</v>
      </c>
      <c r="F3997" s="4" t="s">
        <v>8221</v>
      </c>
      <c r="G3997" s="4" t="s">
        <v>8225</v>
      </c>
      <c r="H3997" s="4" t="s">
        <v>8247</v>
      </c>
      <c r="I3997" s="9">
        <v>42049.227083333331</v>
      </c>
      <c r="J3997" s="9">
        <v>42019.433761574073</v>
      </c>
      <c r="K3997" s="4" t="b">
        <v>0</v>
      </c>
      <c r="L3997" s="4">
        <v>4</v>
      </c>
      <c r="M3997" s="4" t="b">
        <v>0</v>
      </c>
      <c r="N3997" s="4" t="s">
        <v>8271</v>
      </c>
      <c r="O3997" s="5">
        <f t="shared" si="310"/>
        <v>0.35</v>
      </c>
      <c r="P3997" s="7">
        <f t="shared" si="311"/>
        <v>17.5</v>
      </c>
      <c r="Q3997" s="4" t="s">
        <v>8317</v>
      </c>
      <c r="R3997" s="4" t="s">
        <v>8318</v>
      </c>
      <c r="S3997">
        <f t="shared" si="312"/>
        <v>0.48633603890710736</v>
      </c>
      <c r="T3997" s="12">
        <f t="shared" si="313"/>
        <v>25569.486336038906</v>
      </c>
      <c r="U3997" s="12">
        <f t="shared" si="314"/>
        <v>25569.236336038906</v>
      </c>
    </row>
    <row r="3998" spans="1:21" ht="43.2" x14ac:dyDescent="0.3">
      <c r="A3998" s="4">
        <v>3996</v>
      </c>
      <c r="B3998" s="6" t="s">
        <v>3992</v>
      </c>
      <c r="C3998" s="6" t="s">
        <v>8102</v>
      </c>
      <c r="D3998" s="7">
        <v>3000</v>
      </c>
      <c r="E3998" s="7">
        <v>497</v>
      </c>
      <c r="F3998" s="4" t="s">
        <v>8221</v>
      </c>
      <c r="G3998" s="4" t="s">
        <v>8224</v>
      </c>
      <c r="H3998" s="4" t="s">
        <v>8246</v>
      </c>
      <c r="I3998" s="9">
        <v>41963.419444444444</v>
      </c>
      <c r="J3998" s="9">
        <v>41950.01694444444</v>
      </c>
      <c r="K3998" s="4" t="b">
        <v>0</v>
      </c>
      <c r="L3998" s="4">
        <v>17</v>
      </c>
      <c r="M3998" s="4" t="b">
        <v>0</v>
      </c>
      <c r="N3998" s="4" t="s">
        <v>8271</v>
      </c>
      <c r="O3998" s="5">
        <f t="shared" si="310"/>
        <v>0.16566666666666666</v>
      </c>
      <c r="P3998" s="7">
        <f t="shared" si="311"/>
        <v>29.235294117647058</v>
      </c>
      <c r="Q3998" s="4" t="s">
        <v>8317</v>
      </c>
      <c r="R3998" s="4" t="s">
        <v>8318</v>
      </c>
      <c r="S3998">
        <f t="shared" si="312"/>
        <v>0.48553260352366245</v>
      </c>
      <c r="T3998" s="12">
        <f t="shared" si="313"/>
        <v>25569.485532603525</v>
      </c>
      <c r="U3998" s="12">
        <f t="shared" si="314"/>
        <v>25569.235532603525</v>
      </c>
    </row>
    <row r="3999" spans="1:21" ht="43.2" x14ac:dyDescent="0.3">
      <c r="A3999" s="4">
        <v>3997</v>
      </c>
      <c r="B3999" s="6" t="s">
        <v>3993</v>
      </c>
      <c r="C3999" s="6" t="s">
        <v>8103</v>
      </c>
      <c r="D3999" s="7">
        <v>3000</v>
      </c>
      <c r="E3999" s="7">
        <v>0</v>
      </c>
      <c r="F3999" s="4" t="s">
        <v>8221</v>
      </c>
      <c r="G3999" s="4" t="s">
        <v>8225</v>
      </c>
      <c r="H3999" s="4" t="s">
        <v>8247</v>
      </c>
      <c r="I3999" s="9">
        <v>42099.099780092598</v>
      </c>
      <c r="J3999" s="9">
        <v>42069.141446759255</v>
      </c>
      <c r="K3999" s="4" t="b">
        <v>0</v>
      </c>
      <c r="L3999" s="4">
        <v>0</v>
      </c>
      <c r="M3999" s="4" t="b">
        <v>0</v>
      </c>
      <c r="N3999" s="4" t="s">
        <v>8271</v>
      </c>
      <c r="O3999" s="5">
        <f t="shared" si="310"/>
        <v>0</v>
      </c>
      <c r="P3999" s="7" t="e">
        <f t="shared" si="311"/>
        <v>#DIV/0!</v>
      </c>
      <c r="Q3999" s="4" t="s">
        <v>8317</v>
      </c>
      <c r="R3999" s="4" t="s">
        <v>8318</v>
      </c>
      <c r="S3999">
        <f t="shared" si="312"/>
        <v>0.48691135933749141</v>
      </c>
      <c r="T3999" s="12">
        <f t="shared" si="313"/>
        <v>25569.486911359338</v>
      </c>
      <c r="U3999" s="12">
        <f t="shared" si="314"/>
        <v>25569.236911359338</v>
      </c>
    </row>
    <row r="4000" spans="1:21" ht="43.2" x14ac:dyDescent="0.3">
      <c r="A4000" s="4">
        <v>3998</v>
      </c>
      <c r="B4000" s="6" t="s">
        <v>3994</v>
      </c>
      <c r="C4000" s="6" t="s">
        <v>8104</v>
      </c>
      <c r="D4000" s="7">
        <v>1250</v>
      </c>
      <c r="E4000" s="7">
        <v>715</v>
      </c>
      <c r="F4000" s="4" t="s">
        <v>8221</v>
      </c>
      <c r="G4000" s="4" t="s">
        <v>8224</v>
      </c>
      <c r="H4000" s="4" t="s">
        <v>8246</v>
      </c>
      <c r="I4000" s="9">
        <v>42091.671597222223</v>
      </c>
      <c r="J4000" s="9">
        <v>42061.713263888887</v>
      </c>
      <c r="K4000" s="4" t="b">
        <v>0</v>
      </c>
      <c r="L4000" s="4">
        <v>12</v>
      </c>
      <c r="M4000" s="4" t="b">
        <v>0</v>
      </c>
      <c r="N4000" s="4" t="s">
        <v>8271</v>
      </c>
      <c r="O4000" s="5">
        <f t="shared" si="310"/>
        <v>0.57199999999999995</v>
      </c>
      <c r="P4000" s="7">
        <f t="shared" si="311"/>
        <v>59.583333333333336</v>
      </c>
      <c r="Q4000" s="4" t="s">
        <v>8317</v>
      </c>
      <c r="R4000" s="4" t="s">
        <v>8318</v>
      </c>
      <c r="S4000">
        <f t="shared" si="312"/>
        <v>0.48682538499871392</v>
      </c>
      <c r="T4000" s="12">
        <f t="shared" si="313"/>
        <v>25569.486825385</v>
      </c>
      <c r="U4000" s="12">
        <f t="shared" si="314"/>
        <v>25569.236825385</v>
      </c>
    </row>
    <row r="4001" spans="1:21" ht="43.2" x14ac:dyDescent="0.3">
      <c r="A4001" s="4">
        <v>3999</v>
      </c>
      <c r="B4001" s="6" t="s">
        <v>3995</v>
      </c>
      <c r="C4001" s="6" t="s">
        <v>8105</v>
      </c>
      <c r="D4001" s="7">
        <v>7000</v>
      </c>
      <c r="E4001" s="7">
        <v>1156</v>
      </c>
      <c r="F4001" s="4" t="s">
        <v>8221</v>
      </c>
      <c r="G4001" s="4" t="s">
        <v>8224</v>
      </c>
      <c r="H4001" s="4" t="s">
        <v>8246</v>
      </c>
      <c r="I4001" s="9">
        <v>41882.577650462961</v>
      </c>
      <c r="J4001" s="9">
        <v>41842.578680555554</v>
      </c>
      <c r="K4001" s="4" t="b">
        <v>0</v>
      </c>
      <c r="L4001" s="4">
        <v>14</v>
      </c>
      <c r="M4001" s="4" t="b">
        <v>0</v>
      </c>
      <c r="N4001" s="4" t="s">
        <v>8271</v>
      </c>
      <c r="O4001" s="5">
        <f t="shared" si="310"/>
        <v>0.16514285714285715</v>
      </c>
      <c r="P4001" s="7">
        <f t="shared" si="311"/>
        <v>82.571428571428569</v>
      </c>
      <c r="Q4001" s="4" t="s">
        <v>8317</v>
      </c>
      <c r="R4001" s="4" t="s">
        <v>8318</v>
      </c>
      <c r="S4001">
        <f t="shared" si="312"/>
        <v>0.48428910509902257</v>
      </c>
      <c r="T4001" s="12">
        <f t="shared" si="313"/>
        <v>25569.484289105098</v>
      </c>
      <c r="U4001" s="12">
        <f t="shared" si="314"/>
        <v>25569.234289105098</v>
      </c>
    </row>
    <row r="4002" spans="1:21" ht="28.8" x14ac:dyDescent="0.3">
      <c r="A4002" s="4">
        <v>4000</v>
      </c>
      <c r="B4002" s="6" t="s">
        <v>3996</v>
      </c>
      <c r="C4002" s="6" t="s">
        <v>8106</v>
      </c>
      <c r="D4002" s="7">
        <v>8000</v>
      </c>
      <c r="E4002" s="7">
        <v>10</v>
      </c>
      <c r="F4002" s="4" t="s">
        <v>8221</v>
      </c>
      <c r="G4002" s="4" t="s">
        <v>8224</v>
      </c>
      <c r="H4002" s="4" t="s">
        <v>8246</v>
      </c>
      <c r="I4002" s="9">
        <v>42497.353680555556</v>
      </c>
      <c r="J4002" s="9">
        <v>42437.39534722222</v>
      </c>
      <c r="K4002" s="4" t="b">
        <v>0</v>
      </c>
      <c r="L4002" s="4">
        <v>1</v>
      </c>
      <c r="M4002" s="4" t="b">
        <v>0</v>
      </c>
      <c r="N4002" s="4" t="s">
        <v>8271</v>
      </c>
      <c r="O4002" s="5">
        <f t="shared" si="310"/>
        <v>1.25E-3</v>
      </c>
      <c r="P4002" s="7">
        <f t="shared" si="311"/>
        <v>10</v>
      </c>
      <c r="Q4002" s="4" t="s">
        <v>8317</v>
      </c>
      <c r="R4002" s="4" t="s">
        <v>8318</v>
      </c>
      <c r="S4002">
        <f t="shared" si="312"/>
        <v>0.49117355725951639</v>
      </c>
      <c r="T4002" s="12">
        <f t="shared" si="313"/>
        <v>25569.49117355726</v>
      </c>
      <c r="U4002" s="12">
        <f t="shared" si="314"/>
        <v>25569.24117355726</v>
      </c>
    </row>
    <row r="4003" spans="1:21" ht="57.6" x14ac:dyDescent="0.3">
      <c r="A4003" s="4">
        <v>4001</v>
      </c>
      <c r="B4003" s="6" t="s">
        <v>3997</v>
      </c>
      <c r="C4003" s="6" t="s">
        <v>8107</v>
      </c>
      <c r="D4003" s="7">
        <v>1200</v>
      </c>
      <c r="E4003" s="7">
        <v>453</v>
      </c>
      <c r="F4003" s="4" t="s">
        <v>8221</v>
      </c>
      <c r="G4003" s="4" t="s">
        <v>8225</v>
      </c>
      <c r="H4003" s="4" t="s">
        <v>8247</v>
      </c>
      <c r="I4003" s="9">
        <v>42795.541666666672</v>
      </c>
      <c r="J4003" s="9">
        <v>42775.714212962965</v>
      </c>
      <c r="K4003" s="4" t="b">
        <v>0</v>
      </c>
      <c r="L4003" s="4">
        <v>14</v>
      </c>
      <c r="M4003" s="4" t="b">
        <v>0</v>
      </c>
      <c r="N4003" s="4" t="s">
        <v>8271</v>
      </c>
      <c r="O4003" s="5">
        <f t="shared" si="310"/>
        <v>0.3775</v>
      </c>
      <c r="P4003" s="7">
        <f t="shared" si="311"/>
        <v>32.357142857142854</v>
      </c>
      <c r="Q4003" s="4" t="s">
        <v>8317</v>
      </c>
      <c r="R4003" s="4" t="s">
        <v>8318</v>
      </c>
      <c r="S4003">
        <f t="shared" si="312"/>
        <v>0.49508928487225651</v>
      </c>
      <c r="T4003" s="12">
        <f t="shared" si="313"/>
        <v>25569.495089284872</v>
      </c>
      <c r="U4003" s="12">
        <f t="shared" si="314"/>
        <v>25569.245089284872</v>
      </c>
    </row>
    <row r="4004" spans="1:21" ht="43.2" x14ac:dyDescent="0.3">
      <c r="A4004" s="4">
        <v>4002</v>
      </c>
      <c r="B4004" s="6" t="s">
        <v>3998</v>
      </c>
      <c r="C4004" s="6" t="s">
        <v>8108</v>
      </c>
      <c r="D4004" s="7">
        <v>1250</v>
      </c>
      <c r="E4004" s="7">
        <v>23</v>
      </c>
      <c r="F4004" s="4" t="s">
        <v>8221</v>
      </c>
      <c r="G4004" s="4" t="s">
        <v>8224</v>
      </c>
      <c r="H4004" s="4" t="s">
        <v>8246</v>
      </c>
      <c r="I4004" s="9">
        <v>41908.793530092589</v>
      </c>
      <c r="J4004" s="9">
        <v>41878.793530092589</v>
      </c>
      <c r="K4004" s="4" t="b">
        <v>0</v>
      </c>
      <c r="L4004" s="4">
        <v>4</v>
      </c>
      <c r="M4004" s="4" t="b">
        <v>0</v>
      </c>
      <c r="N4004" s="4" t="s">
        <v>8271</v>
      </c>
      <c r="O4004" s="5">
        <f t="shared" si="310"/>
        <v>1.84E-2</v>
      </c>
      <c r="P4004" s="7">
        <f t="shared" si="311"/>
        <v>5.75</v>
      </c>
      <c r="Q4004" s="4" t="s">
        <v>8317</v>
      </c>
      <c r="R4004" s="4" t="s">
        <v>8318</v>
      </c>
      <c r="S4004">
        <f t="shared" si="312"/>
        <v>0.4847082584501457</v>
      </c>
      <c r="T4004" s="12">
        <f t="shared" si="313"/>
        <v>25569.484708258449</v>
      </c>
      <c r="U4004" s="12">
        <f t="shared" si="314"/>
        <v>25569.234708258449</v>
      </c>
    </row>
    <row r="4005" spans="1:21" ht="43.2" x14ac:dyDescent="0.3">
      <c r="A4005" s="4">
        <v>4003</v>
      </c>
      <c r="B4005" s="6" t="s">
        <v>3999</v>
      </c>
      <c r="C4005" s="6" t="s">
        <v>8071</v>
      </c>
      <c r="D4005" s="7">
        <v>2000</v>
      </c>
      <c r="E4005" s="7">
        <v>201</v>
      </c>
      <c r="F4005" s="4" t="s">
        <v>8221</v>
      </c>
      <c r="G4005" s="4" t="s">
        <v>8224</v>
      </c>
      <c r="H4005" s="4" t="s">
        <v>8246</v>
      </c>
      <c r="I4005" s="9">
        <v>42050.337349537032</v>
      </c>
      <c r="J4005" s="9">
        <v>42020.337349537032</v>
      </c>
      <c r="K4005" s="4" t="b">
        <v>0</v>
      </c>
      <c r="L4005" s="4">
        <v>2</v>
      </c>
      <c r="M4005" s="4" t="b">
        <v>0</v>
      </c>
      <c r="N4005" s="4" t="s">
        <v>8271</v>
      </c>
      <c r="O4005" s="5">
        <f t="shared" si="310"/>
        <v>0.10050000000000001</v>
      </c>
      <c r="P4005" s="7">
        <f t="shared" si="311"/>
        <v>100.5</v>
      </c>
      <c r="Q4005" s="4" t="s">
        <v>8317</v>
      </c>
      <c r="R4005" s="4" t="s">
        <v>8318</v>
      </c>
      <c r="S4005">
        <f t="shared" si="312"/>
        <v>0.48634649710112304</v>
      </c>
      <c r="T4005" s="12">
        <f t="shared" si="313"/>
        <v>25569.486346497102</v>
      </c>
      <c r="U4005" s="12">
        <f t="shared" si="314"/>
        <v>25569.236346497102</v>
      </c>
    </row>
    <row r="4006" spans="1:21" x14ac:dyDescent="0.3">
      <c r="A4006" s="4">
        <v>4004</v>
      </c>
      <c r="B4006" s="6" t="s">
        <v>4000</v>
      </c>
      <c r="C4006" s="6" t="s">
        <v>8109</v>
      </c>
      <c r="D4006" s="7">
        <v>500</v>
      </c>
      <c r="E4006" s="7">
        <v>1</v>
      </c>
      <c r="F4006" s="4" t="s">
        <v>8221</v>
      </c>
      <c r="G4006" s="4" t="s">
        <v>8224</v>
      </c>
      <c r="H4006" s="4" t="s">
        <v>8246</v>
      </c>
      <c r="I4006" s="9">
        <v>41919.91269675926</v>
      </c>
      <c r="J4006" s="9">
        <v>41889.91269675926</v>
      </c>
      <c r="K4006" s="4" t="b">
        <v>0</v>
      </c>
      <c r="L4006" s="4">
        <v>1</v>
      </c>
      <c r="M4006" s="4" t="b">
        <v>0</v>
      </c>
      <c r="N4006" s="4" t="s">
        <v>8271</v>
      </c>
      <c r="O4006" s="5">
        <f t="shared" si="310"/>
        <v>2E-3</v>
      </c>
      <c r="P4006" s="7">
        <f t="shared" si="311"/>
        <v>1</v>
      </c>
      <c r="Q4006" s="4" t="s">
        <v>8317</v>
      </c>
      <c r="R4006" s="4" t="s">
        <v>8318</v>
      </c>
      <c r="S4006">
        <f t="shared" si="312"/>
        <v>0.48483695250878772</v>
      </c>
      <c r="T4006" s="12">
        <f t="shared" si="313"/>
        <v>25569.48483695251</v>
      </c>
      <c r="U4006" s="12">
        <f t="shared" si="314"/>
        <v>25569.23483695251</v>
      </c>
    </row>
    <row r="4007" spans="1:21" ht="43.2" x14ac:dyDescent="0.3">
      <c r="A4007" s="4">
        <v>4005</v>
      </c>
      <c r="B4007" s="6" t="s">
        <v>4001</v>
      </c>
      <c r="C4007" s="6" t="s">
        <v>8110</v>
      </c>
      <c r="D4007" s="7">
        <v>3000</v>
      </c>
      <c r="E4007" s="7">
        <v>40</v>
      </c>
      <c r="F4007" s="4" t="s">
        <v>8221</v>
      </c>
      <c r="G4007" s="4" t="s">
        <v>8224</v>
      </c>
      <c r="H4007" s="4" t="s">
        <v>8246</v>
      </c>
      <c r="I4007" s="9">
        <v>41932.557696759257</v>
      </c>
      <c r="J4007" s="9">
        <v>41872.557696759257</v>
      </c>
      <c r="K4007" s="4" t="b">
        <v>0</v>
      </c>
      <c r="L4007" s="4">
        <v>2</v>
      </c>
      <c r="M4007" s="4" t="b">
        <v>0</v>
      </c>
      <c r="N4007" s="4" t="s">
        <v>8271</v>
      </c>
      <c r="O4007" s="5">
        <f t="shared" si="310"/>
        <v>1.3333333333333334E-2</v>
      </c>
      <c r="P4007" s="7">
        <f t="shared" si="311"/>
        <v>20</v>
      </c>
      <c r="Q4007" s="4" t="s">
        <v>8317</v>
      </c>
      <c r="R4007" s="4" t="s">
        <v>8318</v>
      </c>
      <c r="S4007">
        <f t="shared" si="312"/>
        <v>0.48463608445323209</v>
      </c>
      <c r="T4007" s="12">
        <f t="shared" si="313"/>
        <v>25569.484636084453</v>
      </c>
      <c r="U4007" s="12">
        <f t="shared" si="314"/>
        <v>25569.234636084453</v>
      </c>
    </row>
    <row r="4008" spans="1:21" ht="43.2" x14ac:dyDescent="0.3">
      <c r="A4008" s="4">
        <v>4006</v>
      </c>
      <c r="B4008" s="6" t="s">
        <v>4002</v>
      </c>
      <c r="C4008" s="6" t="s">
        <v>8111</v>
      </c>
      <c r="D4008" s="7">
        <v>30000</v>
      </c>
      <c r="E4008" s="7">
        <v>2</v>
      </c>
      <c r="F4008" s="4" t="s">
        <v>8221</v>
      </c>
      <c r="G4008" s="4" t="s">
        <v>8224</v>
      </c>
      <c r="H4008" s="4" t="s">
        <v>8246</v>
      </c>
      <c r="I4008" s="9">
        <v>42416.522997685184</v>
      </c>
      <c r="J4008" s="9">
        <v>42391.522997685184</v>
      </c>
      <c r="K4008" s="4" t="b">
        <v>0</v>
      </c>
      <c r="L4008" s="4">
        <v>1</v>
      </c>
      <c r="M4008" s="4" t="b">
        <v>0</v>
      </c>
      <c r="N4008" s="4" t="s">
        <v>8271</v>
      </c>
      <c r="O4008" s="5">
        <f t="shared" si="310"/>
        <v>6.666666666666667E-5</v>
      </c>
      <c r="P4008" s="7">
        <f t="shared" si="311"/>
        <v>2</v>
      </c>
      <c r="Q4008" s="4" t="s">
        <v>8317</v>
      </c>
      <c r="R4008" s="4" t="s">
        <v>8318</v>
      </c>
      <c r="S4008">
        <f t="shared" si="312"/>
        <v>0.49064262728802294</v>
      </c>
      <c r="T4008" s="12">
        <f t="shared" si="313"/>
        <v>25569.490642627286</v>
      </c>
      <c r="U4008" s="12">
        <f t="shared" si="314"/>
        <v>25569.240642627286</v>
      </c>
    </row>
    <row r="4009" spans="1:21" ht="43.2" x14ac:dyDescent="0.3">
      <c r="A4009" s="4">
        <v>4007</v>
      </c>
      <c r="B4009" s="6" t="s">
        <v>4003</v>
      </c>
      <c r="C4009" s="6" t="s">
        <v>8112</v>
      </c>
      <c r="D4009" s="7">
        <v>2000</v>
      </c>
      <c r="E4009" s="7">
        <v>5</v>
      </c>
      <c r="F4009" s="4" t="s">
        <v>8221</v>
      </c>
      <c r="G4009" s="4" t="s">
        <v>8224</v>
      </c>
      <c r="H4009" s="4" t="s">
        <v>8246</v>
      </c>
      <c r="I4009" s="9">
        <v>41877.436111111114</v>
      </c>
      <c r="J4009" s="9">
        <v>41848.522928240738</v>
      </c>
      <c r="K4009" s="4" t="b">
        <v>0</v>
      </c>
      <c r="L4009" s="4">
        <v>1</v>
      </c>
      <c r="M4009" s="4" t="b">
        <v>0</v>
      </c>
      <c r="N4009" s="4" t="s">
        <v>8271</v>
      </c>
      <c r="O4009" s="5">
        <f t="shared" si="310"/>
        <v>2.5000000000000001E-3</v>
      </c>
      <c r="P4009" s="7">
        <f t="shared" si="311"/>
        <v>5</v>
      </c>
      <c r="Q4009" s="4" t="s">
        <v>8317</v>
      </c>
      <c r="R4009" s="4" t="s">
        <v>8318</v>
      </c>
      <c r="S4009">
        <f t="shared" si="312"/>
        <v>0.48435790426204556</v>
      </c>
      <c r="T4009" s="12">
        <f t="shared" si="313"/>
        <v>25569.484357904261</v>
      </c>
      <c r="U4009" s="12">
        <f t="shared" si="314"/>
        <v>25569.234357904261</v>
      </c>
    </row>
    <row r="4010" spans="1:21" ht="43.2" x14ac:dyDescent="0.3">
      <c r="A4010" s="4">
        <v>4008</v>
      </c>
      <c r="B4010" s="6" t="s">
        <v>4004</v>
      </c>
      <c r="C4010" s="6" t="s">
        <v>8113</v>
      </c>
      <c r="D4010" s="7">
        <v>1000</v>
      </c>
      <c r="E4010" s="7">
        <v>60</v>
      </c>
      <c r="F4010" s="4" t="s">
        <v>8221</v>
      </c>
      <c r="G4010" s="4" t="s">
        <v>8225</v>
      </c>
      <c r="H4010" s="4" t="s">
        <v>8247</v>
      </c>
      <c r="I4010" s="9">
        <v>42207.714201388888</v>
      </c>
      <c r="J4010" s="9">
        <v>42177.714201388888</v>
      </c>
      <c r="K4010" s="4" t="b">
        <v>0</v>
      </c>
      <c r="L4010" s="4">
        <v>4</v>
      </c>
      <c r="M4010" s="4" t="b">
        <v>0</v>
      </c>
      <c r="N4010" s="4" t="s">
        <v>8271</v>
      </c>
      <c r="O4010" s="5">
        <f t="shared" si="310"/>
        <v>0.06</v>
      </c>
      <c r="P4010" s="7">
        <f t="shared" si="311"/>
        <v>15</v>
      </c>
      <c r="Q4010" s="4" t="s">
        <v>8317</v>
      </c>
      <c r="R4010" s="4" t="s">
        <v>8318</v>
      </c>
      <c r="S4010">
        <f t="shared" si="312"/>
        <v>0.48816798844200099</v>
      </c>
      <c r="T4010" s="12">
        <f t="shared" si="313"/>
        <v>25569.488167988442</v>
      </c>
      <c r="U4010" s="12">
        <f t="shared" si="314"/>
        <v>25569.238167988442</v>
      </c>
    </row>
    <row r="4011" spans="1:21" ht="43.2" x14ac:dyDescent="0.3">
      <c r="A4011" s="4">
        <v>4009</v>
      </c>
      <c r="B4011" s="6" t="s">
        <v>4005</v>
      </c>
      <c r="C4011" s="6" t="s">
        <v>8114</v>
      </c>
      <c r="D4011" s="7">
        <v>1930</v>
      </c>
      <c r="E4011" s="7">
        <v>75</v>
      </c>
      <c r="F4011" s="4" t="s">
        <v>8221</v>
      </c>
      <c r="G4011" s="4" t="s">
        <v>8225</v>
      </c>
      <c r="H4011" s="4" t="s">
        <v>8247</v>
      </c>
      <c r="I4011" s="9">
        <v>41891.450925925928</v>
      </c>
      <c r="J4011" s="9">
        <v>41851.450925925928</v>
      </c>
      <c r="K4011" s="4" t="b">
        <v>0</v>
      </c>
      <c r="L4011" s="4">
        <v>3</v>
      </c>
      <c r="M4011" s="4" t="b">
        <v>0</v>
      </c>
      <c r="N4011" s="4" t="s">
        <v>8271</v>
      </c>
      <c r="O4011" s="5">
        <f t="shared" si="310"/>
        <v>3.8860103626943004E-2</v>
      </c>
      <c r="P4011" s="7">
        <f t="shared" si="311"/>
        <v>25</v>
      </c>
      <c r="Q4011" s="4" t="s">
        <v>8317</v>
      </c>
      <c r="R4011" s="4" t="s">
        <v>8318</v>
      </c>
      <c r="S4011">
        <f t="shared" si="312"/>
        <v>0.48439179312414266</v>
      </c>
      <c r="T4011" s="12">
        <f t="shared" si="313"/>
        <v>25569.484391793125</v>
      </c>
      <c r="U4011" s="12">
        <f t="shared" si="314"/>
        <v>25569.234391793125</v>
      </c>
    </row>
    <row r="4012" spans="1:21" ht="43.2" x14ac:dyDescent="0.3">
      <c r="A4012" s="4">
        <v>4010</v>
      </c>
      <c r="B4012" s="6" t="s">
        <v>4006</v>
      </c>
      <c r="C4012" s="6" t="s">
        <v>8115</v>
      </c>
      <c r="D4012" s="7">
        <v>7200</v>
      </c>
      <c r="E4012" s="7">
        <v>1742</v>
      </c>
      <c r="F4012" s="4" t="s">
        <v>8221</v>
      </c>
      <c r="G4012" s="4" t="s">
        <v>8224</v>
      </c>
      <c r="H4012" s="4" t="s">
        <v>8246</v>
      </c>
      <c r="I4012" s="9">
        <v>41938.520439814813</v>
      </c>
      <c r="J4012" s="9">
        <v>41921.520439814813</v>
      </c>
      <c r="K4012" s="4" t="b">
        <v>0</v>
      </c>
      <c r="L4012" s="4">
        <v>38</v>
      </c>
      <c r="M4012" s="4" t="b">
        <v>0</v>
      </c>
      <c r="N4012" s="4" t="s">
        <v>8271</v>
      </c>
      <c r="O4012" s="5">
        <f t="shared" si="310"/>
        <v>0.24194444444444443</v>
      </c>
      <c r="P4012" s="7">
        <f t="shared" si="311"/>
        <v>45.842105263157897</v>
      </c>
      <c r="Q4012" s="4" t="s">
        <v>8317</v>
      </c>
      <c r="R4012" s="4" t="s">
        <v>8318</v>
      </c>
      <c r="S4012">
        <f t="shared" si="312"/>
        <v>0.48520278286822699</v>
      </c>
      <c r="T4012" s="12">
        <f t="shared" si="313"/>
        <v>25569.485202782867</v>
      </c>
      <c r="U4012" s="12">
        <f t="shared" si="314"/>
        <v>25569.235202782867</v>
      </c>
    </row>
    <row r="4013" spans="1:21" ht="43.2" x14ac:dyDescent="0.3">
      <c r="A4013" s="4">
        <v>4011</v>
      </c>
      <c r="B4013" s="6" t="s">
        <v>4007</v>
      </c>
      <c r="C4013" s="6" t="s">
        <v>8116</v>
      </c>
      <c r="D4013" s="7">
        <v>250</v>
      </c>
      <c r="E4013" s="7">
        <v>19</v>
      </c>
      <c r="F4013" s="4" t="s">
        <v>8221</v>
      </c>
      <c r="G4013" s="4" t="s">
        <v>8225</v>
      </c>
      <c r="H4013" s="4" t="s">
        <v>8247</v>
      </c>
      <c r="I4013" s="9">
        <v>42032.29488425926</v>
      </c>
      <c r="J4013" s="9">
        <v>42002.29488425926</v>
      </c>
      <c r="K4013" s="4" t="b">
        <v>0</v>
      </c>
      <c r="L4013" s="4">
        <v>4</v>
      </c>
      <c r="M4013" s="4" t="b">
        <v>0</v>
      </c>
      <c r="N4013" s="4" t="s">
        <v>8271</v>
      </c>
      <c r="O4013" s="5">
        <f t="shared" si="310"/>
        <v>7.5999999999999998E-2</v>
      </c>
      <c r="P4013" s="7">
        <f t="shared" si="311"/>
        <v>4.75</v>
      </c>
      <c r="Q4013" s="4" t="s">
        <v>8317</v>
      </c>
      <c r="R4013" s="4" t="s">
        <v>8318</v>
      </c>
      <c r="S4013">
        <f t="shared" si="312"/>
        <v>0.48613767227151916</v>
      </c>
      <c r="T4013" s="12">
        <f t="shared" si="313"/>
        <v>25569.486137672273</v>
      </c>
      <c r="U4013" s="12">
        <f t="shared" si="314"/>
        <v>25569.236137672273</v>
      </c>
    </row>
    <row r="4014" spans="1:21" ht="57.6" x14ac:dyDescent="0.3">
      <c r="A4014" s="4">
        <v>4012</v>
      </c>
      <c r="B4014" s="6" t="s">
        <v>4008</v>
      </c>
      <c r="C4014" s="6" t="s">
        <v>8117</v>
      </c>
      <c r="D4014" s="7">
        <v>575</v>
      </c>
      <c r="E4014" s="7">
        <v>0</v>
      </c>
      <c r="F4014" s="4" t="s">
        <v>8221</v>
      </c>
      <c r="G4014" s="4" t="s">
        <v>8225</v>
      </c>
      <c r="H4014" s="4" t="s">
        <v>8247</v>
      </c>
      <c r="I4014" s="9">
        <v>42126.294548611113</v>
      </c>
      <c r="J4014" s="9">
        <v>42096.294548611113</v>
      </c>
      <c r="K4014" s="4" t="b">
        <v>0</v>
      </c>
      <c r="L4014" s="4">
        <v>0</v>
      </c>
      <c r="M4014" s="4" t="b">
        <v>0</v>
      </c>
      <c r="N4014" s="4" t="s">
        <v>8271</v>
      </c>
      <c r="O4014" s="5">
        <f t="shared" si="310"/>
        <v>0</v>
      </c>
      <c r="P4014" s="7" t="e">
        <f t="shared" si="311"/>
        <v>#DIV/0!</v>
      </c>
      <c r="Q4014" s="4" t="s">
        <v>8317</v>
      </c>
      <c r="R4014" s="4" t="s">
        <v>8318</v>
      </c>
      <c r="S4014">
        <f t="shared" si="312"/>
        <v>0.48722563134966562</v>
      </c>
      <c r="T4014" s="12">
        <f t="shared" si="313"/>
        <v>25569.48722563135</v>
      </c>
      <c r="U4014" s="12">
        <f t="shared" si="314"/>
        <v>25569.23722563135</v>
      </c>
    </row>
    <row r="4015" spans="1:21" ht="57.6" x14ac:dyDescent="0.3">
      <c r="A4015" s="4">
        <v>4013</v>
      </c>
      <c r="B4015" s="6" t="s">
        <v>4009</v>
      </c>
      <c r="C4015" s="6" t="s">
        <v>8118</v>
      </c>
      <c r="D4015" s="7">
        <v>2000</v>
      </c>
      <c r="E4015" s="7">
        <v>26</v>
      </c>
      <c r="F4015" s="4" t="s">
        <v>8221</v>
      </c>
      <c r="G4015" s="4" t="s">
        <v>8224</v>
      </c>
      <c r="H4015" s="4" t="s">
        <v>8246</v>
      </c>
      <c r="I4015" s="9">
        <v>42051.051192129627</v>
      </c>
      <c r="J4015" s="9">
        <v>42021.051192129627</v>
      </c>
      <c r="K4015" s="4" t="b">
        <v>0</v>
      </c>
      <c r="L4015" s="4">
        <v>2</v>
      </c>
      <c r="M4015" s="4" t="b">
        <v>0</v>
      </c>
      <c r="N4015" s="4" t="s">
        <v>8271</v>
      </c>
      <c r="O4015" s="5">
        <f t="shared" si="310"/>
        <v>1.2999999999999999E-2</v>
      </c>
      <c r="P4015" s="7">
        <f t="shared" si="311"/>
        <v>13</v>
      </c>
      <c r="Q4015" s="4" t="s">
        <v>8317</v>
      </c>
      <c r="R4015" s="4" t="s">
        <v>8318</v>
      </c>
      <c r="S4015">
        <f t="shared" si="312"/>
        <v>0.48635475916816701</v>
      </c>
      <c r="T4015" s="12">
        <f t="shared" si="313"/>
        <v>25569.486354759167</v>
      </c>
      <c r="U4015" s="12">
        <f t="shared" si="314"/>
        <v>25569.236354759167</v>
      </c>
    </row>
    <row r="4016" spans="1:21" ht="43.2" x14ac:dyDescent="0.3">
      <c r="A4016" s="4">
        <v>4014</v>
      </c>
      <c r="B4016" s="6" t="s">
        <v>4010</v>
      </c>
      <c r="C4016" s="6" t="s">
        <v>8119</v>
      </c>
      <c r="D4016" s="7">
        <v>9000</v>
      </c>
      <c r="E4016" s="7">
        <v>0</v>
      </c>
      <c r="F4016" s="4" t="s">
        <v>8221</v>
      </c>
      <c r="G4016" s="4" t="s">
        <v>8224</v>
      </c>
      <c r="H4016" s="4" t="s">
        <v>8246</v>
      </c>
      <c r="I4016" s="9">
        <v>42433.996168981481</v>
      </c>
      <c r="J4016" s="9">
        <v>42418.996168981481</v>
      </c>
      <c r="K4016" s="4" t="b">
        <v>0</v>
      </c>
      <c r="L4016" s="4">
        <v>0</v>
      </c>
      <c r="M4016" s="4" t="b">
        <v>0</v>
      </c>
      <c r="N4016" s="4" t="s">
        <v>8271</v>
      </c>
      <c r="O4016" s="5">
        <f t="shared" si="310"/>
        <v>0</v>
      </c>
      <c r="P4016" s="7" t="e">
        <f t="shared" si="311"/>
        <v>#DIV/0!</v>
      </c>
      <c r="Q4016" s="4" t="s">
        <v>8317</v>
      </c>
      <c r="R4016" s="4" t="s">
        <v>8318</v>
      </c>
      <c r="S4016">
        <f t="shared" si="312"/>
        <v>0.49096060380765599</v>
      </c>
      <c r="T4016" s="12">
        <f t="shared" si="313"/>
        <v>25569.490960603809</v>
      </c>
      <c r="U4016" s="12">
        <f t="shared" si="314"/>
        <v>25569.240960603809</v>
      </c>
    </row>
    <row r="4017" spans="1:21" ht="43.2" x14ac:dyDescent="0.3">
      <c r="A4017" s="4">
        <v>4015</v>
      </c>
      <c r="B4017" s="6" t="s">
        <v>4011</v>
      </c>
      <c r="C4017" s="6" t="s">
        <v>8120</v>
      </c>
      <c r="D4017" s="7">
        <v>7000</v>
      </c>
      <c r="E4017" s="7">
        <v>1</v>
      </c>
      <c r="F4017" s="4" t="s">
        <v>8221</v>
      </c>
      <c r="G4017" s="4" t="s">
        <v>8224</v>
      </c>
      <c r="H4017" s="4" t="s">
        <v>8246</v>
      </c>
      <c r="I4017" s="9">
        <v>42204.530821759254</v>
      </c>
      <c r="J4017" s="9">
        <v>42174.530821759254</v>
      </c>
      <c r="K4017" s="4" t="b">
        <v>0</v>
      </c>
      <c r="L4017" s="4">
        <v>1</v>
      </c>
      <c r="M4017" s="4" t="b">
        <v>0</v>
      </c>
      <c r="N4017" s="4" t="s">
        <v>8271</v>
      </c>
      <c r="O4017" s="5">
        <f t="shared" si="310"/>
        <v>1.4285714285714287E-4</v>
      </c>
      <c r="P4017" s="7">
        <f t="shared" si="311"/>
        <v>1</v>
      </c>
      <c r="Q4017" s="4" t="s">
        <v>8317</v>
      </c>
      <c r="R4017" s="4" t="s">
        <v>8318</v>
      </c>
      <c r="S4017">
        <f t="shared" si="312"/>
        <v>0.48813114377036171</v>
      </c>
      <c r="T4017" s="12">
        <f t="shared" si="313"/>
        <v>25569.488131143771</v>
      </c>
      <c r="U4017" s="12">
        <f t="shared" si="314"/>
        <v>25569.238131143771</v>
      </c>
    </row>
    <row r="4018" spans="1:21" ht="43.2" x14ac:dyDescent="0.3">
      <c r="A4018" s="4">
        <v>4016</v>
      </c>
      <c r="B4018" s="6" t="s">
        <v>4012</v>
      </c>
      <c r="C4018" s="6" t="s">
        <v>8121</v>
      </c>
      <c r="D4018" s="7">
        <v>500</v>
      </c>
      <c r="E4018" s="7">
        <v>70</v>
      </c>
      <c r="F4018" s="4" t="s">
        <v>8221</v>
      </c>
      <c r="G4018" s="4" t="s">
        <v>8225</v>
      </c>
      <c r="H4018" s="4" t="s">
        <v>8247</v>
      </c>
      <c r="I4018" s="9">
        <v>41899.622685185182</v>
      </c>
      <c r="J4018" s="9">
        <v>41869.622685185182</v>
      </c>
      <c r="K4018" s="4" t="b">
        <v>0</v>
      </c>
      <c r="L4018" s="4">
        <v>7</v>
      </c>
      <c r="M4018" s="4" t="b">
        <v>0</v>
      </c>
      <c r="N4018" s="4" t="s">
        <v>8271</v>
      </c>
      <c r="O4018" s="5">
        <f t="shared" si="310"/>
        <v>0.14000000000000001</v>
      </c>
      <c r="P4018" s="7">
        <f t="shared" si="311"/>
        <v>10</v>
      </c>
      <c r="Q4018" s="4" t="s">
        <v>8317</v>
      </c>
      <c r="R4018" s="4" t="s">
        <v>8318</v>
      </c>
      <c r="S4018">
        <f t="shared" si="312"/>
        <v>0.48460211441186557</v>
      </c>
      <c r="T4018" s="12">
        <f t="shared" si="313"/>
        <v>25569.484602114411</v>
      </c>
      <c r="U4018" s="12">
        <f t="shared" si="314"/>
        <v>25569.234602114411</v>
      </c>
    </row>
    <row r="4019" spans="1:21" ht="43.2" x14ac:dyDescent="0.3">
      <c r="A4019" s="4">
        <v>4017</v>
      </c>
      <c r="B4019" s="6" t="s">
        <v>4013</v>
      </c>
      <c r="C4019" s="6" t="s">
        <v>8122</v>
      </c>
      <c r="D4019" s="7">
        <v>10000</v>
      </c>
      <c r="E4019" s="7">
        <v>105</v>
      </c>
      <c r="F4019" s="4" t="s">
        <v>8221</v>
      </c>
      <c r="G4019" s="4" t="s">
        <v>8224</v>
      </c>
      <c r="H4019" s="4" t="s">
        <v>8246</v>
      </c>
      <c r="I4019" s="9">
        <v>41886.422152777777</v>
      </c>
      <c r="J4019" s="9">
        <v>41856.422152777777</v>
      </c>
      <c r="K4019" s="4" t="b">
        <v>0</v>
      </c>
      <c r="L4019" s="4">
        <v>2</v>
      </c>
      <c r="M4019" s="4" t="b">
        <v>0</v>
      </c>
      <c r="N4019" s="4" t="s">
        <v>8271</v>
      </c>
      <c r="O4019" s="5">
        <f t="shared" si="310"/>
        <v>1.0500000000000001E-2</v>
      </c>
      <c r="P4019" s="7">
        <f t="shared" si="311"/>
        <v>52.5</v>
      </c>
      <c r="Q4019" s="4" t="s">
        <v>8317</v>
      </c>
      <c r="R4019" s="4" t="s">
        <v>8318</v>
      </c>
      <c r="S4019">
        <f t="shared" si="312"/>
        <v>0.48444933047196503</v>
      </c>
      <c r="T4019" s="12">
        <f t="shared" si="313"/>
        <v>25569.484449330474</v>
      </c>
      <c r="U4019" s="12">
        <f t="shared" si="314"/>
        <v>25569.234449330474</v>
      </c>
    </row>
    <row r="4020" spans="1:21" ht="28.8" x14ac:dyDescent="0.3">
      <c r="A4020" s="4">
        <v>4018</v>
      </c>
      <c r="B4020" s="6" t="s">
        <v>4014</v>
      </c>
      <c r="C4020" s="6" t="s">
        <v>8123</v>
      </c>
      <c r="D4020" s="7">
        <v>1500</v>
      </c>
      <c r="E4020" s="7">
        <v>130</v>
      </c>
      <c r="F4020" s="4" t="s">
        <v>8221</v>
      </c>
      <c r="G4020" s="4" t="s">
        <v>8225</v>
      </c>
      <c r="H4020" s="4" t="s">
        <v>8247</v>
      </c>
      <c r="I4020" s="9">
        <v>42650.66097222222</v>
      </c>
      <c r="J4020" s="9">
        <v>42620.66097222222</v>
      </c>
      <c r="K4020" s="4" t="b">
        <v>0</v>
      </c>
      <c r="L4020" s="4">
        <v>4</v>
      </c>
      <c r="M4020" s="4" t="b">
        <v>0</v>
      </c>
      <c r="N4020" s="4" t="s">
        <v>8271</v>
      </c>
      <c r="O4020" s="5">
        <f t="shared" si="310"/>
        <v>8.666666666666667E-2</v>
      </c>
      <c r="P4020" s="7">
        <f t="shared" si="311"/>
        <v>32.5</v>
      </c>
      <c r="Q4020" s="4" t="s">
        <v>8317</v>
      </c>
      <c r="R4020" s="4" t="s">
        <v>8318</v>
      </c>
      <c r="S4020">
        <f t="shared" si="312"/>
        <v>0.49329468717849795</v>
      </c>
      <c r="T4020" s="12">
        <f t="shared" si="313"/>
        <v>25569.493294687178</v>
      </c>
      <c r="U4020" s="12">
        <f t="shared" si="314"/>
        <v>25569.243294687178</v>
      </c>
    </row>
    <row r="4021" spans="1:21" ht="43.2" x14ac:dyDescent="0.3">
      <c r="A4021" s="4">
        <v>4019</v>
      </c>
      <c r="B4021" s="6" t="s">
        <v>4015</v>
      </c>
      <c r="C4021" s="6" t="s">
        <v>8124</v>
      </c>
      <c r="D4021" s="7">
        <v>3500</v>
      </c>
      <c r="E4021" s="7">
        <v>29</v>
      </c>
      <c r="F4021" s="4" t="s">
        <v>8221</v>
      </c>
      <c r="G4021" s="4" t="s">
        <v>8224</v>
      </c>
      <c r="H4021" s="4" t="s">
        <v>8246</v>
      </c>
      <c r="I4021" s="9">
        <v>42475.436111111107</v>
      </c>
      <c r="J4021" s="9">
        <v>42417.425879629634</v>
      </c>
      <c r="K4021" s="4" t="b">
        <v>0</v>
      </c>
      <c r="L4021" s="4">
        <v>4</v>
      </c>
      <c r="M4021" s="4" t="b">
        <v>0</v>
      </c>
      <c r="N4021" s="4" t="s">
        <v>8271</v>
      </c>
      <c r="O4021" s="5">
        <f t="shared" si="310"/>
        <v>8.2857142857142851E-3</v>
      </c>
      <c r="P4021" s="7">
        <f t="shared" si="311"/>
        <v>7.25</v>
      </c>
      <c r="Q4021" s="4" t="s">
        <v>8317</v>
      </c>
      <c r="R4021" s="4" t="s">
        <v>8318</v>
      </c>
      <c r="S4021">
        <f t="shared" si="312"/>
        <v>0.49094242916238001</v>
      </c>
      <c r="T4021" s="12">
        <f t="shared" si="313"/>
        <v>25569.490942429162</v>
      </c>
      <c r="U4021" s="12">
        <f t="shared" si="314"/>
        <v>25569.240942429162</v>
      </c>
    </row>
    <row r="4022" spans="1:21" ht="43.2" x14ac:dyDescent="0.3">
      <c r="A4022" s="4">
        <v>4020</v>
      </c>
      <c r="B4022" s="6" t="s">
        <v>4016</v>
      </c>
      <c r="C4022" s="6" t="s">
        <v>8125</v>
      </c>
      <c r="D4022" s="7">
        <v>600</v>
      </c>
      <c r="E4022" s="7">
        <v>100</v>
      </c>
      <c r="F4022" s="4" t="s">
        <v>8221</v>
      </c>
      <c r="G4022" s="4" t="s">
        <v>8224</v>
      </c>
      <c r="H4022" s="4" t="s">
        <v>8246</v>
      </c>
      <c r="I4022" s="9">
        <v>42086.899293981478</v>
      </c>
      <c r="J4022" s="9">
        <v>42056.940960648149</v>
      </c>
      <c r="K4022" s="4" t="b">
        <v>0</v>
      </c>
      <c r="L4022" s="4">
        <v>3</v>
      </c>
      <c r="M4022" s="4" t="b">
        <v>0</v>
      </c>
      <c r="N4022" s="4" t="s">
        <v>8271</v>
      </c>
      <c r="O4022" s="5">
        <f t="shared" si="310"/>
        <v>0.16666666666666666</v>
      </c>
      <c r="P4022" s="7">
        <f t="shared" si="311"/>
        <v>33.333333333333336</v>
      </c>
      <c r="Q4022" s="4" t="s">
        <v>8317</v>
      </c>
      <c r="R4022" s="4" t="s">
        <v>8318</v>
      </c>
      <c r="S4022">
        <f t="shared" si="312"/>
        <v>0.48677015000750168</v>
      </c>
      <c r="T4022" s="12">
        <f t="shared" si="313"/>
        <v>25569.486770150008</v>
      </c>
      <c r="U4022" s="12">
        <f t="shared" si="314"/>
        <v>25569.236770150008</v>
      </c>
    </row>
    <row r="4023" spans="1:21" ht="43.2" x14ac:dyDescent="0.3">
      <c r="A4023" s="4">
        <v>4021</v>
      </c>
      <c r="B4023" s="6" t="s">
        <v>4017</v>
      </c>
      <c r="C4023" s="6" t="s">
        <v>8126</v>
      </c>
      <c r="D4023" s="7">
        <v>15000</v>
      </c>
      <c r="E4023" s="7">
        <v>125</v>
      </c>
      <c r="F4023" s="4" t="s">
        <v>8221</v>
      </c>
      <c r="G4023" s="4" t="s">
        <v>8224</v>
      </c>
      <c r="H4023" s="4" t="s">
        <v>8246</v>
      </c>
      <c r="I4023" s="9">
        <v>41938.661550925928</v>
      </c>
      <c r="J4023" s="9">
        <v>41878.661550925928</v>
      </c>
      <c r="K4023" s="4" t="b">
        <v>0</v>
      </c>
      <c r="L4023" s="4">
        <v>2</v>
      </c>
      <c r="M4023" s="4" t="b">
        <v>0</v>
      </c>
      <c r="N4023" s="4" t="s">
        <v>8271</v>
      </c>
      <c r="O4023" s="5">
        <f t="shared" si="310"/>
        <v>8.3333333333333332E-3</v>
      </c>
      <c r="P4023" s="7">
        <f t="shared" si="311"/>
        <v>62.5</v>
      </c>
      <c r="Q4023" s="4" t="s">
        <v>8317</v>
      </c>
      <c r="R4023" s="4" t="s">
        <v>8318</v>
      </c>
      <c r="S4023">
        <f t="shared" si="312"/>
        <v>0.48470673091349453</v>
      </c>
      <c r="T4023" s="12">
        <f t="shared" si="313"/>
        <v>25569.484706730913</v>
      </c>
      <c r="U4023" s="12">
        <f t="shared" si="314"/>
        <v>25569.234706730913</v>
      </c>
    </row>
    <row r="4024" spans="1:21" ht="28.8" x14ac:dyDescent="0.3">
      <c r="A4024" s="4">
        <v>4022</v>
      </c>
      <c r="B4024" s="6" t="s">
        <v>4018</v>
      </c>
      <c r="C4024" s="6" t="s">
        <v>8127</v>
      </c>
      <c r="D4024" s="7">
        <v>18000</v>
      </c>
      <c r="E4024" s="7">
        <v>12521</v>
      </c>
      <c r="F4024" s="4" t="s">
        <v>8221</v>
      </c>
      <c r="G4024" s="4" t="s">
        <v>8224</v>
      </c>
      <c r="H4024" s="4" t="s">
        <v>8246</v>
      </c>
      <c r="I4024" s="9">
        <v>42035.870833333334</v>
      </c>
      <c r="J4024" s="9">
        <v>41990.334108796291</v>
      </c>
      <c r="K4024" s="4" t="b">
        <v>0</v>
      </c>
      <c r="L4024" s="4">
        <v>197</v>
      </c>
      <c r="M4024" s="4" t="b">
        <v>0</v>
      </c>
      <c r="N4024" s="4" t="s">
        <v>8271</v>
      </c>
      <c r="O4024" s="5">
        <f t="shared" si="310"/>
        <v>0.69561111111111107</v>
      </c>
      <c r="P4024" s="7">
        <f t="shared" si="311"/>
        <v>63.558375634517766</v>
      </c>
      <c r="Q4024" s="4" t="s">
        <v>8317</v>
      </c>
      <c r="R4024" s="4" t="s">
        <v>8318</v>
      </c>
      <c r="S4024">
        <f t="shared" si="312"/>
        <v>0.48599923737032741</v>
      </c>
      <c r="T4024" s="12">
        <f t="shared" si="313"/>
        <v>25569.485999237371</v>
      </c>
      <c r="U4024" s="12">
        <f t="shared" si="314"/>
        <v>25569.235999237371</v>
      </c>
    </row>
    <row r="4025" spans="1:21" ht="43.2" x14ac:dyDescent="0.3">
      <c r="A4025" s="4">
        <v>4023</v>
      </c>
      <c r="B4025" s="6" t="s">
        <v>4019</v>
      </c>
      <c r="C4025" s="6" t="s">
        <v>8128</v>
      </c>
      <c r="D4025" s="7">
        <v>7000</v>
      </c>
      <c r="E4025" s="7">
        <v>0</v>
      </c>
      <c r="F4025" s="4" t="s">
        <v>8221</v>
      </c>
      <c r="G4025" s="4" t="s">
        <v>8224</v>
      </c>
      <c r="H4025" s="4" t="s">
        <v>8246</v>
      </c>
      <c r="I4025" s="9">
        <v>42453.707905092597</v>
      </c>
      <c r="J4025" s="9">
        <v>42408.749571759254</v>
      </c>
      <c r="K4025" s="4" t="b">
        <v>0</v>
      </c>
      <c r="L4025" s="4">
        <v>0</v>
      </c>
      <c r="M4025" s="4" t="b">
        <v>0</v>
      </c>
      <c r="N4025" s="4" t="s">
        <v>8271</v>
      </c>
      <c r="O4025" s="5">
        <f t="shared" si="310"/>
        <v>0</v>
      </c>
      <c r="P4025" s="7" t="e">
        <f t="shared" si="311"/>
        <v>#DIV/0!</v>
      </c>
      <c r="Q4025" s="4" t="s">
        <v>8317</v>
      </c>
      <c r="R4025" s="4" t="s">
        <v>8318</v>
      </c>
      <c r="S4025">
        <f t="shared" si="312"/>
        <v>0.49084200893239882</v>
      </c>
      <c r="T4025" s="12">
        <f t="shared" si="313"/>
        <v>25569.490842008934</v>
      </c>
      <c r="U4025" s="12">
        <f t="shared" si="314"/>
        <v>25569.240842008934</v>
      </c>
    </row>
    <row r="4026" spans="1:21" ht="43.2" x14ac:dyDescent="0.3">
      <c r="A4026" s="4">
        <v>4024</v>
      </c>
      <c r="B4026" s="6" t="s">
        <v>4020</v>
      </c>
      <c r="C4026" s="6" t="s">
        <v>8129</v>
      </c>
      <c r="D4026" s="7">
        <v>800</v>
      </c>
      <c r="E4026" s="7">
        <v>10</v>
      </c>
      <c r="F4026" s="4" t="s">
        <v>8221</v>
      </c>
      <c r="G4026" s="4" t="s">
        <v>8224</v>
      </c>
      <c r="H4026" s="4" t="s">
        <v>8246</v>
      </c>
      <c r="I4026" s="9">
        <v>42247.420104166667</v>
      </c>
      <c r="J4026" s="9">
        <v>42217.420104166667</v>
      </c>
      <c r="K4026" s="4" t="b">
        <v>0</v>
      </c>
      <c r="L4026" s="4">
        <v>1</v>
      </c>
      <c r="M4026" s="4" t="b">
        <v>0</v>
      </c>
      <c r="N4026" s="4" t="s">
        <v>8271</v>
      </c>
      <c r="O4026" s="5">
        <f t="shared" si="310"/>
        <v>1.2500000000000001E-2</v>
      </c>
      <c r="P4026" s="7">
        <f t="shared" si="311"/>
        <v>10</v>
      </c>
      <c r="Q4026" s="4" t="s">
        <v>8317</v>
      </c>
      <c r="R4026" s="4" t="s">
        <v>8318</v>
      </c>
      <c r="S4026">
        <f t="shared" si="312"/>
        <v>0.48862754750192899</v>
      </c>
      <c r="T4026" s="12">
        <f t="shared" si="313"/>
        <v>25569.488627547504</v>
      </c>
      <c r="U4026" s="12">
        <f t="shared" si="314"/>
        <v>25569.238627547504</v>
      </c>
    </row>
    <row r="4027" spans="1:21" ht="57.6" x14ac:dyDescent="0.3">
      <c r="A4027" s="4">
        <v>4025</v>
      </c>
      <c r="B4027" s="6" t="s">
        <v>4021</v>
      </c>
      <c r="C4027" s="6" t="s">
        <v>8130</v>
      </c>
      <c r="D4027" s="7">
        <v>5000</v>
      </c>
      <c r="E4027" s="7">
        <v>250</v>
      </c>
      <c r="F4027" s="4" t="s">
        <v>8221</v>
      </c>
      <c r="G4027" s="4" t="s">
        <v>8230</v>
      </c>
      <c r="H4027" s="4" t="s">
        <v>8249</v>
      </c>
      <c r="I4027" s="9">
        <v>42210.987685185188</v>
      </c>
      <c r="J4027" s="9">
        <v>42150.987685185188</v>
      </c>
      <c r="K4027" s="4" t="b">
        <v>0</v>
      </c>
      <c r="L4027" s="4">
        <v>4</v>
      </c>
      <c r="M4027" s="4" t="b">
        <v>0</v>
      </c>
      <c r="N4027" s="4" t="s">
        <v>8271</v>
      </c>
      <c r="O4027" s="5">
        <f t="shared" si="310"/>
        <v>0.05</v>
      </c>
      <c r="P4027" s="7">
        <f t="shared" si="311"/>
        <v>62.5</v>
      </c>
      <c r="Q4027" s="4" t="s">
        <v>8317</v>
      </c>
      <c r="R4027" s="4" t="s">
        <v>8318</v>
      </c>
      <c r="S4027">
        <f t="shared" si="312"/>
        <v>0.48785865376371745</v>
      </c>
      <c r="T4027" s="12">
        <f t="shared" si="313"/>
        <v>25569.487858653763</v>
      </c>
      <c r="U4027" s="12">
        <f t="shared" si="314"/>
        <v>25569.237858653763</v>
      </c>
    </row>
    <row r="4028" spans="1:21" ht="43.2" x14ac:dyDescent="0.3">
      <c r="A4028" s="4">
        <v>4026</v>
      </c>
      <c r="B4028" s="6" t="s">
        <v>4022</v>
      </c>
      <c r="C4028" s="6" t="s">
        <v>8131</v>
      </c>
      <c r="D4028" s="7">
        <v>4000</v>
      </c>
      <c r="E4028" s="7">
        <v>0</v>
      </c>
      <c r="F4028" s="4" t="s">
        <v>8221</v>
      </c>
      <c r="G4028" s="4" t="s">
        <v>8224</v>
      </c>
      <c r="H4028" s="4" t="s">
        <v>8246</v>
      </c>
      <c r="I4028" s="9">
        <v>42342.447210648148</v>
      </c>
      <c r="J4028" s="9">
        <v>42282.405543981484</v>
      </c>
      <c r="K4028" s="4" t="b">
        <v>0</v>
      </c>
      <c r="L4028" s="4">
        <v>0</v>
      </c>
      <c r="M4028" s="4" t="b">
        <v>0</v>
      </c>
      <c r="N4028" s="4" t="s">
        <v>8271</v>
      </c>
      <c r="O4028" s="5">
        <f t="shared" si="310"/>
        <v>0</v>
      </c>
      <c r="P4028" s="7" t="e">
        <f t="shared" si="311"/>
        <v>#DIV/0!</v>
      </c>
      <c r="Q4028" s="4" t="s">
        <v>8317</v>
      </c>
      <c r="R4028" s="4" t="s">
        <v>8318</v>
      </c>
      <c r="S4028">
        <f t="shared" si="312"/>
        <v>0.48937969379608193</v>
      </c>
      <c r="T4028" s="12">
        <f t="shared" si="313"/>
        <v>25569.489379693798</v>
      </c>
      <c r="U4028" s="12">
        <f t="shared" si="314"/>
        <v>25569.239379693798</v>
      </c>
    </row>
    <row r="4029" spans="1:21" ht="43.2" x14ac:dyDescent="0.3">
      <c r="A4029" s="4">
        <v>4027</v>
      </c>
      <c r="B4029" s="6" t="s">
        <v>4023</v>
      </c>
      <c r="C4029" s="6" t="s">
        <v>8132</v>
      </c>
      <c r="D4029" s="7">
        <v>3000</v>
      </c>
      <c r="E4029" s="7">
        <v>215</v>
      </c>
      <c r="F4029" s="4" t="s">
        <v>8221</v>
      </c>
      <c r="G4029" s="4" t="s">
        <v>8224</v>
      </c>
      <c r="H4029" s="4" t="s">
        <v>8246</v>
      </c>
      <c r="I4029" s="9">
        <v>42788.791666666672</v>
      </c>
      <c r="J4029" s="9">
        <v>42768.72084490741</v>
      </c>
      <c r="K4029" s="4" t="b">
        <v>0</v>
      </c>
      <c r="L4029" s="4">
        <v>7</v>
      </c>
      <c r="M4029" s="4" t="b">
        <v>0</v>
      </c>
      <c r="N4029" s="4" t="s">
        <v>8271</v>
      </c>
      <c r="O4029" s="5">
        <f t="shared" si="310"/>
        <v>7.166666666666667E-2</v>
      </c>
      <c r="P4029" s="7">
        <f t="shared" si="311"/>
        <v>30.714285714285715</v>
      </c>
      <c r="Q4029" s="4" t="s">
        <v>8317</v>
      </c>
      <c r="R4029" s="4" t="s">
        <v>8318</v>
      </c>
      <c r="S4029">
        <f t="shared" si="312"/>
        <v>0.49500834311235425</v>
      </c>
      <c r="T4029" s="12">
        <f t="shared" si="313"/>
        <v>25569.495008343114</v>
      </c>
      <c r="U4029" s="12">
        <f t="shared" si="314"/>
        <v>25569.245008343114</v>
      </c>
    </row>
    <row r="4030" spans="1:21" ht="43.2" x14ac:dyDescent="0.3">
      <c r="A4030" s="4">
        <v>4028</v>
      </c>
      <c r="B4030" s="6" t="s">
        <v>4024</v>
      </c>
      <c r="C4030" s="6" t="s">
        <v>8133</v>
      </c>
      <c r="D4030" s="7">
        <v>2000</v>
      </c>
      <c r="E4030" s="7">
        <v>561</v>
      </c>
      <c r="F4030" s="4" t="s">
        <v>8221</v>
      </c>
      <c r="G4030" s="4" t="s">
        <v>8224</v>
      </c>
      <c r="H4030" s="4" t="s">
        <v>8246</v>
      </c>
      <c r="I4030" s="9">
        <v>41795.688657407409</v>
      </c>
      <c r="J4030" s="9">
        <v>41765.688657407409</v>
      </c>
      <c r="K4030" s="4" t="b">
        <v>0</v>
      </c>
      <c r="L4030" s="4">
        <v>11</v>
      </c>
      <c r="M4030" s="4" t="b">
        <v>0</v>
      </c>
      <c r="N4030" s="4" t="s">
        <v>8271</v>
      </c>
      <c r="O4030" s="5">
        <f t="shared" si="310"/>
        <v>0.28050000000000003</v>
      </c>
      <c r="P4030" s="7">
        <f t="shared" si="311"/>
        <v>51</v>
      </c>
      <c r="Q4030" s="4" t="s">
        <v>8317</v>
      </c>
      <c r="R4030" s="4" t="s">
        <v>8318</v>
      </c>
      <c r="S4030">
        <f t="shared" si="312"/>
        <v>0.48339917427554874</v>
      </c>
      <c r="T4030" s="12">
        <f t="shared" si="313"/>
        <v>25569.483399174274</v>
      </c>
      <c r="U4030" s="12">
        <f t="shared" si="314"/>
        <v>25569.233399174274</v>
      </c>
    </row>
    <row r="4031" spans="1:21" ht="43.2" x14ac:dyDescent="0.3">
      <c r="A4031" s="4">
        <v>4029</v>
      </c>
      <c r="B4031" s="6" t="s">
        <v>4025</v>
      </c>
      <c r="C4031" s="6" t="s">
        <v>8134</v>
      </c>
      <c r="D4031" s="7">
        <v>20000</v>
      </c>
      <c r="E4031" s="7">
        <v>0</v>
      </c>
      <c r="F4031" s="4" t="s">
        <v>8221</v>
      </c>
      <c r="G4031" s="4" t="s">
        <v>8224</v>
      </c>
      <c r="H4031" s="4" t="s">
        <v>8246</v>
      </c>
      <c r="I4031" s="9">
        <v>42351.775115740747</v>
      </c>
      <c r="J4031" s="9">
        <v>42321.775115740747</v>
      </c>
      <c r="K4031" s="4" t="b">
        <v>0</v>
      </c>
      <c r="L4031" s="4">
        <v>0</v>
      </c>
      <c r="M4031" s="4" t="b">
        <v>0</v>
      </c>
      <c r="N4031" s="4" t="s">
        <v>8271</v>
      </c>
      <c r="O4031" s="5">
        <f t="shared" si="310"/>
        <v>0</v>
      </c>
      <c r="P4031" s="7" t="e">
        <f t="shared" si="311"/>
        <v>#DIV/0!</v>
      </c>
      <c r="Q4031" s="4" t="s">
        <v>8317</v>
      </c>
      <c r="R4031" s="4" t="s">
        <v>8318</v>
      </c>
      <c r="S4031">
        <f t="shared" si="312"/>
        <v>0.4898353601358883</v>
      </c>
      <c r="T4031" s="12">
        <f t="shared" si="313"/>
        <v>25569.489835360135</v>
      </c>
      <c r="U4031" s="12">
        <f t="shared" si="314"/>
        <v>25569.239835360135</v>
      </c>
    </row>
    <row r="4032" spans="1:21" ht="57.6" x14ac:dyDescent="0.3">
      <c r="A4032" s="4">
        <v>4030</v>
      </c>
      <c r="B4032" s="6" t="s">
        <v>4026</v>
      </c>
      <c r="C4032" s="6" t="s">
        <v>8135</v>
      </c>
      <c r="D4032" s="7">
        <v>2500</v>
      </c>
      <c r="E4032" s="7">
        <v>400</v>
      </c>
      <c r="F4032" s="4" t="s">
        <v>8221</v>
      </c>
      <c r="G4032" s="4" t="s">
        <v>8224</v>
      </c>
      <c r="H4032" s="4" t="s">
        <v>8246</v>
      </c>
      <c r="I4032" s="9">
        <v>42403.534027777772</v>
      </c>
      <c r="J4032" s="9">
        <v>42374.405081018514</v>
      </c>
      <c r="K4032" s="4" t="b">
        <v>0</v>
      </c>
      <c r="L4032" s="4">
        <v>6</v>
      </c>
      <c r="M4032" s="4" t="b">
        <v>0</v>
      </c>
      <c r="N4032" s="4" t="s">
        <v>8271</v>
      </c>
      <c r="O4032" s="5">
        <f t="shared" si="310"/>
        <v>0.16</v>
      </c>
      <c r="P4032" s="7">
        <f t="shared" si="311"/>
        <v>66.666666666666671</v>
      </c>
      <c r="Q4032" s="4" t="s">
        <v>8317</v>
      </c>
      <c r="R4032" s="4" t="s">
        <v>8318</v>
      </c>
      <c r="S4032">
        <f t="shared" si="312"/>
        <v>0.49044450325252914</v>
      </c>
      <c r="T4032" s="12">
        <f t="shared" si="313"/>
        <v>25569.490444503252</v>
      </c>
      <c r="U4032" s="12">
        <f t="shared" si="314"/>
        <v>25569.240444503252</v>
      </c>
    </row>
    <row r="4033" spans="1:21" ht="43.2" x14ac:dyDescent="0.3">
      <c r="A4033" s="4">
        <v>4031</v>
      </c>
      <c r="B4033" s="6" t="s">
        <v>4027</v>
      </c>
      <c r="C4033" s="6" t="s">
        <v>8136</v>
      </c>
      <c r="D4033" s="7">
        <v>5000</v>
      </c>
      <c r="E4033" s="7">
        <v>0</v>
      </c>
      <c r="F4033" s="4" t="s">
        <v>8221</v>
      </c>
      <c r="G4033" s="4" t="s">
        <v>8224</v>
      </c>
      <c r="H4033" s="4" t="s">
        <v>8246</v>
      </c>
      <c r="I4033" s="9">
        <v>41991.376898148148</v>
      </c>
      <c r="J4033" s="9">
        <v>41941.335231481484</v>
      </c>
      <c r="K4033" s="4" t="b">
        <v>0</v>
      </c>
      <c r="L4033" s="4">
        <v>0</v>
      </c>
      <c r="M4033" s="4" t="b">
        <v>0</v>
      </c>
      <c r="N4033" s="4" t="s">
        <v>8271</v>
      </c>
      <c r="O4033" s="5">
        <f t="shared" si="310"/>
        <v>0</v>
      </c>
      <c r="P4033" s="7" t="e">
        <f t="shared" si="311"/>
        <v>#DIV/0!</v>
      </c>
      <c r="Q4033" s="4" t="s">
        <v>8317</v>
      </c>
      <c r="R4033" s="4" t="s">
        <v>8318</v>
      </c>
      <c r="S4033">
        <f t="shared" si="312"/>
        <v>0.4854321207347394</v>
      </c>
      <c r="T4033" s="12">
        <f t="shared" si="313"/>
        <v>25569.485432120735</v>
      </c>
      <c r="U4033" s="12">
        <f t="shared" si="314"/>
        <v>25569.235432120735</v>
      </c>
    </row>
    <row r="4034" spans="1:21" ht="43.2" x14ac:dyDescent="0.3">
      <c r="A4034" s="4">
        <v>4032</v>
      </c>
      <c r="B4034" s="6" t="s">
        <v>4028</v>
      </c>
      <c r="C4034" s="6" t="s">
        <v>8137</v>
      </c>
      <c r="D4034" s="7">
        <v>6048</v>
      </c>
      <c r="E4034" s="7">
        <v>413</v>
      </c>
      <c r="F4034" s="4" t="s">
        <v>8221</v>
      </c>
      <c r="G4034" s="4" t="s">
        <v>8224</v>
      </c>
      <c r="H4034" s="4" t="s">
        <v>8246</v>
      </c>
      <c r="I4034" s="9">
        <v>42353.60087962963</v>
      </c>
      <c r="J4034" s="9">
        <v>42293.559212962966</v>
      </c>
      <c r="K4034" s="4" t="b">
        <v>0</v>
      </c>
      <c r="L4034" s="4">
        <v>7</v>
      </c>
      <c r="M4034" s="4" t="b">
        <v>0</v>
      </c>
      <c r="N4034" s="4" t="s">
        <v>8271</v>
      </c>
      <c r="O4034" s="5">
        <f t="shared" si="310"/>
        <v>6.8287037037037035E-2</v>
      </c>
      <c r="P4034" s="7">
        <f t="shared" si="311"/>
        <v>59</v>
      </c>
      <c r="Q4034" s="4" t="s">
        <v>8317</v>
      </c>
      <c r="R4034" s="4" t="s">
        <v>8318</v>
      </c>
      <c r="S4034">
        <f t="shared" si="312"/>
        <v>0.48950878718707136</v>
      </c>
      <c r="T4034" s="12">
        <f t="shared" si="313"/>
        <v>25569.489508787188</v>
      </c>
      <c r="U4034" s="12">
        <f t="shared" si="314"/>
        <v>25569.239508787188</v>
      </c>
    </row>
    <row r="4035" spans="1:21" ht="43.2" x14ac:dyDescent="0.3">
      <c r="A4035" s="4">
        <v>4033</v>
      </c>
      <c r="B4035" s="6" t="s">
        <v>4029</v>
      </c>
      <c r="C4035" s="6" t="s">
        <v>8138</v>
      </c>
      <c r="D4035" s="7">
        <v>23900</v>
      </c>
      <c r="E4035" s="7">
        <v>6141.99</v>
      </c>
      <c r="F4035" s="4" t="s">
        <v>8221</v>
      </c>
      <c r="G4035" s="4" t="s">
        <v>8225</v>
      </c>
      <c r="H4035" s="4" t="s">
        <v>8247</v>
      </c>
      <c r="I4035" s="9">
        <v>42645.125</v>
      </c>
      <c r="J4035" s="9">
        <v>42614.018796296295</v>
      </c>
      <c r="K4035" s="4" t="b">
        <v>0</v>
      </c>
      <c r="L4035" s="4">
        <v>94</v>
      </c>
      <c r="M4035" s="4" t="b">
        <v>0</v>
      </c>
      <c r="N4035" s="4" t="s">
        <v>8271</v>
      </c>
      <c r="O4035" s="5">
        <f t="shared" ref="O4035:O4098" si="315">E4035/D4035</f>
        <v>0.25698702928870293</v>
      </c>
      <c r="P4035" s="7">
        <f t="shared" ref="P4035:P4098" si="316">E4035/L4035</f>
        <v>65.340319148936175</v>
      </c>
      <c r="Q4035" s="4" t="s">
        <v>8317</v>
      </c>
      <c r="R4035" s="4" t="s">
        <v>8318</v>
      </c>
      <c r="S4035">
        <f t="shared" ref="S4035:S4098" si="317">(((J4035/60)/60)/24)</f>
        <v>0.49321781014231819</v>
      </c>
      <c r="T4035" s="12">
        <f t="shared" ref="T4035:T4098" si="318">S4035+DATE(1970,1,1)</f>
        <v>25569.493217810141</v>
      </c>
      <c r="U4035" s="12">
        <f t="shared" ref="U4035:U4098" si="319">T4035+(-6/24)</f>
        <v>25569.243217810141</v>
      </c>
    </row>
    <row r="4036" spans="1:21" ht="43.2" x14ac:dyDescent="0.3">
      <c r="A4036" s="4">
        <v>4034</v>
      </c>
      <c r="B4036" s="6" t="s">
        <v>4030</v>
      </c>
      <c r="C4036" s="6" t="s">
        <v>8139</v>
      </c>
      <c r="D4036" s="7">
        <v>13500</v>
      </c>
      <c r="E4036" s="7">
        <v>200</v>
      </c>
      <c r="F4036" s="4" t="s">
        <v>8221</v>
      </c>
      <c r="G4036" s="4" t="s">
        <v>8224</v>
      </c>
      <c r="H4036" s="4" t="s">
        <v>8246</v>
      </c>
      <c r="I4036" s="9">
        <v>42097.655671296292</v>
      </c>
      <c r="J4036" s="9">
        <v>42067.697337962964</v>
      </c>
      <c r="K4036" s="4" t="b">
        <v>0</v>
      </c>
      <c r="L4036" s="4">
        <v>2</v>
      </c>
      <c r="M4036" s="4" t="b">
        <v>0</v>
      </c>
      <c r="N4036" s="4" t="s">
        <v>8271</v>
      </c>
      <c r="O4036" s="5">
        <f t="shared" si="315"/>
        <v>1.4814814814814815E-2</v>
      </c>
      <c r="P4036" s="7">
        <f t="shared" si="316"/>
        <v>100</v>
      </c>
      <c r="Q4036" s="4" t="s">
        <v>8317</v>
      </c>
      <c r="R4036" s="4" t="s">
        <v>8318</v>
      </c>
      <c r="S4036">
        <f t="shared" si="317"/>
        <v>0.48689464511531205</v>
      </c>
      <c r="T4036" s="12">
        <f t="shared" si="318"/>
        <v>25569.486894645117</v>
      </c>
      <c r="U4036" s="12">
        <f t="shared" si="319"/>
        <v>25569.236894645117</v>
      </c>
    </row>
    <row r="4037" spans="1:21" ht="28.8" x14ac:dyDescent="0.3">
      <c r="A4037" s="4">
        <v>4035</v>
      </c>
      <c r="B4037" s="6" t="s">
        <v>4031</v>
      </c>
      <c r="C4037" s="6" t="s">
        <v>8140</v>
      </c>
      <c r="D4037" s="7">
        <v>10000</v>
      </c>
      <c r="E4037" s="7">
        <v>3685</v>
      </c>
      <c r="F4037" s="4" t="s">
        <v>8221</v>
      </c>
      <c r="G4037" s="4" t="s">
        <v>8224</v>
      </c>
      <c r="H4037" s="4" t="s">
        <v>8246</v>
      </c>
      <c r="I4037" s="9">
        <v>41933.632951388885</v>
      </c>
      <c r="J4037" s="9">
        <v>41903.632951388885</v>
      </c>
      <c r="K4037" s="4" t="b">
        <v>0</v>
      </c>
      <c r="L4037" s="4">
        <v>25</v>
      </c>
      <c r="M4037" s="4" t="b">
        <v>0</v>
      </c>
      <c r="N4037" s="4" t="s">
        <v>8271</v>
      </c>
      <c r="O4037" s="5">
        <f t="shared" si="315"/>
        <v>0.36849999999999999</v>
      </c>
      <c r="P4037" s="7">
        <f t="shared" si="316"/>
        <v>147.4</v>
      </c>
      <c r="Q4037" s="4" t="s">
        <v>8317</v>
      </c>
      <c r="R4037" s="4" t="s">
        <v>8318</v>
      </c>
      <c r="S4037">
        <f t="shared" si="317"/>
        <v>0.48499575175218618</v>
      </c>
      <c r="T4037" s="12">
        <f t="shared" si="318"/>
        <v>25569.484995751751</v>
      </c>
      <c r="U4037" s="12">
        <f t="shared" si="319"/>
        <v>25569.234995751751</v>
      </c>
    </row>
    <row r="4038" spans="1:21" ht="43.2" x14ac:dyDescent="0.3">
      <c r="A4038" s="4">
        <v>4036</v>
      </c>
      <c r="B4038" s="6" t="s">
        <v>4032</v>
      </c>
      <c r="C4038" s="6" t="s">
        <v>7438</v>
      </c>
      <c r="D4038" s="7">
        <v>6000</v>
      </c>
      <c r="E4038" s="7">
        <v>2823</v>
      </c>
      <c r="F4038" s="4" t="s">
        <v>8221</v>
      </c>
      <c r="G4038" s="4" t="s">
        <v>8224</v>
      </c>
      <c r="H4038" s="4" t="s">
        <v>8246</v>
      </c>
      <c r="I4038" s="9">
        <v>41821.6875</v>
      </c>
      <c r="J4038" s="9">
        <v>41804.687083333331</v>
      </c>
      <c r="K4038" s="4" t="b">
        <v>0</v>
      </c>
      <c r="L4038" s="4">
        <v>17</v>
      </c>
      <c r="M4038" s="4" t="b">
        <v>0</v>
      </c>
      <c r="N4038" s="4" t="s">
        <v>8271</v>
      </c>
      <c r="O4038" s="5">
        <f t="shared" si="315"/>
        <v>0.47049999999999997</v>
      </c>
      <c r="P4038" s="7">
        <f t="shared" si="316"/>
        <v>166.05882352941177</v>
      </c>
      <c r="Q4038" s="4" t="s">
        <v>8317</v>
      </c>
      <c r="R4038" s="4" t="s">
        <v>8318</v>
      </c>
      <c r="S4038">
        <f t="shared" si="317"/>
        <v>0.48385054494598762</v>
      </c>
      <c r="T4038" s="12">
        <f t="shared" si="318"/>
        <v>25569.483850544944</v>
      </c>
      <c r="U4038" s="12">
        <f t="shared" si="319"/>
        <v>25569.233850544944</v>
      </c>
    </row>
    <row r="4039" spans="1:21" ht="57.6" x14ac:dyDescent="0.3">
      <c r="A4039" s="4">
        <v>4037</v>
      </c>
      <c r="B4039" s="6" t="s">
        <v>4033</v>
      </c>
      <c r="C4039" s="6" t="s">
        <v>8141</v>
      </c>
      <c r="D4039" s="7">
        <v>700</v>
      </c>
      <c r="E4039" s="7">
        <v>80</v>
      </c>
      <c r="F4039" s="4" t="s">
        <v>8221</v>
      </c>
      <c r="G4039" s="4" t="s">
        <v>8224</v>
      </c>
      <c r="H4039" s="4" t="s">
        <v>8246</v>
      </c>
      <c r="I4039" s="9">
        <v>42514.350694444445</v>
      </c>
      <c r="J4039" s="9">
        <v>42496.820775462969</v>
      </c>
      <c r="K4039" s="4" t="b">
        <v>0</v>
      </c>
      <c r="L4039" s="4">
        <v>2</v>
      </c>
      <c r="M4039" s="4" t="b">
        <v>0</v>
      </c>
      <c r="N4039" s="4" t="s">
        <v>8271</v>
      </c>
      <c r="O4039" s="5">
        <f t="shared" si="315"/>
        <v>0.11428571428571428</v>
      </c>
      <c r="P4039" s="7">
        <f t="shared" si="316"/>
        <v>40</v>
      </c>
      <c r="Q4039" s="4" t="s">
        <v>8317</v>
      </c>
      <c r="R4039" s="4" t="s">
        <v>8318</v>
      </c>
      <c r="S4039">
        <f t="shared" si="317"/>
        <v>0.49186135156785843</v>
      </c>
      <c r="T4039" s="12">
        <f t="shared" si="318"/>
        <v>25569.491861351569</v>
      </c>
      <c r="U4039" s="12">
        <f t="shared" si="319"/>
        <v>25569.241861351569</v>
      </c>
    </row>
    <row r="4040" spans="1:21" ht="43.2" x14ac:dyDescent="0.3">
      <c r="A4040" s="4">
        <v>4038</v>
      </c>
      <c r="B4040" s="6" t="s">
        <v>4034</v>
      </c>
      <c r="C4040" s="6" t="s">
        <v>8142</v>
      </c>
      <c r="D4040" s="7">
        <v>2500</v>
      </c>
      <c r="E4040" s="7">
        <v>301</v>
      </c>
      <c r="F4040" s="4" t="s">
        <v>8221</v>
      </c>
      <c r="G4040" s="4" t="s">
        <v>8224</v>
      </c>
      <c r="H4040" s="4" t="s">
        <v>8246</v>
      </c>
      <c r="I4040" s="9">
        <v>41929.548726851855</v>
      </c>
      <c r="J4040" s="9">
        <v>41869.548726851855</v>
      </c>
      <c r="K4040" s="4" t="b">
        <v>0</v>
      </c>
      <c r="L4040" s="4">
        <v>4</v>
      </c>
      <c r="M4040" s="4" t="b">
        <v>0</v>
      </c>
      <c r="N4040" s="4" t="s">
        <v>8271</v>
      </c>
      <c r="O4040" s="5">
        <f t="shared" si="315"/>
        <v>0.12039999999999999</v>
      </c>
      <c r="P4040" s="7">
        <f t="shared" si="316"/>
        <v>75.25</v>
      </c>
      <c r="Q4040" s="4" t="s">
        <v>8317</v>
      </c>
      <c r="R4040" s="4" t="s">
        <v>8318</v>
      </c>
      <c r="S4040">
        <f t="shared" si="317"/>
        <v>0.48460125841263718</v>
      </c>
      <c r="T4040" s="12">
        <f t="shared" si="318"/>
        <v>25569.484601258413</v>
      </c>
      <c r="U4040" s="12">
        <f t="shared" si="319"/>
        <v>25569.234601258413</v>
      </c>
    </row>
    <row r="4041" spans="1:21" ht="43.2" x14ac:dyDescent="0.3">
      <c r="A4041" s="4">
        <v>4039</v>
      </c>
      <c r="B4041" s="6" t="s">
        <v>4035</v>
      </c>
      <c r="C4041" s="6" t="s">
        <v>8143</v>
      </c>
      <c r="D4041" s="7">
        <v>500</v>
      </c>
      <c r="E4041" s="7">
        <v>300</v>
      </c>
      <c r="F4041" s="4" t="s">
        <v>8221</v>
      </c>
      <c r="G4041" s="4" t="s">
        <v>8224</v>
      </c>
      <c r="H4041" s="4" t="s">
        <v>8246</v>
      </c>
      <c r="I4041" s="9">
        <v>42338.999305555553</v>
      </c>
      <c r="J4041" s="9">
        <v>42305.420914351853</v>
      </c>
      <c r="K4041" s="4" t="b">
        <v>0</v>
      </c>
      <c r="L4041" s="4">
        <v>5</v>
      </c>
      <c r="M4041" s="4" t="b">
        <v>0</v>
      </c>
      <c r="N4041" s="4" t="s">
        <v>8271</v>
      </c>
      <c r="O4041" s="5">
        <f t="shared" si="315"/>
        <v>0.6</v>
      </c>
      <c r="P4041" s="7">
        <f t="shared" si="316"/>
        <v>60</v>
      </c>
      <c r="Q4041" s="4" t="s">
        <v>8317</v>
      </c>
      <c r="R4041" s="4" t="s">
        <v>8318</v>
      </c>
      <c r="S4041">
        <f t="shared" si="317"/>
        <v>0.48964607539759086</v>
      </c>
      <c r="T4041" s="12">
        <f t="shared" si="318"/>
        <v>25569.489646075399</v>
      </c>
      <c r="U4041" s="12">
        <f t="shared" si="319"/>
        <v>25569.239646075399</v>
      </c>
    </row>
    <row r="4042" spans="1:21" ht="43.2" x14ac:dyDescent="0.3">
      <c r="A4042" s="4">
        <v>4040</v>
      </c>
      <c r="B4042" s="6" t="s">
        <v>4036</v>
      </c>
      <c r="C4042" s="6" t="s">
        <v>8144</v>
      </c>
      <c r="D4042" s="7">
        <v>8000</v>
      </c>
      <c r="E4042" s="7">
        <v>2500</v>
      </c>
      <c r="F4042" s="4" t="s">
        <v>8221</v>
      </c>
      <c r="G4042" s="4" t="s">
        <v>8224</v>
      </c>
      <c r="H4042" s="4" t="s">
        <v>8246</v>
      </c>
      <c r="I4042" s="9">
        <v>42202.875</v>
      </c>
      <c r="J4042" s="9">
        <v>42143.981527777782</v>
      </c>
      <c r="K4042" s="4" t="b">
        <v>0</v>
      </c>
      <c r="L4042" s="4">
        <v>2</v>
      </c>
      <c r="M4042" s="4" t="b">
        <v>0</v>
      </c>
      <c r="N4042" s="4" t="s">
        <v>8271</v>
      </c>
      <c r="O4042" s="5">
        <f t="shared" si="315"/>
        <v>0.3125</v>
      </c>
      <c r="P4042" s="7">
        <f t="shared" si="316"/>
        <v>1250</v>
      </c>
      <c r="Q4042" s="4" t="s">
        <v>8317</v>
      </c>
      <c r="R4042" s="4" t="s">
        <v>8318</v>
      </c>
      <c r="S4042">
        <f t="shared" si="317"/>
        <v>0.48777756397890948</v>
      </c>
      <c r="T4042" s="12">
        <f t="shared" si="318"/>
        <v>25569.48777756398</v>
      </c>
      <c r="U4042" s="12">
        <f t="shared" si="319"/>
        <v>25569.23777756398</v>
      </c>
    </row>
    <row r="4043" spans="1:21" ht="28.8" x14ac:dyDescent="0.3">
      <c r="A4043" s="4">
        <v>4041</v>
      </c>
      <c r="B4043" s="6" t="s">
        <v>4037</v>
      </c>
      <c r="C4043" s="6" t="s">
        <v>8145</v>
      </c>
      <c r="D4043" s="7">
        <v>5000</v>
      </c>
      <c r="E4043" s="7">
        <v>21</v>
      </c>
      <c r="F4043" s="4" t="s">
        <v>8221</v>
      </c>
      <c r="G4043" s="4" t="s">
        <v>8225</v>
      </c>
      <c r="H4043" s="4" t="s">
        <v>8247</v>
      </c>
      <c r="I4043" s="9">
        <v>42619.224004629628</v>
      </c>
      <c r="J4043" s="9">
        <v>42559.224004629628</v>
      </c>
      <c r="K4043" s="4" t="b">
        <v>0</v>
      </c>
      <c r="L4043" s="4">
        <v>2</v>
      </c>
      <c r="M4043" s="4" t="b">
        <v>0</v>
      </c>
      <c r="N4043" s="4" t="s">
        <v>8271</v>
      </c>
      <c r="O4043" s="5">
        <f t="shared" si="315"/>
        <v>4.1999999999999997E-3</v>
      </c>
      <c r="P4043" s="7">
        <f t="shared" si="316"/>
        <v>10.5</v>
      </c>
      <c r="Q4043" s="4" t="s">
        <v>8317</v>
      </c>
      <c r="R4043" s="4" t="s">
        <v>8318</v>
      </c>
      <c r="S4043">
        <f t="shared" si="317"/>
        <v>0.49258361116469479</v>
      </c>
      <c r="T4043" s="12">
        <f t="shared" si="318"/>
        <v>25569.492583611165</v>
      </c>
      <c r="U4043" s="12">
        <f t="shared" si="319"/>
        <v>25569.242583611165</v>
      </c>
    </row>
    <row r="4044" spans="1:21" ht="43.2" x14ac:dyDescent="0.3">
      <c r="A4044" s="4">
        <v>4042</v>
      </c>
      <c r="B4044" s="6" t="s">
        <v>4038</v>
      </c>
      <c r="C4044" s="6" t="s">
        <v>8146</v>
      </c>
      <c r="D4044" s="7">
        <v>10000</v>
      </c>
      <c r="E4044" s="7">
        <v>21</v>
      </c>
      <c r="F4044" s="4" t="s">
        <v>8221</v>
      </c>
      <c r="G4044" s="4" t="s">
        <v>8224</v>
      </c>
      <c r="H4044" s="4" t="s">
        <v>8246</v>
      </c>
      <c r="I4044" s="9">
        <v>42024.552777777775</v>
      </c>
      <c r="J4044" s="9">
        <v>41994.834074074075</v>
      </c>
      <c r="K4044" s="4" t="b">
        <v>0</v>
      </c>
      <c r="L4044" s="4">
        <v>3</v>
      </c>
      <c r="M4044" s="4" t="b">
        <v>0</v>
      </c>
      <c r="N4044" s="4" t="s">
        <v>8271</v>
      </c>
      <c r="O4044" s="5">
        <f t="shared" si="315"/>
        <v>2.0999999999999999E-3</v>
      </c>
      <c r="P4044" s="7">
        <f t="shared" si="316"/>
        <v>7</v>
      </c>
      <c r="Q4044" s="4" t="s">
        <v>8317</v>
      </c>
      <c r="R4044" s="4" t="s">
        <v>8318</v>
      </c>
      <c r="S4044">
        <f t="shared" si="317"/>
        <v>0.48605132030178327</v>
      </c>
      <c r="T4044" s="12">
        <f t="shared" si="318"/>
        <v>25569.486051320302</v>
      </c>
      <c r="U4044" s="12">
        <f t="shared" si="319"/>
        <v>25569.236051320302</v>
      </c>
    </row>
    <row r="4045" spans="1:21" ht="43.2" x14ac:dyDescent="0.3">
      <c r="A4045" s="4">
        <v>4043</v>
      </c>
      <c r="B4045" s="6" t="s">
        <v>4039</v>
      </c>
      <c r="C4045" s="6" t="s">
        <v>8147</v>
      </c>
      <c r="D4045" s="7">
        <v>300</v>
      </c>
      <c r="E4045" s="7">
        <v>0</v>
      </c>
      <c r="F4045" s="4" t="s">
        <v>8221</v>
      </c>
      <c r="G4045" s="4" t="s">
        <v>8229</v>
      </c>
      <c r="H4045" s="4" t="s">
        <v>8251</v>
      </c>
      <c r="I4045" s="9">
        <v>41963.707465277781</v>
      </c>
      <c r="J4045" s="9">
        <v>41948.707465277781</v>
      </c>
      <c r="K4045" s="4" t="b">
        <v>0</v>
      </c>
      <c r="L4045" s="4">
        <v>0</v>
      </c>
      <c r="M4045" s="4" t="b">
        <v>0</v>
      </c>
      <c r="N4045" s="4" t="s">
        <v>8271</v>
      </c>
      <c r="O4045" s="5">
        <f t="shared" si="315"/>
        <v>0</v>
      </c>
      <c r="P4045" s="7" t="e">
        <f t="shared" si="316"/>
        <v>#DIV/0!</v>
      </c>
      <c r="Q4045" s="4" t="s">
        <v>8317</v>
      </c>
      <c r="R4045" s="4" t="s">
        <v>8318</v>
      </c>
      <c r="S4045">
        <f t="shared" si="317"/>
        <v>0.48551744751478915</v>
      </c>
      <c r="T4045" s="12">
        <f t="shared" si="318"/>
        <v>25569.485517447516</v>
      </c>
      <c r="U4045" s="12">
        <f t="shared" si="319"/>
        <v>25569.235517447516</v>
      </c>
    </row>
    <row r="4046" spans="1:21" ht="43.2" x14ac:dyDescent="0.3">
      <c r="A4046" s="4">
        <v>4044</v>
      </c>
      <c r="B4046" s="6" t="s">
        <v>4040</v>
      </c>
      <c r="C4046" s="6" t="s">
        <v>8148</v>
      </c>
      <c r="D4046" s="7">
        <v>600</v>
      </c>
      <c r="E4046" s="7">
        <v>225</v>
      </c>
      <c r="F4046" s="4" t="s">
        <v>8221</v>
      </c>
      <c r="G4046" s="4" t="s">
        <v>8224</v>
      </c>
      <c r="H4046" s="4" t="s">
        <v>8246</v>
      </c>
      <c r="I4046" s="9">
        <v>42103.958333333328</v>
      </c>
      <c r="J4046" s="9">
        <v>42073.969699074078</v>
      </c>
      <c r="K4046" s="4" t="b">
        <v>0</v>
      </c>
      <c r="L4046" s="4">
        <v>4</v>
      </c>
      <c r="M4046" s="4" t="b">
        <v>0</v>
      </c>
      <c r="N4046" s="4" t="s">
        <v>8271</v>
      </c>
      <c r="O4046" s="5">
        <f t="shared" si="315"/>
        <v>0.375</v>
      </c>
      <c r="P4046" s="7">
        <f t="shared" si="316"/>
        <v>56.25</v>
      </c>
      <c r="Q4046" s="4" t="s">
        <v>8317</v>
      </c>
      <c r="R4046" s="4" t="s">
        <v>8318</v>
      </c>
      <c r="S4046">
        <f t="shared" si="317"/>
        <v>0.4869672418874314</v>
      </c>
      <c r="T4046" s="12">
        <f t="shared" si="318"/>
        <v>25569.486967241886</v>
      </c>
      <c r="U4046" s="12">
        <f t="shared" si="319"/>
        <v>25569.236967241886</v>
      </c>
    </row>
    <row r="4047" spans="1:21" ht="57.6" x14ac:dyDescent="0.3">
      <c r="A4047" s="4">
        <v>4045</v>
      </c>
      <c r="B4047" s="6" t="s">
        <v>4041</v>
      </c>
      <c r="C4047" s="6" t="s">
        <v>8149</v>
      </c>
      <c r="D4047" s="7">
        <v>5000</v>
      </c>
      <c r="E4047" s="7">
        <v>1</v>
      </c>
      <c r="F4047" s="4" t="s">
        <v>8221</v>
      </c>
      <c r="G4047" s="4" t="s">
        <v>8226</v>
      </c>
      <c r="H4047" s="4" t="s">
        <v>8248</v>
      </c>
      <c r="I4047" s="9">
        <v>41871.951261574075</v>
      </c>
      <c r="J4047" s="9">
        <v>41841.951261574075</v>
      </c>
      <c r="K4047" s="4" t="b">
        <v>0</v>
      </c>
      <c r="L4047" s="4">
        <v>1</v>
      </c>
      <c r="M4047" s="4" t="b">
        <v>0</v>
      </c>
      <c r="N4047" s="4" t="s">
        <v>8271</v>
      </c>
      <c r="O4047" s="5">
        <f t="shared" si="315"/>
        <v>2.0000000000000001E-4</v>
      </c>
      <c r="P4047" s="7">
        <f t="shared" si="316"/>
        <v>1</v>
      </c>
      <c r="Q4047" s="4" t="s">
        <v>8317</v>
      </c>
      <c r="R4047" s="4" t="s">
        <v>8318</v>
      </c>
      <c r="S4047">
        <f t="shared" si="317"/>
        <v>0.48428184330525553</v>
      </c>
      <c r="T4047" s="12">
        <f t="shared" si="318"/>
        <v>25569.484281843306</v>
      </c>
      <c r="U4047" s="12">
        <f t="shared" si="319"/>
        <v>25569.234281843306</v>
      </c>
    </row>
    <row r="4048" spans="1:21" ht="57.6" x14ac:dyDescent="0.3">
      <c r="A4048" s="4">
        <v>4046</v>
      </c>
      <c r="B4048" s="6" t="s">
        <v>4042</v>
      </c>
      <c r="C4048" s="6" t="s">
        <v>8150</v>
      </c>
      <c r="D4048" s="7">
        <v>5600</v>
      </c>
      <c r="E4048" s="7">
        <v>460</v>
      </c>
      <c r="F4048" s="4" t="s">
        <v>8221</v>
      </c>
      <c r="G4048" s="4" t="s">
        <v>8224</v>
      </c>
      <c r="H4048" s="4" t="s">
        <v>8246</v>
      </c>
      <c r="I4048" s="9">
        <v>41934.400578703702</v>
      </c>
      <c r="J4048" s="9">
        <v>41904.400578703702</v>
      </c>
      <c r="K4048" s="4" t="b">
        <v>0</v>
      </c>
      <c r="L4048" s="4">
        <v>12</v>
      </c>
      <c r="M4048" s="4" t="b">
        <v>0</v>
      </c>
      <c r="N4048" s="4" t="s">
        <v>8271</v>
      </c>
      <c r="O4048" s="5">
        <f t="shared" si="315"/>
        <v>8.2142857142857142E-2</v>
      </c>
      <c r="P4048" s="7">
        <f t="shared" si="316"/>
        <v>38.333333333333336</v>
      </c>
      <c r="Q4048" s="4" t="s">
        <v>8317</v>
      </c>
      <c r="R4048" s="4" t="s">
        <v>8318</v>
      </c>
      <c r="S4048">
        <f t="shared" si="317"/>
        <v>0.48500463632758911</v>
      </c>
      <c r="T4048" s="12">
        <f t="shared" si="318"/>
        <v>25569.485004636328</v>
      </c>
      <c r="U4048" s="12">
        <f t="shared" si="319"/>
        <v>25569.235004636328</v>
      </c>
    </row>
    <row r="4049" spans="1:21" ht="43.2" x14ac:dyDescent="0.3">
      <c r="A4049" s="4">
        <v>4047</v>
      </c>
      <c r="B4049" s="6" t="s">
        <v>4043</v>
      </c>
      <c r="C4049" s="6" t="s">
        <v>8151</v>
      </c>
      <c r="D4049" s="7">
        <v>5000</v>
      </c>
      <c r="E4049" s="7">
        <v>110</v>
      </c>
      <c r="F4049" s="4" t="s">
        <v>8221</v>
      </c>
      <c r="G4049" s="4" t="s">
        <v>8224</v>
      </c>
      <c r="H4049" s="4" t="s">
        <v>8246</v>
      </c>
      <c r="I4049" s="9">
        <v>42014.791666666672</v>
      </c>
      <c r="J4049" s="9">
        <v>41990.772488425922</v>
      </c>
      <c r="K4049" s="4" t="b">
        <v>0</v>
      </c>
      <c r="L4049" s="4">
        <v>4</v>
      </c>
      <c r="M4049" s="4" t="b">
        <v>0</v>
      </c>
      <c r="N4049" s="4" t="s">
        <v>8271</v>
      </c>
      <c r="O4049" s="5">
        <f t="shared" si="315"/>
        <v>2.1999999999999999E-2</v>
      </c>
      <c r="P4049" s="7">
        <f t="shared" si="316"/>
        <v>27.5</v>
      </c>
      <c r="Q4049" s="4" t="s">
        <v>8317</v>
      </c>
      <c r="R4049" s="4" t="s">
        <v>8318</v>
      </c>
      <c r="S4049">
        <f t="shared" si="317"/>
        <v>0.48600431120863335</v>
      </c>
      <c r="T4049" s="12">
        <f t="shared" si="318"/>
        <v>25569.486004311209</v>
      </c>
      <c r="U4049" s="12">
        <f t="shared" si="319"/>
        <v>25569.236004311209</v>
      </c>
    </row>
    <row r="4050" spans="1:21" ht="43.2" x14ac:dyDescent="0.3">
      <c r="A4050" s="4">
        <v>4048</v>
      </c>
      <c r="B4050" s="6" t="s">
        <v>4044</v>
      </c>
      <c r="C4050" s="6" t="s">
        <v>8152</v>
      </c>
      <c r="D4050" s="7">
        <v>17000</v>
      </c>
      <c r="E4050" s="7">
        <v>3001</v>
      </c>
      <c r="F4050" s="4" t="s">
        <v>8221</v>
      </c>
      <c r="G4050" s="4" t="s">
        <v>8225</v>
      </c>
      <c r="H4050" s="4" t="s">
        <v>8247</v>
      </c>
      <c r="I4050" s="9">
        <v>42471.217442129629</v>
      </c>
      <c r="J4050" s="9">
        <v>42436.259108796294</v>
      </c>
      <c r="K4050" s="4" t="b">
        <v>0</v>
      </c>
      <c r="L4050" s="4">
        <v>91</v>
      </c>
      <c r="M4050" s="4" t="b">
        <v>0</v>
      </c>
      <c r="N4050" s="4" t="s">
        <v>8271</v>
      </c>
      <c r="O4050" s="5">
        <f t="shared" si="315"/>
        <v>0.17652941176470588</v>
      </c>
      <c r="P4050" s="7">
        <f t="shared" si="316"/>
        <v>32.978021978021978</v>
      </c>
      <c r="Q4050" s="4" t="s">
        <v>8317</v>
      </c>
      <c r="R4050" s="4" t="s">
        <v>8318</v>
      </c>
      <c r="S4050">
        <f t="shared" si="317"/>
        <v>0.49116040635180891</v>
      </c>
      <c r="T4050" s="12">
        <f t="shared" si="318"/>
        <v>25569.491160406353</v>
      </c>
      <c r="U4050" s="12">
        <f t="shared" si="319"/>
        <v>25569.241160406353</v>
      </c>
    </row>
    <row r="4051" spans="1:21" ht="43.2" x14ac:dyDescent="0.3">
      <c r="A4051" s="4">
        <v>4049</v>
      </c>
      <c r="B4051" s="6" t="s">
        <v>4045</v>
      </c>
      <c r="C4051" s="6" t="s">
        <v>8153</v>
      </c>
      <c r="D4051" s="7">
        <v>20000</v>
      </c>
      <c r="E4051" s="7">
        <v>16</v>
      </c>
      <c r="F4051" s="4" t="s">
        <v>8221</v>
      </c>
      <c r="G4051" s="4" t="s">
        <v>8224</v>
      </c>
      <c r="H4051" s="4" t="s">
        <v>8246</v>
      </c>
      <c r="I4051" s="9">
        <v>42199.708506944444</v>
      </c>
      <c r="J4051" s="9">
        <v>42169.708506944444</v>
      </c>
      <c r="K4051" s="4" t="b">
        <v>0</v>
      </c>
      <c r="L4051" s="4">
        <v>1</v>
      </c>
      <c r="M4051" s="4" t="b">
        <v>0</v>
      </c>
      <c r="N4051" s="4" t="s">
        <v>8271</v>
      </c>
      <c r="O4051" s="5">
        <f t="shared" si="315"/>
        <v>8.0000000000000004E-4</v>
      </c>
      <c r="P4051" s="7">
        <f t="shared" si="316"/>
        <v>16</v>
      </c>
      <c r="Q4051" s="4" t="s">
        <v>8317</v>
      </c>
      <c r="R4051" s="4" t="s">
        <v>8318</v>
      </c>
      <c r="S4051">
        <f t="shared" si="317"/>
        <v>0.48807532994148661</v>
      </c>
      <c r="T4051" s="12">
        <f t="shared" si="318"/>
        <v>25569.48807532994</v>
      </c>
      <c r="U4051" s="12">
        <f t="shared" si="319"/>
        <v>25569.23807532994</v>
      </c>
    </row>
    <row r="4052" spans="1:21" ht="43.2" x14ac:dyDescent="0.3">
      <c r="A4052" s="4">
        <v>4050</v>
      </c>
      <c r="B4052" s="6" t="s">
        <v>4046</v>
      </c>
      <c r="C4052" s="6" t="s">
        <v>8154</v>
      </c>
      <c r="D4052" s="7">
        <v>1500</v>
      </c>
      <c r="E4052" s="7">
        <v>1</v>
      </c>
      <c r="F4052" s="4" t="s">
        <v>8221</v>
      </c>
      <c r="G4052" s="4" t="s">
        <v>8224</v>
      </c>
      <c r="H4052" s="4" t="s">
        <v>8246</v>
      </c>
      <c r="I4052" s="9">
        <v>41935.386469907404</v>
      </c>
      <c r="J4052" s="9">
        <v>41905.386469907404</v>
      </c>
      <c r="K4052" s="4" t="b">
        <v>0</v>
      </c>
      <c r="L4052" s="4">
        <v>1</v>
      </c>
      <c r="M4052" s="4" t="b">
        <v>0</v>
      </c>
      <c r="N4052" s="4" t="s">
        <v>8271</v>
      </c>
      <c r="O4052" s="5">
        <f t="shared" si="315"/>
        <v>6.6666666666666664E-4</v>
      </c>
      <c r="P4052" s="7">
        <f t="shared" si="316"/>
        <v>1</v>
      </c>
      <c r="Q4052" s="4" t="s">
        <v>8317</v>
      </c>
      <c r="R4052" s="4" t="s">
        <v>8318</v>
      </c>
      <c r="S4052">
        <f t="shared" si="317"/>
        <v>0.48501604710540974</v>
      </c>
      <c r="T4052" s="12">
        <f t="shared" si="318"/>
        <v>25569.485016047107</v>
      </c>
      <c r="U4052" s="12">
        <f t="shared" si="319"/>
        <v>25569.235016047107</v>
      </c>
    </row>
    <row r="4053" spans="1:21" ht="43.2" x14ac:dyDescent="0.3">
      <c r="A4053" s="4">
        <v>4051</v>
      </c>
      <c r="B4053" s="6" t="s">
        <v>4047</v>
      </c>
      <c r="C4053" s="6" t="s">
        <v>8155</v>
      </c>
      <c r="D4053" s="7">
        <v>500</v>
      </c>
      <c r="E4053" s="7">
        <v>0</v>
      </c>
      <c r="F4053" s="4" t="s">
        <v>8221</v>
      </c>
      <c r="G4053" s="4" t="s">
        <v>8224</v>
      </c>
      <c r="H4053" s="4" t="s">
        <v>8246</v>
      </c>
      <c r="I4053" s="9">
        <v>41768.036805555559</v>
      </c>
      <c r="J4053" s="9">
        <v>41761.560150462967</v>
      </c>
      <c r="K4053" s="4" t="b">
        <v>0</v>
      </c>
      <c r="L4053" s="4">
        <v>0</v>
      </c>
      <c r="M4053" s="4" t="b">
        <v>0</v>
      </c>
      <c r="N4053" s="4" t="s">
        <v>8271</v>
      </c>
      <c r="O4053" s="5">
        <f t="shared" si="315"/>
        <v>0</v>
      </c>
      <c r="P4053" s="7" t="e">
        <f t="shared" si="316"/>
        <v>#DIV/0!</v>
      </c>
      <c r="Q4053" s="4" t="s">
        <v>8317</v>
      </c>
      <c r="R4053" s="4" t="s">
        <v>8318</v>
      </c>
      <c r="S4053">
        <f t="shared" si="317"/>
        <v>0.48335139063035842</v>
      </c>
      <c r="T4053" s="12">
        <f t="shared" si="318"/>
        <v>25569.483351390631</v>
      </c>
      <c r="U4053" s="12">
        <f t="shared" si="319"/>
        <v>25569.233351390631</v>
      </c>
    </row>
    <row r="4054" spans="1:21" ht="57.6" x14ac:dyDescent="0.3">
      <c r="A4054" s="4">
        <v>4052</v>
      </c>
      <c r="B4054" s="6" t="s">
        <v>4048</v>
      </c>
      <c r="C4054" s="6" t="s">
        <v>8156</v>
      </c>
      <c r="D4054" s="7">
        <v>3000</v>
      </c>
      <c r="E4054" s="7">
        <v>1126</v>
      </c>
      <c r="F4054" s="4" t="s">
        <v>8221</v>
      </c>
      <c r="G4054" s="4" t="s">
        <v>8224</v>
      </c>
      <c r="H4054" s="4" t="s">
        <v>8246</v>
      </c>
      <c r="I4054" s="9">
        <v>41925.628657407404</v>
      </c>
      <c r="J4054" s="9">
        <v>41865.628657407404</v>
      </c>
      <c r="K4054" s="4" t="b">
        <v>0</v>
      </c>
      <c r="L4054" s="4">
        <v>13</v>
      </c>
      <c r="M4054" s="4" t="b">
        <v>0</v>
      </c>
      <c r="N4054" s="4" t="s">
        <v>8271</v>
      </c>
      <c r="O4054" s="5">
        <f t="shared" si="315"/>
        <v>0.37533333333333335</v>
      </c>
      <c r="P4054" s="7">
        <f t="shared" si="316"/>
        <v>86.615384615384613</v>
      </c>
      <c r="Q4054" s="4" t="s">
        <v>8317</v>
      </c>
      <c r="R4054" s="4" t="s">
        <v>8318</v>
      </c>
      <c r="S4054">
        <f t="shared" si="317"/>
        <v>0.48455588723851162</v>
      </c>
      <c r="T4054" s="12">
        <f t="shared" si="318"/>
        <v>25569.48455588724</v>
      </c>
      <c r="U4054" s="12">
        <f t="shared" si="319"/>
        <v>25569.23455588724</v>
      </c>
    </row>
    <row r="4055" spans="1:21" ht="43.2" x14ac:dyDescent="0.3">
      <c r="A4055" s="4">
        <v>4053</v>
      </c>
      <c r="B4055" s="6" t="s">
        <v>4049</v>
      </c>
      <c r="C4055" s="6" t="s">
        <v>8157</v>
      </c>
      <c r="D4055" s="7">
        <v>500</v>
      </c>
      <c r="E4055" s="7">
        <v>110</v>
      </c>
      <c r="F4055" s="4" t="s">
        <v>8221</v>
      </c>
      <c r="G4055" s="4" t="s">
        <v>8225</v>
      </c>
      <c r="H4055" s="4" t="s">
        <v>8247</v>
      </c>
      <c r="I4055" s="9">
        <v>41958.583333333328</v>
      </c>
      <c r="J4055" s="9">
        <v>41928.440138888887</v>
      </c>
      <c r="K4055" s="4" t="b">
        <v>0</v>
      </c>
      <c r="L4055" s="4">
        <v>2</v>
      </c>
      <c r="M4055" s="4" t="b">
        <v>0</v>
      </c>
      <c r="N4055" s="4" t="s">
        <v>8271</v>
      </c>
      <c r="O4055" s="5">
        <f t="shared" si="315"/>
        <v>0.22</v>
      </c>
      <c r="P4055" s="7">
        <f t="shared" si="316"/>
        <v>55</v>
      </c>
      <c r="Q4055" s="4" t="s">
        <v>8317</v>
      </c>
      <c r="R4055" s="4" t="s">
        <v>8318</v>
      </c>
      <c r="S4055">
        <f t="shared" si="317"/>
        <v>0.48528287197788061</v>
      </c>
      <c r="T4055" s="12">
        <f t="shared" si="318"/>
        <v>25569.485282871978</v>
      </c>
      <c r="U4055" s="12">
        <f t="shared" si="319"/>
        <v>25569.235282871978</v>
      </c>
    </row>
    <row r="4056" spans="1:21" ht="43.2" x14ac:dyDescent="0.3">
      <c r="A4056" s="4">
        <v>4054</v>
      </c>
      <c r="B4056" s="6" t="s">
        <v>4050</v>
      </c>
      <c r="C4056" s="6" t="s">
        <v>8158</v>
      </c>
      <c r="D4056" s="7">
        <v>8880</v>
      </c>
      <c r="E4056" s="7">
        <v>0</v>
      </c>
      <c r="F4056" s="4" t="s">
        <v>8221</v>
      </c>
      <c r="G4056" s="4" t="s">
        <v>8224</v>
      </c>
      <c r="H4056" s="4" t="s">
        <v>8246</v>
      </c>
      <c r="I4056" s="9">
        <v>42643.916666666672</v>
      </c>
      <c r="J4056" s="9">
        <v>42613.591261574074</v>
      </c>
      <c r="K4056" s="4" t="b">
        <v>0</v>
      </c>
      <c r="L4056" s="4">
        <v>0</v>
      </c>
      <c r="M4056" s="4" t="b">
        <v>0</v>
      </c>
      <c r="N4056" s="4" t="s">
        <v>8271</v>
      </c>
      <c r="O4056" s="5">
        <f t="shared" si="315"/>
        <v>0</v>
      </c>
      <c r="P4056" s="7" t="e">
        <f t="shared" si="316"/>
        <v>#DIV/0!</v>
      </c>
      <c r="Q4056" s="4" t="s">
        <v>8317</v>
      </c>
      <c r="R4056" s="4" t="s">
        <v>8318</v>
      </c>
      <c r="S4056">
        <f t="shared" si="317"/>
        <v>0.49321286182377394</v>
      </c>
      <c r="T4056" s="12">
        <f t="shared" si="318"/>
        <v>25569.493212861824</v>
      </c>
      <c r="U4056" s="12">
        <f t="shared" si="319"/>
        <v>25569.243212861824</v>
      </c>
    </row>
    <row r="4057" spans="1:21" ht="43.2" x14ac:dyDescent="0.3">
      <c r="A4057" s="4">
        <v>4055</v>
      </c>
      <c r="B4057" s="6" t="s">
        <v>4051</v>
      </c>
      <c r="C4057" s="6" t="s">
        <v>8159</v>
      </c>
      <c r="D4057" s="7">
        <v>5000</v>
      </c>
      <c r="E4057" s="7">
        <v>881</v>
      </c>
      <c r="F4057" s="4" t="s">
        <v>8221</v>
      </c>
      <c r="G4057" s="4" t="s">
        <v>8225</v>
      </c>
      <c r="H4057" s="4" t="s">
        <v>8247</v>
      </c>
      <c r="I4057" s="9">
        <v>41809.398506944446</v>
      </c>
      <c r="J4057" s="9">
        <v>41779.398506944446</v>
      </c>
      <c r="K4057" s="4" t="b">
        <v>0</v>
      </c>
      <c r="L4057" s="4">
        <v>21</v>
      </c>
      <c r="M4057" s="4" t="b">
        <v>0</v>
      </c>
      <c r="N4057" s="4" t="s">
        <v>8271</v>
      </c>
      <c r="O4057" s="5">
        <f t="shared" si="315"/>
        <v>0.1762</v>
      </c>
      <c r="P4057" s="7">
        <f t="shared" si="316"/>
        <v>41.952380952380949</v>
      </c>
      <c r="Q4057" s="4" t="s">
        <v>8317</v>
      </c>
      <c r="R4057" s="4" t="s">
        <v>8318</v>
      </c>
      <c r="S4057">
        <f t="shared" si="317"/>
        <v>0.48355785308963478</v>
      </c>
      <c r="T4057" s="12">
        <f t="shared" si="318"/>
        <v>25569.483557853091</v>
      </c>
      <c r="U4057" s="12">
        <f t="shared" si="319"/>
        <v>25569.233557853091</v>
      </c>
    </row>
    <row r="4058" spans="1:21" ht="43.2" x14ac:dyDescent="0.3">
      <c r="A4058" s="4">
        <v>4056</v>
      </c>
      <c r="B4058" s="6" t="s">
        <v>4052</v>
      </c>
      <c r="C4058" s="6" t="s">
        <v>8160</v>
      </c>
      <c r="D4058" s="7">
        <v>1500</v>
      </c>
      <c r="E4058" s="7">
        <v>795</v>
      </c>
      <c r="F4058" s="4" t="s">
        <v>8221</v>
      </c>
      <c r="G4058" s="4" t="s">
        <v>8224</v>
      </c>
      <c r="H4058" s="4" t="s">
        <v>8246</v>
      </c>
      <c r="I4058" s="9">
        <v>42554.582638888889</v>
      </c>
      <c r="J4058" s="9">
        <v>42534.683321759265</v>
      </c>
      <c r="K4058" s="4" t="b">
        <v>0</v>
      </c>
      <c r="L4058" s="4">
        <v>9</v>
      </c>
      <c r="M4058" s="4" t="b">
        <v>0</v>
      </c>
      <c r="N4058" s="4" t="s">
        <v>8271</v>
      </c>
      <c r="O4058" s="5">
        <f t="shared" si="315"/>
        <v>0.53</v>
      </c>
      <c r="P4058" s="7">
        <f t="shared" si="316"/>
        <v>88.333333333333329</v>
      </c>
      <c r="Q4058" s="4" t="s">
        <v>8317</v>
      </c>
      <c r="R4058" s="4" t="s">
        <v>8318</v>
      </c>
      <c r="S4058">
        <f t="shared" si="317"/>
        <v>0.49229957548332481</v>
      </c>
      <c r="T4058" s="12">
        <f t="shared" si="318"/>
        <v>25569.492299575482</v>
      </c>
      <c r="U4058" s="12">
        <f t="shared" si="319"/>
        <v>25569.242299575482</v>
      </c>
    </row>
    <row r="4059" spans="1:21" ht="57.6" x14ac:dyDescent="0.3">
      <c r="A4059" s="4">
        <v>4057</v>
      </c>
      <c r="B4059" s="6" t="s">
        <v>4053</v>
      </c>
      <c r="C4059" s="6" t="s">
        <v>8161</v>
      </c>
      <c r="D4059" s="7">
        <v>3500</v>
      </c>
      <c r="E4059" s="7">
        <v>775</v>
      </c>
      <c r="F4059" s="4" t="s">
        <v>8221</v>
      </c>
      <c r="G4059" s="4" t="s">
        <v>8225</v>
      </c>
      <c r="H4059" s="4" t="s">
        <v>8247</v>
      </c>
      <c r="I4059" s="9">
        <v>42333.708333333328</v>
      </c>
      <c r="J4059" s="9">
        <v>42310.718518518523</v>
      </c>
      <c r="K4059" s="4" t="b">
        <v>0</v>
      </c>
      <c r="L4059" s="4">
        <v>6</v>
      </c>
      <c r="M4059" s="4" t="b">
        <v>0</v>
      </c>
      <c r="N4059" s="4" t="s">
        <v>8271</v>
      </c>
      <c r="O4059" s="5">
        <f t="shared" si="315"/>
        <v>0.22142857142857142</v>
      </c>
      <c r="P4059" s="7">
        <f t="shared" si="316"/>
        <v>129.16666666666666</v>
      </c>
      <c r="Q4059" s="4" t="s">
        <v>8317</v>
      </c>
      <c r="R4059" s="4" t="s">
        <v>8318</v>
      </c>
      <c r="S4059">
        <f t="shared" si="317"/>
        <v>0.48970739026063104</v>
      </c>
      <c r="T4059" s="12">
        <f t="shared" si="318"/>
        <v>25569.489707390261</v>
      </c>
      <c r="U4059" s="12">
        <f t="shared" si="319"/>
        <v>25569.239707390261</v>
      </c>
    </row>
    <row r="4060" spans="1:21" ht="43.2" x14ac:dyDescent="0.3">
      <c r="A4060" s="4">
        <v>4058</v>
      </c>
      <c r="B4060" s="6" t="s">
        <v>4054</v>
      </c>
      <c r="C4060" s="6" t="s">
        <v>8162</v>
      </c>
      <c r="D4060" s="7">
        <v>3750</v>
      </c>
      <c r="E4060" s="7">
        <v>95</v>
      </c>
      <c r="F4060" s="4" t="s">
        <v>8221</v>
      </c>
      <c r="G4060" s="4" t="s">
        <v>8224</v>
      </c>
      <c r="H4060" s="4" t="s">
        <v>8246</v>
      </c>
      <c r="I4060" s="9">
        <v>42460.915972222225</v>
      </c>
      <c r="J4060" s="9">
        <v>42445.810694444444</v>
      </c>
      <c r="K4060" s="4" t="b">
        <v>0</v>
      </c>
      <c r="L4060" s="4">
        <v>4</v>
      </c>
      <c r="M4060" s="4" t="b">
        <v>0</v>
      </c>
      <c r="N4060" s="4" t="s">
        <v>8271</v>
      </c>
      <c r="O4060" s="5">
        <f t="shared" si="315"/>
        <v>2.5333333333333333E-2</v>
      </c>
      <c r="P4060" s="7">
        <f t="shared" si="316"/>
        <v>23.75</v>
      </c>
      <c r="Q4060" s="4" t="s">
        <v>8317</v>
      </c>
      <c r="R4060" s="4" t="s">
        <v>8318</v>
      </c>
      <c r="S4060">
        <f t="shared" si="317"/>
        <v>0.49127095711162544</v>
      </c>
      <c r="T4060" s="12">
        <f t="shared" si="318"/>
        <v>25569.491270957111</v>
      </c>
      <c r="U4060" s="12">
        <f t="shared" si="319"/>
        <v>25569.241270957111</v>
      </c>
    </row>
    <row r="4061" spans="1:21" ht="43.2" x14ac:dyDescent="0.3">
      <c r="A4061" s="4">
        <v>4059</v>
      </c>
      <c r="B4061" s="6" t="s">
        <v>4055</v>
      </c>
      <c r="C4061" s="6" t="s">
        <v>8163</v>
      </c>
      <c r="D4061" s="7">
        <v>10000</v>
      </c>
      <c r="E4061" s="7">
        <v>250</v>
      </c>
      <c r="F4061" s="4" t="s">
        <v>8221</v>
      </c>
      <c r="G4061" s="4" t="s">
        <v>8229</v>
      </c>
      <c r="H4061" s="4" t="s">
        <v>8251</v>
      </c>
      <c r="I4061" s="9">
        <v>41897.875</v>
      </c>
      <c r="J4061" s="9">
        <v>41866.390648148146</v>
      </c>
      <c r="K4061" s="4" t="b">
        <v>0</v>
      </c>
      <c r="L4061" s="4">
        <v>7</v>
      </c>
      <c r="M4061" s="4" t="b">
        <v>0</v>
      </c>
      <c r="N4061" s="4" t="s">
        <v>8271</v>
      </c>
      <c r="O4061" s="5">
        <f t="shared" si="315"/>
        <v>2.5000000000000001E-2</v>
      </c>
      <c r="P4061" s="7">
        <f t="shared" si="316"/>
        <v>35.714285714285715</v>
      </c>
      <c r="Q4061" s="4" t="s">
        <v>8317</v>
      </c>
      <c r="R4061" s="4" t="s">
        <v>8318</v>
      </c>
      <c r="S4061">
        <f t="shared" si="317"/>
        <v>0.48456470657578876</v>
      </c>
      <c r="T4061" s="12">
        <f t="shared" si="318"/>
        <v>25569.484564706574</v>
      </c>
      <c r="U4061" s="12">
        <f t="shared" si="319"/>
        <v>25569.234564706574</v>
      </c>
    </row>
    <row r="4062" spans="1:21" ht="57.6" x14ac:dyDescent="0.3">
      <c r="A4062" s="4">
        <v>4060</v>
      </c>
      <c r="B4062" s="6" t="s">
        <v>4056</v>
      </c>
      <c r="C4062" s="6" t="s">
        <v>8164</v>
      </c>
      <c r="D4062" s="7">
        <v>10000</v>
      </c>
      <c r="E4062" s="7">
        <v>285</v>
      </c>
      <c r="F4062" s="4" t="s">
        <v>8221</v>
      </c>
      <c r="G4062" s="4" t="s">
        <v>8229</v>
      </c>
      <c r="H4062" s="4" t="s">
        <v>8251</v>
      </c>
      <c r="I4062" s="9">
        <v>41813.416666666664</v>
      </c>
      <c r="J4062" s="9">
        <v>41779.445092592592</v>
      </c>
      <c r="K4062" s="4" t="b">
        <v>0</v>
      </c>
      <c r="L4062" s="4">
        <v>5</v>
      </c>
      <c r="M4062" s="4" t="b">
        <v>0</v>
      </c>
      <c r="N4062" s="4" t="s">
        <v>8271</v>
      </c>
      <c r="O4062" s="5">
        <f t="shared" si="315"/>
        <v>2.8500000000000001E-2</v>
      </c>
      <c r="P4062" s="7">
        <f t="shared" si="316"/>
        <v>57</v>
      </c>
      <c r="Q4062" s="4" t="s">
        <v>8317</v>
      </c>
      <c r="R4062" s="4" t="s">
        <v>8318</v>
      </c>
      <c r="S4062">
        <f t="shared" si="317"/>
        <v>0.48355839227537722</v>
      </c>
      <c r="T4062" s="12">
        <f t="shared" si="318"/>
        <v>25569.483558392276</v>
      </c>
      <c r="U4062" s="12">
        <f t="shared" si="319"/>
        <v>25569.233558392276</v>
      </c>
    </row>
    <row r="4063" spans="1:21" ht="43.2" x14ac:dyDescent="0.3">
      <c r="A4063" s="4">
        <v>4061</v>
      </c>
      <c r="B4063" s="6" t="s">
        <v>4057</v>
      </c>
      <c r="C4063" s="6" t="s">
        <v>8165</v>
      </c>
      <c r="D4063" s="7">
        <v>525</v>
      </c>
      <c r="E4063" s="7">
        <v>0</v>
      </c>
      <c r="F4063" s="4" t="s">
        <v>8221</v>
      </c>
      <c r="G4063" s="4" t="s">
        <v>8224</v>
      </c>
      <c r="H4063" s="4" t="s">
        <v>8246</v>
      </c>
      <c r="I4063" s="9">
        <v>42480.849803240737</v>
      </c>
      <c r="J4063" s="9">
        <v>42420.891469907408</v>
      </c>
      <c r="K4063" s="4" t="b">
        <v>0</v>
      </c>
      <c r="L4063" s="4">
        <v>0</v>
      </c>
      <c r="M4063" s="4" t="b">
        <v>0</v>
      </c>
      <c r="N4063" s="4" t="s">
        <v>8271</v>
      </c>
      <c r="O4063" s="5">
        <f t="shared" si="315"/>
        <v>0</v>
      </c>
      <c r="P4063" s="7" t="e">
        <f t="shared" si="316"/>
        <v>#DIV/0!</v>
      </c>
      <c r="Q4063" s="4" t="s">
        <v>8317</v>
      </c>
      <c r="R4063" s="4" t="s">
        <v>8318</v>
      </c>
      <c r="S4063">
        <f t="shared" si="317"/>
        <v>0.49098254016096532</v>
      </c>
      <c r="T4063" s="12">
        <f t="shared" si="318"/>
        <v>25569.490982540159</v>
      </c>
      <c r="U4063" s="12">
        <f t="shared" si="319"/>
        <v>25569.240982540159</v>
      </c>
    </row>
    <row r="4064" spans="1:21" ht="43.2" x14ac:dyDescent="0.3">
      <c r="A4064" s="4">
        <v>4062</v>
      </c>
      <c r="B4064" s="6" t="s">
        <v>4058</v>
      </c>
      <c r="C4064" s="6" t="s">
        <v>8166</v>
      </c>
      <c r="D4064" s="7">
        <v>20000</v>
      </c>
      <c r="E4064" s="7">
        <v>490</v>
      </c>
      <c r="F4064" s="4" t="s">
        <v>8221</v>
      </c>
      <c r="G4064" s="4" t="s">
        <v>8224</v>
      </c>
      <c r="H4064" s="4" t="s">
        <v>8246</v>
      </c>
      <c r="I4064" s="9">
        <v>42553.489212962959</v>
      </c>
      <c r="J4064" s="9">
        <v>42523.489212962959</v>
      </c>
      <c r="K4064" s="4" t="b">
        <v>0</v>
      </c>
      <c r="L4064" s="4">
        <v>3</v>
      </c>
      <c r="M4064" s="4" t="b">
        <v>0</v>
      </c>
      <c r="N4064" s="4" t="s">
        <v>8271</v>
      </c>
      <c r="O4064" s="5">
        <f t="shared" si="315"/>
        <v>2.4500000000000001E-2</v>
      </c>
      <c r="P4064" s="7">
        <f t="shared" si="316"/>
        <v>163.33333333333334</v>
      </c>
      <c r="Q4064" s="4" t="s">
        <v>8317</v>
      </c>
      <c r="R4064" s="4" t="s">
        <v>8318</v>
      </c>
      <c r="S4064">
        <f t="shared" si="317"/>
        <v>0.49217001403892313</v>
      </c>
      <c r="T4064" s="12">
        <f t="shared" si="318"/>
        <v>25569.49217001404</v>
      </c>
      <c r="U4064" s="12">
        <f t="shared" si="319"/>
        <v>25569.24217001404</v>
      </c>
    </row>
    <row r="4065" spans="1:21" ht="43.2" x14ac:dyDescent="0.3">
      <c r="A4065" s="4">
        <v>4063</v>
      </c>
      <c r="B4065" s="6" t="s">
        <v>4059</v>
      </c>
      <c r="C4065" s="6" t="s">
        <v>8167</v>
      </c>
      <c r="D4065" s="7">
        <v>9500</v>
      </c>
      <c r="E4065" s="7">
        <v>135</v>
      </c>
      <c r="F4065" s="4" t="s">
        <v>8221</v>
      </c>
      <c r="G4065" s="4" t="s">
        <v>8225</v>
      </c>
      <c r="H4065" s="4" t="s">
        <v>8247</v>
      </c>
      <c r="I4065" s="9">
        <v>41817.431527777779</v>
      </c>
      <c r="J4065" s="9">
        <v>41787.431527777779</v>
      </c>
      <c r="K4065" s="4" t="b">
        <v>0</v>
      </c>
      <c r="L4065" s="4">
        <v>9</v>
      </c>
      <c r="M4065" s="4" t="b">
        <v>0</v>
      </c>
      <c r="N4065" s="4" t="s">
        <v>8271</v>
      </c>
      <c r="O4065" s="5">
        <f t="shared" si="315"/>
        <v>1.4210526315789474E-2</v>
      </c>
      <c r="P4065" s="7">
        <f t="shared" si="316"/>
        <v>15</v>
      </c>
      <c r="Q4065" s="4" t="s">
        <v>8317</v>
      </c>
      <c r="R4065" s="4" t="s">
        <v>8318</v>
      </c>
      <c r="S4065">
        <f t="shared" si="317"/>
        <v>0.48365082786779839</v>
      </c>
      <c r="T4065" s="12">
        <f t="shared" si="318"/>
        <v>25569.483650827868</v>
      </c>
      <c r="U4065" s="12">
        <f t="shared" si="319"/>
        <v>25569.233650827868</v>
      </c>
    </row>
    <row r="4066" spans="1:21" ht="43.2" x14ac:dyDescent="0.3">
      <c r="A4066" s="4">
        <v>4064</v>
      </c>
      <c r="B4066" s="6" t="s">
        <v>4060</v>
      </c>
      <c r="C4066" s="6" t="s">
        <v>8168</v>
      </c>
      <c r="D4066" s="7">
        <v>2000</v>
      </c>
      <c r="E4066" s="7">
        <v>385</v>
      </c>
      <c r="F4066" s="4" t="s">
        <v>8221</v>
      </c>
      <c r="G4066" s="4" t="s">
        <v>8226</v>
      </c>
      <c r="H4066" s="4" t="s">
        <v>8248</v>
      </c>
      <c r="I4066" s="9">
        <v>42123.338263888887</v>
      </c>
      <c r="J4066" s="9">
        <v>42093.338263888887</v>
      </c>
      <c r="K4066" s="4" t="b">
        <v>0</v>
      </c>
      <c r="L4066" s="4">
        <v>6</v>
      </c>
      <c r="M4066" s="4" t="b">
        <v>0</v>
      </c>
      <c r="N4066" s="4" t="s">
        <v>8271</v>
      </c>
      <c r="O4066" s="5">
        <f t="shared" si="315"/>
        <v>0.1925</v>
      </c>
      <c r="P4066" s="7">
        <f t="shared" si="316"/>
        <v>64.166666666666671</v>
      </c>
      <c r="Q4066" s="4" t="s">
        <v>8317</v>
      </c>
      <c r="R4066" s="4" t="s">
        <v>8318</v>
      </c>
      <c r="S4066">
        <f t="shared" si="317"/>
        <v>0.48719141509130653</v>
      </c>
      <c r="T4066" s="12">
        <f t="shared" si="318"/>
        <v>25569.48719141509</v>
      </c>
      <c r="U4066" s="12">
        <f t="shared" si="319"/>
        <v>25569.23719141509</v>
      </c>
    </row>
    <row r="4067" spans="1:21" ht="28.8" x14ac:dyDescent="0.3">
      <c r="A4067" s="4">
        <v>4065</v>
      </c>
      <c r="B4067" s="6" t="s">
        <v>4061</v>
      </c>
      <c r="C4067" s="6" t="s">
        <v>8169</v>
      </c>
      <c r="D4067" s="7">
        <v>4000</v>
      </c>
      <c r="E4067" s="7">
        <v>27</v>
      </c>
      <c r="F4067" s="4" t="s">
        <v>8221</v>
      </c>
      <c r="G4067" s="4" t="s">
        <v>8224</v>
      </c>
      <c r="H4067" s="4" t="s">
        <v>8246</v>
      </c>
      <c r="I4067" s="9">
        <v>41863.701516203706</v>
      </c>
      <c r="J4067" s="9">
        <v>41833.701516203706</v>
      </c>
      <c r="K4067" s="4" t="b">
        <v>0</v>
      </c>
      <c r="L4067" s="4">
        <v>4</v>
      </c>
      <c r="M4067" s="4" t="b">
        <v>0</v>
      </c>
      <c r="N4067" s="4" t="s">
        <v>8271</v>
      </c>
      <c r="O4067" s="5">
        <f t="shared" si="315"/>
        <v>6.7499999999999999E-3</v>
      </c>
      <c r="P4067" s="7">
        <f t="shared" si="316"/>
        <v>6.75</v>
      </c>
      <c r="Q4067" s="4" t="s">
        <v>8317</v>
      </c>
      <c r="R4067" s="4" t="s">
        <v>8318</v>
      </c>
      <c r="S4067">
        <f t="shared" si="317"/>
        <v>0.48418636014124661</v>
      </c>
      <c r="T4067" s="12">
        <f t="shared" si="318"/>
        <v>25569.48418636014</v>
      </c>
      <c r="U4067" s="12">
        <f t="shared" si="319"/>
        <v>25569.23418636014</v>
      </c>
    </row>
    <row r="4068" spans="1:21" ht="57.6" x14ac:dyDescent="0.3">
      <c r="A4068" s="4">
        <v>4066</v>
      </c>
      <c r="B4068" s="6" t="s">
        <v>4062</v>
      </c>
      <c r="C4068" s="6" t="s">
        <v>8170</v>
      </c>
      <c r="D4068" s="7">
        <v>15000</v>
      </c>
      <c r="E4068" s="7">
        <v>25</v>
      </c>
      <c r="F4068" s="4" t="s">
        <v>8221</v>
      </c>
      <c r="G4068" s="4" t="s">
        <v>8224</v>
      </c>
      <c r="H4068" s="4" t="s">
        <v>8246</v>
      </c>
      <c r="I4068" s="9">
        <v>42508.789212962962</v>
      </c>
      <c r="J4068" s="9">
        <v>42478.789212962962</v>
      </c>
      <c r="K4068" s="4" t="b">
        <v>0</v>
      </c>
      <c r="L4068" s="4">
        <v>1</v>
      </c>
      <c r="M4068" s="4" t="b">
        <v>0</v>
      </c>
      <c r="N4068" s="4" t="s">
        <v>8271</v>
      </c>
      <c r="O4068" s="5">
        <f t="shared" si="315"/>
        <v>1.6666666666666668E-3</v>
      </c>
      <c r="P4068" s="7">
        <f t="shared" si="316"/>
        <v>25</v>
      </c>
      <c r="Q4068" s="4" t="s">
        <v>8317</v>
      </c>
      <c r="R4068" s="4" t="s">
        <v>8318</v>
      </c>
      <c r="S4068">
        <f t="shared" si="317"/>
        <v>0.49165265292781202</v>
      </c>
      <c r="T4068" s="12">
        <f t="shared" si="318"/>
        <v>25569.491652652927</v>
      </c>
      <c r="U4068" s="12">
        <f t="shared" si="319"/>
        <v>25569.241652652927</v>
      </c>
    </row>
    <row r="4069" spans="1:21" ht="43.2" x14ac:dyDescent="0.3">
      <c r="A4069" s="4">
        <v>4067</v>
      </c>
      <c r="B4069" s="6" t="s">
        <v>4063</v>
      </c>
      <c r="C4069" s="6" t="s">
        <v>7998</v>
      </c>
      <c r="D4069" s="7">
        <v>5000</v>
      </c>
      <c r="E4069" s="7">
        <v>3045</v>
      </c>
      <c r="F4069" s="4" t="s">
        <v>8221</v>
      </c>
      <c r="G4069" s="4" t="s">
        <v>8224</v>
      </c>
      <c r="H4069" s="4" t="s">
        <v>8246</v>
      </c>
      <c r="I4069" s="9">
        <v>42274.867476851854</v>
      </c>
      <c r="J4069" s="9">
        <v>42234.867476851854</v>
      </c>
      <c r="K4069" s="4" t="b">
        <v>0</v>
      </c>
      <c r="L4069" s="4">
        <v>17</v>
      </c>
      <c r="M4069" s="4" t="b">
        <v>0</v>
      </c>
      <c r="N4069" s="4" t="s">
        <v>8271</v>
      </c>
      <c r="O4069" s="5">
        <f t="shared" si="315"/>
        <v>0.60899999999999999</v>
      </c>
      <c r="P4069" s="7">
        <f t="shared" si="316"/>
        <v>179.11764705882354</v>
      </c>
      <c r="Q4069" s="4" t="s">
        <v>8317</v>
      </c>
      <c r="R4069" s="4" t="s">
        <v>8318</v>
      </c>
      <c r="S4069">
        <f t="shared" si="317"/>
        <v>0.4888294846857853</v>
      </c>
      <c r="T4069" s="12">
        <f t="shared" si="318"/>
        <v>25569.488829484686</v>
      </c>
      <c r="U4069" s="12">
        <f t="shared" si="319"/>
        <v>25569.238829484686</v>
      </c>
    </row>
    <row r="4070" spans="1:21" ht="43.2" x14ac:dyDescent="0.3">
      <c r="A4070" s="4">
        <v>4068</v>
      </c>
      <c r="B4070" s="6" t="s">
        <v>4064</v>
      </c>
      <c r="C4070" s="6" t="s">
        <v>8171</v>
      </c>
      <c r="D4070" s="7">
        <v>3495</v>
      </c>
      <c r="E4070" s="7">
        <v>34.950000000000003</v>
      </c>
      <c r="F4070" s="4" t="s">
        <v>8221</v>
      </c>
      <c r="G4070" s="4" t="s">
        <v>8224</v>
      </c>
      <c r="H4070" s="4" t="s">
        <v>8246</v>
      </c>
      <c r="I4070" s="9">
        <v>42748.711805555555</v>
      </c>
      <c r="J4070" s="9">
        <v>42718.713599537034</v>
      </c>
      <c r="K4070" s="4" t="b">
        <v>0</v>
      </c>
      <c r="L4070" s="4">
        <v>1</v>
      </c>
      <c r="M4070" s="4" t="b">
        <v>0</v>
      </c>
      <c r="N4070" s="4" t="s">
        <v>8271</v>
      </c>
      <c r="O4070" s="5">
        <f t="shared" si="315"/>
        <v>0.01</v>
      </c>
      <c r="P4070" s="7">
        <f t="shared" si="316"/>
        <v>34.950000000000003</v>
      </c>
      <c r="Q4070" s="4" t="s">
        <v>8317</v>
      </c>
      <c r="R4070" s="4" t="s">
        <v>8318</v>
      </c>
      <c r="S4070">
        <f t="shared" si="317"/>
        <v>0.49442955555019713</v>
      </c>
      <c r="T4070" s="12">
        <f t="shared" si="318"/>
        <v>25569.494429555551</v>
      </c>
      <c r="U4070" s="12">
        <f t="shared" si="319"/>
        <v>25569.244429555551</v>
      </c>
    </row>
    <row r="4071" spans="1:21" ht="43.2" x14ac:dyDescent="0.3">
      <c r="A4071" s="4">
        <v>4069</v>
      </c>
      <c r="B4071" s="6" t="s">
        <v>4065</v>
      </c>
      <c r="C4071" s="6" t="s">
        <v>8172</v>
      </c>
      <c r="D4071" s="7">
        <v>1250</v>
      </c>
      <c r="E4071" s="7">
        <v>430</v>
      </c>
      <c r="F4071" s="4" t="s">
        <v>8221</v>
      </c>
      <c r="G4071" s="4" t="s">
        <v>8225</v>
      </c>
      <c r="H4071" s="4" t="s">
        <v>8247</v>
      </c>
      <c r="I4071" s="9">
        <v>42063.25</v>
      </c>
      <c r="J4071" s="9">
        <v>42022.411527777775</v>
      </c>
      <c r="K4071" s="4" t="b">
        <v>0</v>
      </c>
      <c r="L4071" s="4">
        <v>13</v>
      </c>
      <c r="M4071" s="4" t="b">
        <v>0</v>
      </c>
      <c r="N4071" s="4" t="s">
        <v>8271</v>
      </c>
      <c r="O4071" s="5">
        <f t="shared" si="315"/>
        <v>0.34399999999999997</v>
      </c>
      <c r="P4071" s="7">
        <f t="shared" si="316"/>
        <v>33.07692307692308</v>
      </c>
      <c r="Q4071" s="4" t="s">
        <v>8317</v>
      </c>
      <c r="R4071" s="4" t="s">
        <v>8318</v>
      </c>
      <c r="S4071">
        <f t="shared" si="317"/>
        <v>0.48637050379372426</v>
      </c>
      <c r="T4071" s="12">
        <f t="shared" si="318"/>
        <v>25569.486370503793</v>
      </c>
      <c r="U4071" s="12">
        <f t="shared" si="319"/>
        <v>25569.236370503793</v>
      </c>
    </row>
    <row r="4072" spans="1:21" ht="43.2" x14ac:dyDescent="0.3">
      <c r="A4072" s="4">
        <v>4070</v>
      </c>
      <c r="B4072" s="6" t="s">
        <v>4066</v>
      </c>
      <c r="C4072" s="6" t="s">
        <v>8173</v>
      </c>
      <c r="D4072" s="7">
        <v>1000</v>
      </c>
      <c r="E4072" s="7">
        <v>165</v>
      </c>
      <c r="F4072" s="4" t="s">
        <v>8221</v>
      </c>
      <c r="G4072" s="4" t="s">
        <v>8224</v>
      </c>
      <c r="H4072" s="4" t="s">
        <v>8246</v>
      </c>
      <c r="I4072" s="9">
        <v>42063.875</v>
      </c>
      <c r="J4072" s="9">
        <v>42031.416898148149</v>
      </c>
      <c r="K4072" s="4" t="b">
        <v>0</v>
      </c>
      <c r="L4072" s="4">
        <v>6</v>
      </c>
      <c r="M4072" s="4" t="b">
        <v>0</v>
      </c>
      <c r="N4072" s="4" t="s">
        <v>8271</v>
      </c>
      <c r="O4072" s="5">
        <f t="shared" si="315"/>
        <v>0.16500000000000001</v>
      </c>
      <c r="P4072" s="7">
        <f t="shared" si="316"/>
        <v>27.5</v>
      </c>
      <c r="Q4072" s="4" t="s">
        <v>8317</v>
      </c>
      <c r="R4072" s="4" t="s">
        <v>8318</v>
      </c>
      <c r="S4072">
        <f t="shared" si="317"/>
        <v>0.48647473261745544</v>
      </c>
      <c r="T4072" s="12">
        <f t="shared" si="318"/>
        <v>25569.486474732617</v>
      </c>
      <c r="U4072" s="12">
        <f t="shared" si="319"/>
        <v>25569.236474732617</v>
      </c>
    </row>
    <row r="4073" spans="1:21" ht="57.6" x14ac:dyDescent="0.3">
      <c r="A4073" s="4">
        <v>4071</v>
      </c>
      <c r="B4073" s="6" t="s">
        <v>4067</v>
      </c>
      <c r="C4073" s="6" t="s">
        <v>8174</v>
      </c>
      <c r="D4073" s="7">
        <v>20000</v>
      </c>
      <c r="E4073" s="7">
        <v>0</v>
      </c>
      <c r="F4073" s="4" t="s">
        <v>8221</v>
      </c>
      <c r="G4073" s="4" t="s">
        <v>8238</v>
      </c>
      <c r="H4073" s="4" t="s">
        <v>8256</v>
      </c>
      <c r="I4073" s="9">
        <v>42730.554756944446</v>
      </c>
      <c r="J4073" s="9">
        <v>42700.554756944446</v>
      </c>
      <c r="K4073" s="4" t="b">
        <v>0</v>
      </c>
      <c r="L4073" s="4">
        <v>0</v>
      </c>
      <c r="M4073" s="4" t="b">
        <v>0</v>
      </c>
      <c r="N4073" s="4" t="s">
        <v>8271</v>
      </c>
      <c r="O4073" s="5">
        <f t="shared" si="315"/>
        <v>0</v>
      </c>
      <c r="P4073" s="7" t="e">
        <f t="shared" si="316"/>
        <v>#DIV/0!</v>
      </c>
      <c r="Q4073" s="4" t="s">
        <v>8317</v>
      </c>
      <c r="R4073" s="4" t="s">
        <v>8318</v>
      </c>
      <c r="S4073">
        <f t="shared" si="317"/>
        <v>0.49421938376093116</v>
      </c>
      <c r="T4073" s="12">
        <f t="shared" si="318"/>
        <v>25569.49421938376</v>
      </c>
      <c r="U4073" s="12">
        <f t="shared" si="319"/>
        <v>25569.24421938376</v>
      </c>
    </row>
    <row r="4074" spans="1:21" ht="57.6" x14ac:dyDescent="0.3">
      <c r="A4074" s="4">
        <v>4072</v>
      </c>
      <c r="B4074" s="6" t="s">
        <v>4068</v>
      </c>
      <c r="C4074" s="6" t="s">
        <v>8175</v>
      </c>
      <c r="D4074" s="7">
        <v>1000</v>
      </c>
      <c r="E4074" s="7">
        <v>4</v>
      </c>
      <c r="F4074" s="4" t="s">
        <v>8221</v>
      </c>
      <c r="G4074" s="4" t="s">
        <v>8225</v>
      </c>
      <c r="H4074" s="4" t="s">
        <v>8247</v>
      </c>
      <c r="I4074" s="9">
        <v>41872.52443287037</v>
      </c>
      <c r="J4074" s="9">
        <v>41812.52443287037</v>
      </c>
      <c r="K4074" s="4" t="b">
        <v>0</v>
      </c>
      <c r="L4074" s="4">
        <v>2</v>
      </c>
      <c r="M4074" s="4" t="b">
        <v>0</v>
      </c>
      <c r="N4074" s="4" t="s">
        <v>8271</v>
      </c>
      <c r="O4074" s="5">
        <f t="shared" si="315"/>
        <v>4.0000000000000001E-3</v>
      </c>
      <c r="P4074" s="7">
        <f t="shared" si="316"/>
        <v>2</v>
      </c>
      <c r="Q4074" s="4" t="s">
        <v>8317</v>
      </c>
      <c r="R4074" s="4" t="s">
        <v>8318</v>
      </c>
      <c r="S4074">
        <f t="shared" si="317"/>
        <v>0.48394125501007368</v>
      </c>
      <c r="T4074" s="12">
        <f t="shared" si="318"/>
        <v>25569.48394125501</v>
      </c>
      <c r="U4074" s="12">
        <f t="shared" si="319"/>
        <v>25569.23394125501</v>
      </c>
    </row>
    <row r="4075" spans="1:21" ht="43.2" x14ac:dyDescent="0.3">
      <c r="A4075" s="4">
        <v>4073</v>
      </c>
      <c r="B4075" s="6" t="s">
        <v>4069</v>
      </c>
      <c r="C4075" s="6" t="s">
        <v>8176</v>
      </c>
      <c r="D4075" s="7">
        <v>3500</v>
      </c>
      <c r="E4075" s="7">
        <v>37</v>
      </c>
      <c r="F4075" s="4" t="s">
        <v>8221</v>
      </c>
      <c r="G4075" s="4" t="s">
        <v>8224</v>
      </c>
      <c r="H4075" s="4" t="s">
        <v>8246</v>
      </c>
      <c r="I4075" s="9">
        <v>42132.916666666672</v>
      </c>
      <c r="J4075" s="9">
        <v>42078.09520833334</v>
      </c>
      <c r="K4075" s="4" t="b">
        <v>0</v>
      </c>
      <c r="L4075" s="4">
        <v>2</v>
      </c>
      <c r="M4075" s="4" t="b">
        <v>0</v>
      </c>
      <c r="N4075" s="4" t="s">
        <v>8271</v>
      </c>
      <c r="O4075" s="5">
        <f t="shared" si="315"/>
        <v>1.0571428571428572E-2</v>
      </c>
      <c r="P4075" s="7">
        <f t="shared" si="316"/>
        <v>18.5</v>
      </c>
      <c r="Q4075" s="4" t="s">
        <v>8317</v>
      </c>
      <c r="R4075" s="4" t="s">
        <v>8318</v>
      </c>
      <c r="S4075">
        <f t="shared" si="317"/>
        <v>0.48701499083719141</v>
      </c>
      <c r="T4075" s="12">
        <f t="shared" si="318"/>
        <v>25569.487014990838</v>
      </c>
      <c r="U4075" s="12">
        <f t="shared" si="319"/>
        <v>25569.237014990838</v>
      </c>
    </row>
    <row r="4076" spans="1:21" ht="43.2" x14ac:dyDescent="0.3">
      <c r="A4076" s="4">
        <v>4074</v>
      </c>
      <c r="B4076" s="6" t="s">
        <v>4070</v>
      </c>
      <c r="C4076" s="6" t="s">
        <v>8177</v>
      </c>
      <c r="D4076" s="7">
        <v>2750</v>
      </c>
      <c r="E4076" s="7">
        <v>735</v>
      </c>
      <c r="F4076" s="4" t="s">
        <v>8221</v>
      </c>
      <c r="G4076" s="4" t="s">
        <v>8225</v>
      </c>
      <c r="H4076" s="4" t="s">
        <v>8247</v>
      </c>
      <c r="I4076" s="9">
        <v>42313.344618055555</v>
      </c>
      <c r="J4076" s="9">
        <v>42283.302951388891</v>
      </c>
      <c r="K4076" s="4" t="b">
        <v>0</v>
      </c>
      <c r="L4076" s="4">
        <v>21</v>
      </c>
      <c r="M4076" s="4" t="b">
        <v>0</v>
      </c>
      <c r="N4076" s="4" t="s">
        <v>8271</v>
      </c>
      <c r="O4076" s="5">
        <f t="shared" si="315"/>
        <v>0.26727272727272727</v>
      </c>
      <c r="P4076" s="7">
        <f t="shared" si="316"/>
        <v>35</v>
      </c>
      <c r="Q4076" s="4" t="s">
        <v>8317</v>
      </c>
      <c r="R4076" s="4" t="s">
        <v>8318</v>
      </c>
      <c r="S4076">
        <f t="shared" si="317"/>
        <v>0.48939008045588994</v>
      </c>
      <c r="T4076" s="12">
        <f t="shared" si="318"/>
        <v>25569.489390080456</v>
      </c>
      <c r="U4076" s="12">
        <f t="shared" si="319"/>
        <v>25569.239390080456</v>
      </c>
    </row>
    <row r="4077" spans="1:21" ht="43.2" x14ac:dyDescent="0.3">
      <c r="A4077" s="4">
        <v>4075</v>
      </c>
      <c r="B4077" s="6" t="s">
        <v>4071</v>
      </c>
      <c r="C4077" s="6" t="s">
        <v>8178</v>
      </c>
      <c r="D4077" s="7">
        <v>2000</v>
      </c>
      <c r="E4077" s="7">
        <v>576</v>
      </c>
      <c r="F4077" s="4" t="s">
        <v>8221</v>
      </c>
      <c r="G4077" s="4" t="s">
        <v>8225</v>
      </c>
      <c r="H4077" s="4" t="s">
        <v>8247</v>
      </c>
      <c r="I4077" s="9">
        <v>41820.477777777778</v>
      </c>
      <c r="J4077" s="9">
        <v>41778.795937499999</v>
      </c>
      <c r="K4077" s="4" t="b">
        <v>0</v>
      </c>
      <c r="L4077" s="4">
        <v>13</v>
      </c>
      <c r="M4077" s="4" t="b">
        <v>0</v>
      </c>
      <c r="N4077" s="4" t="s">
        <v>8271</v>
      </c>
      <c r="O4077" s="5">
        <f t="shared" si="315"/>
        <v>0.28799999999999998</v>
      </c>
      <c r="P4077" s="7">
        <f t="shared" si="316"/>
        <v>44.307692307692307</v>
      </c>
      <c r="Q4077" s="4" t="s">
        <v>8317</v>
      </c>
      <c r="R4077" s="4" t="s">
        <v>8318</v>
      </c>
      <c r="S4077">
        <f t="shared" si="317"/>
        <v>0.48355087890624998</v>
      </c>
      <c r="T4077" s="12">
        <f t="shared" si="318"/>
        <v>25569.483550878907</v>
      </c>
      <c r="U4077" s="12">
        <f t="shared" si="319"/>
        <v>25569.233550878907</v>
      </c>
    </row>
    <row r="4078" spans="1:21" ht="43.2" x14ac:dyDescent="0.3">
      <c r="A4078" s="4">
        <v>4076</v>
      </c>
      <c r="B4078" s="6" t="s">
        <v>4072</v>
      </c>
      <c r="C4078" s="6" t="s">
        <v>8179</v>
      </c>
      <c r="D4078" s="7">
        <v>700</v>
      </c>
      <c r="E4078" s="7">
        <v>0</v>
      </c>
      <c r="F4078" s="4" t="s">
        <v>8221</v>
      </c>
      <c r="G4078" s="4" t="s">
        <v>8224</v>
      </c>
      <c r="H4078" s="4" t="s">
        <v>8246</v>
      </c>
      <c r="I4078" s="9">
        <v>41933.57708333333</v>
      </c>
      <c r="J4078" s="9">
        <v>41905.545706018522</v>
      </c>
      <c r="K4078" s="4" t="b">
        <v>0</v>
      </c>
      <c r="L4078" s="4">
        <v>0</v>
      </c>
      <c r="M4078" s="4" t="b">
        <v>0</v>
      </c>
      <c r="N4078" s="4" t="s">
        <v>8271</v>
      </c>
      <c r="O4078" s="5">
        <f t="shared" si="315"/>
        <v>0</v>
      </c>
      <c r="P4078" s="7" t="e">
        <f t="shared" si="316"/>
        <v>#DIV/0!</v>
      </c>
      <c r="Q4078" s="4" t="s">
        <v>8317</v>
      </c>
      <c r="R4078" s="4" t="s">
        <v>8318</v>
      </c>
      <c r="S4078">
        <f t="shared" si="317"/>
        <v>0.48501789011595514</v>
      </c>
      <c r="T4078" s="12">
        <f t="shared" si="318"/>
        <v>25569.485017890114</v>
      </c>
      <c r="U4078" s="12">
        <f t="shared" si="319"/>
        <v>25569.235017890114</v>
      </c>
    </row>
    <row r="4079" spans="1:21" ht="43.2" x14ac:dyDescent="0.3">
      <c r="A4079" s="4">
        <v>4077</v>
      </c>
      <c r="B4079" s="6" t="s">
        <v>4073</v>
      </c>
      <c r="C4079" s="6" t="s">
        <v>8180</v>
      </c>
      <c r="D4079" s="7">
        <v>15000</v>
      </c>
      <c r="E4079" s="7">
        <v>1335</v>
      </c>
      <c r="F4079" s="4" t="s">
        <v>8221</v>
      </c>
      <c r="G4079" s="4" t="s">
        <v>8224</v>
      </c>
      <c r="H4079" s="4" t="s">
        <v>8246</v>
      </c>
      <c r="I4079" s="9">
        <v>42725.4605787037</v>
      </c>
      <c r="J4079" s="9">
        <v>42695.4605787037</v>
      </c>
      <c r="K4079" s="4" t="b">
        <v>0</v>
      </c>
      <c r="L4079" s="4">
        <v>6</v>
      </c>
      <c r="M4079" s="4" t="b">
        <v>0</v>
      </c>
      <c r="N4079" s="4" t="s">
        <v>8271</v>
      </c>
      <c r="O4079" s="5">
        <f t="shared" si="315"/>
        <v>8.8999999999999996E-2</v>
      </c>
      <c r="P4079" s="7">
        <f t="shared" si="316"/>
        <v>222.5</v>
      </c>
      <c r="Q4079" s="4" t="s">
        <v>8317</v>
      </c>
      <c r="R4079" s="4" t="s">
        <v>8318</v>
      </c>
      <c r="S4079">
        <f t="shared" si="317"/>
        <v>0.49416042336462618</v>
      </c>
      <c r="T4079" s="12">
        <f t="shared" si="318"/>
        <v>25569.494160423365</v>
      </c>
      <c r="U4079" s="12">
        <f t="shared" si="319"/>
        <v>25569.244160423365</v>
      </c>
    </row>
    <row r="4080" spans="1:21" ht="43.2" x14ac:dyDescent="0.3">
      <c r="A4080" s="4">
        <v>4078</v>
      </c>
      <c r="B4080" s="6" t="s">
        <v>4074</v>
      </c>
      <c r="C4080" s="6" t="s">
        <v>8181</v>
      </c>
      <c r="D4080" s="7">
        <v>250</v>
      </c>
      <c r="E4080" s="7">
        <v>0</v>
      </c>
      <c r="F4080" s="4" t="s">
        <v>8221</v>
      </c>
      <c r="G4080" s="4" t="s">
        <v>8225</v>
      </c>
      <c r="H4080" s="4" t="s">
        <v>8247</v>
      </c>
      <c r="I4080" s="9">
        <v>42762.537523148145</v>
      </c>
      <c r="J4080" s="9">
        <v>42732.537523148145</v>
      </c>
      <c r="K4080" s="4" t="b">
        <v>0</v>
      </c>
      <c r="L4080" s="4">
        <v>0</v>
      </c>
      <c r="M4080" s="4" t="b">
        <v>0</v>
      </c>
      <c r="N4080" s="4" t="s">
        <v>8271</v>
      </c>
      <c r="O4080" s="5">
        <f t="shared" si="315"/>
        <v>0</v>
      </c>
      <c r="P4080" s="7" t="e">
        <f t="shared" si="316"/>
        <v>#DIV/0!</v>
      </c>
      <c r="Q4080" s="4" t="s">
        <v>8317</v>
      </c>
      <c r="R4080" s="4" t="s">
        <v>8318</v>
      </c>
      <c r="S4080">
        <f t="shared" si="317"/>
        <v>0.49458955466606641</v>
      </c>
      <c r="T4080" s="12">
        <f t="shared" si="318"/>
        <v>25569.494589554666</v>
      </c>
      <c r="U4080" s="12">
        <f t="shared" si="319"/>
        <v>25569.244589554666</v>
      </c>
    </row>
    <row r="4081" spans="1:21" ht="43.2" x14ac:dyDescent="0.3">
      <c r="A4081" s="4">
        <v>4079</v>
      </c>
      <c r="B4081" s="6" t="s">
        <v>4075</v>
      </c>
      <c r="C4081" s="6" t="s">
        <v>8182</v>
      </c>
      <c r="D4081" s="7">
        <v>3000</v>
      </c>
      <c r="E4081" s="7">
        <v>5</v>
      </c>
      <c r="F4081" s="4" t="s">
        <v>8221</v>
      </c>
      <c r="G4081" s="4" t="s">
        <v>8224</v>
      </c>
      <c r="H4081" s="4" t="s">
        <v>8246</v>
      </c>
      <c r="I4081" s="9">
        <v>42540.688900462963</v>
      </c>
      <c r="J4081" s="9">
        <v>42510.688900462963</v>
      </c>
      <c r="K4081" s="4" t="b">
        <v>0</v>
      </c>
      <c r="L4081" s="4">
        <v>1</v>
      </c>
      <c r="M4081" s="4" t="b">
        <v>0</v>
      </c>
      <c r="N4081" s="4" t="s">
        <v>8271</v>
      </c>
      <c r="O4081" s="5">
        <f t="shared" si="315"/>
        <v>1.6666666666666668E-3</v>
      </c>
      <c r="P4081" s="7">
        <f t="shared" si="316"/>
        <v>5</v>
      </c>
      <c r="Q4081" s="4" t="s">
        <v>8317</v>
      </c>
      <c r="R4081" s="4" t="s">
        <v>8318</v>
      </c>
      <c r="S4081">
        <f t="shared" si="317"/>
        <v>0.49202186227387684</v>
      </c>
      <c r="T4081" s="12">
        <f t="shared" si="318"/>
        <v>25569.492021862276</v>
      </c>
      <c r="U4081" s="12">
        <f t="shared" si="319"/>
        <v>25569.242021862276</v>
      </c>
    </row>
    <row r="4082" spans="1:21" ht="43.2" x14ac:dyDescent="0.3">
      <c r="A4082" s="4">
        <v>4080</v>
      </c>
      <c r="B4082" s="6" t="s">
        <v>4076</v>
      </c>
      <c r="C4082" s="6" t="s">
        <v>8183</v>
      </c>
      <c r="D4082" s="7">
        <v>3000</v>
      </c>
      <c r="E4082" s="7">
        <v>0</v>
      </c>
      <c r="F4082" s="4" t="s">
        <v>8221</v>
      </c>
      <c r="G4082" s="4" t="s">
        <v>8224</v>
      </c>
      <c r="H4082" s="4" t="s">
        <v>8246</v>
      </c>
      <c r="I4082" s="9">
        <v>42535.537500000006</v>
      </c>
      <c r="J4082" s="9">
        <v>42511.448101851856</v>
      </c>
      <c r="K4082" s="4" t="b">
        <v>0</v>
      </c>
      <c r="L4082" s="4">
        <v>0</v>
      </c>
      <c r="M4082" s="4" t="b">
        <v>0</v>
      </c>
      <c r="N4082" s="4" t="s">
        <v>8271</v>
      </c>
      <c r="O4082" s="5">
        <f t="shared" si="315"/>
        <v>0</v>
      </c>
      <c r="P4082" s="7" t="e">
        <f t="shared" si="316"/>
        <v>#DIV/0!</v>
      </c>
      <c r="Q4082" s="4" t="s">
        <v>8317</v>
      </c>
      <c r="R4082" s="4" t="s">
        <v>8318</v>
      </c>
      <c r="S4082">
        <f t="shared" si="317"/>
        <v>0.49203064932698909</v>
      </c>
      <c r="T4082" s="12">
        <f t="shared" si="318"/>
        <v>25569.492030649326</v>
      </c>
      <c r="U4082" s="12">
        <f t="shared" si="319"/>
        <v>25569.242030649326</v>
      </c>
    </row>
    <row r="4083" spans="1:21" ht="43.2" x14ac:dyDescent="0.3">
      <c r="A4083" s="4">
        <v>4081</v>
      </c>
      <c r="B4083" s="6" t="s">
        <v>4077</v>
      </c>
      <c r="C4083" s="6" t="s">
        <v>8184</v>
      </c>
      <c r="D4083" s="7">
        <v>2224</v>
      </c>
      <c r="E4083" s="7">
        <v>350</v>
      </c>
      <c r="F4083" s="4" t="s">
        <v>8221</v>
      </c>
      <c r="G4083" s="4" t="s">
        <v>8224</v>
      </c>
      <c r="H4083" s="4" t="s">
        <v>8246</v>
      </c>
      <c r="I4083" s="9">
        <v>42071.289641203708</v>
      </c>
      <c r="J4083" s="9">
        <v>42041.331307870365</v>
      </c>
      <c r="K4083" s="4" t="b">
        <v>0</v>
      </c>
      <c r="L4083" s="4">
        <v>12</v>
      </c>
      <c r="M4083" s="4" t="b">
        <v>0</v>
      </c>
      <c r="N4083" s="4" t="s">
        <v>8271</v>
      </c>
      <c r="O4083" s="5">
        <f t="shared" si="315"/>
        <v>0.15737410071942445</v>
      </c>
      <c r="P4083" s="7">
        <f t="shared" si="316"/>
        <v>29.166666666666668</v>
      </c>
      <c r="Q4083" s="4" t="s">
        <v>8317</v>
      </c>
      <c r="R4083" s="4" t="s">
        <v>8318</v>
      </c>
      <c r="S4083">
        <f t="shared" si="317"/>
        <v>0.48658948272998109</v>
      </c>
      <c r="T4083" s="12">
        <f t="shared" si="318"/>
        <v>25569.486589482731</v>
      </c>
      <c r="U4083" s="12">
        <f t="shared" si="319"/>
        <v>25569.236589482731</v>
      </c>
    </row>
    <row r="4084" spans="1:21" ht="43.2" x14ac:dyDescent="0.3">
      <c r="A4084" s="4">
        <v>4082</v>
      </c>
      <c r="B4084" s="6" t="s">
        <v>4078</v>
      </c>
      <c r="C4084" s="6" t="s">
        <v>8185</v>
      </c>
      <c r="D4084" s="7">
        <v>150</v>
      </c>
      <c r="E4084" s="7">
        <v>3</v>
      </c>
      <c r="F4084" s="4" t="s">
        <v>8221</v>
      </c>
      <c r="G4084" s="4" t="s">
        <v>8224</v>
      </c>
      <c r="H4084" s="4" t="s">
        <v>8246</v>
      </c>
      <c r="I4084" s="9">
        <v>42322.708333333328</v>
      </c>
      <c r="J4084" s="9">
        <v>42306.939270833333</v>
      </c>
      <c r="K4084" s="4" t="b">
        <v>0</v>
      </c>
      <c r="L4084" s="4">
        <v>2</v>
      </c>
      <c r="M4084" s="4" t="b">
        <v>0</v>
      </c>
      <c r="N4084" s="4" t="s">
        <v>8271</v>
      </c>
      <c r="O4084" s="5">
        <f t="shared" si="315"/>
        <v>0.02</v>
      </c>
      <c r="P4084" s="7">
        <f t="shared" si="316"/>
        <v>1.5</v>
      </c>
      <c r="Q4084" s="4" t="s">
        <v>8317</v>
      </c>
      <c r="R4084" s="4" t="s">
        <v>8318</v>
      </c>
      <c r="S4084">
        <f t="shared" si="317"/>
        <v>0.48966364896797843</v>
      </c>
      <c r="T4084" s="12">
        <f t="shared" si="318"/>
        <v>25569.489663648968</v>
      </c>
      <c r="U4084" s="12">
        <f t="shared" si="319"/>
        <v>25569.239663648968</v>
      </c>
    </row>
    <row r="4085" spans="1:21" ht="43.2" x14ac:dyDescent="0.3">
      <c r="A4085" s="4">
        <v>4083</v>
      </c>
      <c r="B4085" s="6" t="s">
        <v>4079</v>
      </c>
      <c r="C4085" s="6" t="s">
        <v>8186</v>
      </c>
      <c r="D4085" s="7">
        <v>3500</v>
      </c>
      <c r="E4085" s="7">
        <v>759</v>
      </c>
      <c r="F4085" s="4" t="s">
        <v>8221</v>
      </c>
      <c r="G4085" s="4" t="s">
        <v>8224</v>
      </c>
      <c r="H4085" s="4" t="s">
        <v>8246</v>
      </c>
      <c r="I4085" s="9">
        <v>42383.511759259258</v>
      </c>
      <c r="J4085" s="9">
        <v>42353.511759259258</v>
      </c>
      <c r="K4085" s="4" t="b">
        <v>0</v>
      </c>
      <c r="L4085" s="4">
        <v>6</v>
      </c>
      <c r="M4085" s="4" t="b">
        <v>0</v>
      </c>
      <c r="N4085" s="4" t="s">
        <v>8271</v>
      </c>
      <c r="O4085" s="5">
        <f t="shared" si="315"/>
        <v>0.21685714285714286</v>
      </c>
      <c r="P4085" s="7">
        <f t="shared" si="316"/>
        <v>126.5</v>
      </c>
      <c r="Q4085" s="4" t="s">
        <v>8317</v>
      </c>
      <c r="R4085" s="4" t="s">
        <v>8318</v>
      </c>
      <c r="S4085">
        <f t="shared" si="317"/>
        <v>0.49020268239883408</v>
      </c>
      <c r="T4085" s="12">
        <f t="shared" si="318"/>
        <v>25569.490202682398</v>
      </c>
      <c r="U4085" s="12">
        <f t="shared" si="319"/>
        <v>25569.240202682398</v>
      </c>
    </row>
    <row r="4086" spans="1:21" ht="57.6" x14ac:dyDescent="0.3">
      <c r="A4086" s="4">
        <v>4084</v>
      </c>
      <c r="B4086" s="6" t="s">
        <v>4080</v>
      </c>
      <c r="C4086" s="6" t="s">
        <v>8187</v>
      </c>
      <c r="D4086" s="7">
        <v>3000</v>
      </c>
      <c r="E4086" s="7">
        <v>10</v>
      </c>
      <c r="F4086" s="4" t="s">
        <v>8221</v>
      </c>
      <c r="G4086" s="4" t="s">
        <v>8237</v>
      </c>
      <c r="H4086" s="4" t="s">
        <v>8249</v>
      </c>
      <c r="I4086" s="9">
        <v>42652.186412037037</v>
      </c>
      <c r="J4086" s="9">
        <v>42622.186412037037</v>
      </c>
      <c r="K4086" s="4" t="b">
        <v>0</v>
      </c>
      <c r="L4086" s="4">
        <v>1</v>
      </c>
      <c r="M4086" s="4" t="b">
        <v>0</v>
      </c>
      <c r="N4086" s="4" t="s">
        <v>8271</v>
      </c>
      <c r="O4086" s="5">
        <f t="shared" si="315"/>
        <v>3.3333333333333335E-3</v>
      </c>
      <c r="P4086" s="7">
        <f t="shared" si="316"/>
        <v>10</v>
      </c>
      <c r="Q4086" s="4" t="s">
        <v>8317</v>
      </c>
      <c r="R4086" s="4" t="s">
        <v>8318</v>
      </c>
      <c r="S4086">
        <f t="shared" si="317"/>
        <v>0.49331234273191016</v>
      </c>
      <c r="T4086" s="12">
        <f t="shared" si="318"/>
        <v>25569.493312342733</v>
      </c>
      <c r="U4086" s="12">
        <f t="shared" si="319"/>
        <v>25569.243312342733</v>
      </c>
    </row>
    <row r="4087" spans="1:21" ht="43.2" x14ac:dyDescent="0.3">
      <c r="A4087" s="4">
        <v>4085</v>
      </c>
      <c r="B4087" s="6" t="s">
        <v>4081</v>
      </c>
      <c r="C4087" s="6" t="s">
        <v>8188</v>
      </c>
      <c r="D4087" s="7">
        <v>3500</v>
      </c>
      <c r="E4087" s="7">
        <v>10</v>
      </c>
      <c r="F4087" s="4" t="s">
        <v>8221</v>
      </c>
      <c r="G4087" s="4" t="s">
        <v>8224</v>
      </c>
      <c r="H4087" s="4" t="s">
        <v>8246</v>
      </c>
      <c r="I4087" s="9">
        <v>42086.915972222225</v>
      </c>
      <c r="J4087" s="9">
        <v>42058.353877314818</v>
      </c>
      <c r="K4087" s="4" t="b">
        <v>0</v>
      </c>
      <c r="L4087" s="4">
        <v>1</v>
      </c>
      <c r="M4087" s="4" t="b">
        <v>0</v>
      </c>
      <c r="N4087" s="4" t="s">
        <v>8271</v>
      </c>
      <c r="O4087" s="5">
        <f t="shared" si="315"/>
        <v>2.8571428571428571E-3</v>
      </c>
      <c r="P4087" s="7">
        <f t="shared" si="316"/>
        <v>10</v>
      </c>
      <c r="Q4087" s="4" t="s">
        <v>8317</v>
      </c>
      <c r="R4087" s="4" t="s">
        <v>8318</v>
      </c>
      <c r="S4087">
        <f t="shared" si="317"/>
        <v>0.48678650320966227</v>
      </c>
      <c r="T4087" s="12">
        <f t="shared" si="318"/>
        <v>25569.48678650321</v>
      </c>
      <c r="U4087" s="12">
        <f t="shared" si="319"/>
        <v>25569.23678650321</v>
      </c>
    </row>
    <row r="4088" spans="1:21" ht="43.2" x14ac:dyDescent="0.3">
      <c r="A4088" s="4">
        <v>4086</v>
      </c>
      <c r="B4088" s="6" t="s">
        <v>4082</v>
      </c>
      <c r="C4088" s="6" t="s">
        <v>8189</v>
      </c>
      <c r="D4088" s="7">
        <v>1000</v>
      </c>
      <c r="E4088" s="7">
        <v>47</v>
      </c>
      <c r="F4088" s="4" t="s">
        <v>8221</v>
      </c>
      <c r="G4088" s="4" t="s">
        <v>8224</v>
      </c>
      <c r="H4088" s="4" t="s">
        <v>8246</v>
      </c>
      <c r="I4088" s="9">
        <v>42328.916666666672</v>
      </c>
      <c r="J4088" s="9">
        <v>42304.690960648149</v>
      </c>
      <c r="K4088" s="4" t="b">
        <v>0</v>
      </c>
      <c r="L4088" s="4">
        <v>5</v>
      </c>
      <c r="M4088" s="4" t="b">
        <v>0</v>
      </c>
      <c r="N4088" s="4" t="s">
        <v>8271</v>
      </c>
      <c r="O4088" s="5">
        <f t="shared" si="315"/>
        <v>4.7E-2</v>
      </c>
      <c r="P4088" s="7">
        <f t="shared" si="316"/>
        <v>9.4</v>
      </c>
      <c r="Q4088" s="4" t="s">
        <v>8317</v>
      </c>
      <c r="R4088" s="4" t="s">
        <v>8318</v>
      </c>
      <c r="S4088">
        <f t="shared" si="317"/>
        <v>0.48963762685935358</v>
      </c>
      <c r="T4088" s="12">
        <f t="shared" si="318"/>
        <v>25569.489637626859</v>
      </c>
      <c r="U4088" s="12">
        <f t="shared" si="319"/>
        <v>25569.239637626859</v>
      </c>
    </row>
    <row r="4089" spans="1:21" x14ac:dyDescent="0.3">
      <c r="A4089" s="4">
        <v>4087</v>
      </c>
      <c r="B4089" s="6" t="s">
        <v>4083</v>
      </c>
      <c r="C4089" s="6" t="s">
        <v>8190</v>
      </c>
      <c r="D4089" s="7">
        <v>9600</v>
      </c>
      <c r="E4089" s="7">
        <v>0</v>
      </c>
      <c r="F4089" s="4" t="s">
        <v>8221</v>
      </c>
      <c r="G4089" s="4" t="s">
        <v>8224</v>
      </c>
      <c r="H4089" s="4" t="s">
        <v>8246</v>
      </c>
      <c r="I4089" s="9">
        <v>42568.492893518516</v>
      </c>
      <c r="J4089" s="9">
        <v>42538.492893518516</v>
      </c>
      <c r="K4089" s="4" t="b">
        <v>0</v>
      </c>
      <c r="L4089" s="4">
        <v>0</v>
      </c>
      <c r="M4089" s="4" t="b">
        <v>0</v>
      </c>
      <c r="N4089" s="4" t="s">
        <v>8271</v>
      </c>
      <c r="O4089" s="5">
        <f t="shared" si="315"/>
        <v>0</v>
      </c>
      <c r="P4089" s="7" t="e">
        <f t="shared" si="316"/>
        <v>#DIV/0!</v>
      </c>
      <c r="Q4089" s="4" t="s">
        <v>8317</v>
      </c>
      <c r="R4089" s="4" t="s">
        <v>8318</v>
      </c>
      <c r="S4089">
        <f t="shared" si="317"/>
        <v>0.49234366774905691</v>
      </c>
      <c r="T4089" s="12">
        <f t="shared" si="318"/>
        <v>25569.492343667749</v>
      </c>
      <c r="U4089" s="12">
        <f t="shared" si="319"/>
        <v>25569.242343667749</v>
      </c>
    </row>
    <row r="4090" spans="1:21" ht="43.2" x14ac:dyDescent="0.3">
      <c r="A4090" s="4">
        <v>4088</v>
      </c>
      <c r="B4090" s="6" t="s">
        <v>4084</v>
      </c>
      <c r="C4090" s="6" t="s">
        <v>8191</v>
      </c>
      <c r="D4090" s="7">
        <v>2000</v>
      </c>
      <c r="E4090" s="7">
        <v>216</v>
      </c>
      <c r="F4090" s="4" t="s">
        <v>8221</v>
      </c>
      <c r="G4090" s="4" t="s">
        <v>8225</v>
      </c>
      <c r="H4090" s="4" t="s">
        <v>8247</v>
      </c>
      <c r="I4090" s="9">
        <v>42020.184722222228</v>
      </c>
      <c r="J4090" s="9">
        <v>41990.362546296295</v>
      </c>
      <c r="K4090" s="4" t="b">
        <v>0</v>
      </c>
      <c r="L4090" s="4">
        <v>3</v>
      </c>
      <c r="M4090" s="4" t="b">
        <v>0</v>
      </c>
      <c r="N4090" s="4" t="s">
        <v>8271</v>
      </c>
      <c r="O4090" s="5">
        <f t="shared" si="315"/>
        <v>0.108</v>
      </c>
      <c r="P4090" s="7">
        <f t="shared" si="316"/>
        <v>72</v>
      </c>
      <c r="Q4090" s="4" t="s">
        <v>8317</v>
      </c>
      <c r="R4090" s="4" t="s">
        <v>8318</v>
      </c>
      <c r="S4090">
        <f t="shared" si="317"/>
        <v>0.48599956650805898</v>
      </c>
      <c r="T4090" s="12">
        <f t="shared" si="318"/>
        <v>25569.485999566507</v>
      </c>
      <c r="U4090" s="12">
        <f t="shared" si="319"/>
        <v>25569.235999566507</v>
      </c>
    </row>
    <row r="4091" spans="1:21" ht="57.6" x14ac:dyDescent="0.3">
      <c r="A4091" s="4">
        <v>4089</v>
      </c>
      <c r="B4091" s="6" t="s">
        <v>4085</v>
      </c>
      <c r="C4091" s="6" t="s">
        <v>8192</v>
      </c>
      <c r="D4091" s="7">
        <v>5000</v>
      </c>
      <c r="E4091" s="7">
        <v>240</v>
      </c>
      <c r="F4091" s="4" t="s">
        <v>8221</v>
      </c>
      <c r="G4091" s="4" t="s">
        <v>8224</v>
      </c>
      <c r="H4091" s="4" t="s">
        <v>8246</v>
      </c>
      <c r="I4091" s="9">
        <v>42155.482638888891</v>
      </c>
      <c r="J4091" s="9">
        <v>42122.482499999998</v>
      </c>
      <c r="K4091" s="4" t="b">
        <v>0</v>
      </c>
      <c r="L4091" s="4">
        <v>8</v>
      </c>
      <c r="M4091" s="4" t="b">
        <v>0</v>
      </c>
      <c r="N4091" s="4" t="s">
        <v>8271</v>
      </c>
      <c r="O4091" s="5">
        <f t="shared" si="315"/>
        <v>4.8000000000000001E-2</v>
      </c>
      <c r="P4091" s="7">
        <f t="shared" si="316"/>
        <v>30</v>
      </c>
      <c r="Q4091" s="4" t="s">
        <v>8317</v>
      </c>
      <c r="R4091" s="4" t="s">
        <v>8318</v>
      </c>
      <c r="S4091">
        <f t="shared" si="317"/>
        <v>0.48752873263888891</v>
      </c>
      <c r="T4091" s="12">
        <f t="shared" si="318"/>
        <v>25569.487528732639</v>
      </c>
      <c r="U4091" s="12">
        <f t="shared" si="319"/>
        <v>25569.237528732639</v>
      </c>
    </row>
    <row r="4092" spans="1:21" ht="43.2" x14ac:dyDescent="0.3">
      <c r="A4092" s="4">
        <v>4090</v>
      </c>
      <c r="B4092" s="6" t="s">
        <v>4086</v>
      </c>
      <c r="C4092" s="6" t="s">
        <v>8193</v>
      </c>
      <c r="D4092" s="7">
        <v>1000</v>
      </c>
      <c r="E4092" s="7">
        <v>32</v>
      </c>
      <c r="F4092" s="4" t="s">
        <v>8221</v>
      </c>
      <c r="G4092" s="4" t="s">
        <v>8224</v>
      </c>
      <c r="H4092" s="4" t="s">
        <v>8246</v>
      </c>
      <c r="I4092" s="9">
        <v>42223.375</v>
      </c>
      <c r="J4092" s="9">
        <v>42209.42288194444</v>
      </c>
      <c r="K4092" s="4" t="b">
        <v>0</v>
      </c>
      <c r="L4092" s="4">
        <v>3</v>
      </c>
      <c r="M4092" s="4" t="b">
        <v>0</v>
      </c>
      <c r="N4092" s="4" t="s">
        <v>8271</v>
      </c>
      <c r="O4092" s="5">
        <f t="shared" si="315"/>
        <v>3.2000000000000001E-2</v>
      </c>
      <c r="P4092" s="7">
        <f t="shared" si="316"/>
        <v>10.666666666666666</v>
      </c>
      <c r="Q4092" s="4" t="s">
        <v>8317</v>
      </c>
      <c r="R4092" s="4" t="s">
        <v>8318</v>
      </c>
      <c r="S4092">
        <f t="shared" si="317"/>
        <v>0.48853498705954213</v>
      </c>
      <c r="T4092" s="12">
        <f t="shared" si="318"/>
        <v>25569.48853498706</v>
      </c>
      <c r="U4092" s="12">
        <f t="shared" si="319"/>
        <v>25569.23853498706</v>
      </c>
    </row>
    <row r="4093" spans="1:21" ht="43.2" x14ac:dyDescent="0.3">
      <c r="A4093" s="4">
        <v>4091</v>
      </c>
      <c r="B4093" s="6" t="s">
        <v>4087</v>
      </c>
      <c r="C4093" s="6" t="s">
        <v>8194</v>
      </c>
      <c r="D4093" s="7">
        <v>1600</v>
      </c>
      <c r="E4093" s="7">
        <v>204</v>
      </c>
      <c r="F4093" s="4" t="s">
        <v>8221</v>
      </c>
      <c r="G4093" s="4" t="s">
        <v>8224</v>
      </c>
      <c r="H4093" s="4" t="s">
        <v>8246</v>
      </c>
      <c r="I4093" s="9">
        <v>42020.256377314814</v>
      </c>
      <c r="J4093" s="9">
        <v>41990.256377314814</v>
      </c>
      <c r="K4093" s="4" t="b">
        <v>0</v>
      </c>
      <c r="L4093" s="4">
        <v>8</v>
      </c>
      <c r="M4093" s="4" t="b">
        <v>0</v>
      </c>
      <c r="N4093" s="4" t="s">
        <v>8271</v>
      </c>
      <c r="O4093" s="5">
        <f t="shared" si="315"/>
        <v>0.1275</v>
      </c>
      <c r="P4093" s="7">
        <f t="shared" si="316"/>
        <v>25.5</v>
      </c>
      <c r="Q4093" s="4" t="s">
        <v>8317</v>
      </c>
      <c r="R4093" s="4" t="s">
        <v>8318</v>
      </c>
      <c r="S4093">
        <f t="shared" si="317"/>
        <v>0.4859983377004029</v>
      </c>
      <c r="T4093" s="12">
        <f t="shared" si="318"/>
        <v>25569.485998337699</v>
      </c>
      <c r="U4093" s="12">
        <f t="shared" si="319"/>
        <v>25569.235998337699</v>
      </c>
    </row>
    <row r="4094" spans="1:21" ht="43.2" x14ac:dyDescent="0.3">
      <c r="A4094" s="4">
        <v>4092</v>
      </c>
      <c r="B4094" s="6" t="s">
        <v>4088</v>
      </c>
      <c r="C4094" s="6" t="s">
        <v>8195</v>
      </c>
      <c r="D4094" s="7">
        <v>110000</v>
      </c>
      <c r="E4094" s="7">
        <v>20</v>
      </c>
      <c r="F4094" s="4" t="s">
        <v>8221</v>
      </c>
      <c r="G4094" s="4" t="s">
        <v>8224</v>
      </c>
      <c r="H4094" s="4" t="s">
        <v>8246</v>
      </c>
      <c r="I4094" s="9">
        <v>42098.903321759266</v>
      </c>
      <c r="J4094" s="9">
        <v>42038.944988425923</v>
      </c>
      <c r="K4094" s="4" t="b">
        <v>0</v>
      </c>
      <c r="L4094" s="4">
        <v>1</v>
      </c>
      <c r="M4094" s="4" t="b">
        <v>0</v>
      </c>
      <c r="N4094" s="4" t="s">
        <v>8271</v>
      </c>
      <c r="O4094" s="5">
        <f t="shared" si="315"/>
        <v>1.8181818181818181E-4</v>
      </c>
      <c r="P4094" s="7">
        <f t="shared" si="316"/>
        <v>20</v>
      </c>
      <c r="Q4094" s="4" t="s">
        <v>8317</v>
      </c>
      <c r="R4094" s="4" t="s">
        <v>8318</v>
      </c>
      <c r="S4094">
        <f t="shared" si="317"/>
        <v>0.48656186329196666</v>
      </c>
      <c r="T4094" s="12">
        <f t="shared" si="318"/>
        <v>25569.48656186329</v>
      </c>
      <c r="U4094" s="12">
        <f t="shared" si="319"/>
        <v>25569.23656186329</v>
      </c>
    </row>
    <row r="4095" spans="1:21" ht="43.2" x14ac:dyDescent="0.3">
      <c r="A4095" s="4">
        <v>4093</v>
      </c>
      <c r="B4095" s="6" t="s">
        <v>4089</v>
      </c>
      <c r="C4095" s="6" t="s">
        <v>8196</v>
      </c>
      <c r="D4095" s="7">
        <v>2500</v>
      </c>
      <c r="E4095" s="7">
        <v>60</v>
      </c>
      <c r="F4095" s="4" t="s">
        <v>8221</v>
      </c>
      <c r="G4095" s="4" t="s">
        <v>8225</v>
      </c>
      <c r="H4095" s="4" t="s">
        <v>8247</v>
      </c>
      <c r="I4095" s="9">
        <v>42238.565891203703</v>
      </c>
      <c r="J4095" s="9">
        <v>42178.565891203703</v>
      </c>
      <c r="K4095" s="4" t="b">
        <v>0</v>
      </c>
      <c r="L4095" s="4">
        <v>4</v>
      </c>
      <c r="M4095" s="4" t="b">
        <v>0</v>
      </c>
      <c r="N4095" s="4" t="s">
        <v>8271</v>
      </c>
      <c r="O4095" s="5">
        <f t="shared" si="315"/>
        <v>2.4E-2</v>
      </c>
      <c r="P4095" s="7">
        <f t="shared" si="316"/>
        <v>15</v>
      </c>
      <c r="Q4095" s="4" t="s">
        <v>8317</v>
      </c>
      <c r="R4095" s="4" t="s">
        <v>8318</v>
      </c>
      <c r="S4095">
        <f t="shared" si="317"/>
        <v>0.48817784596300579</v>
      </c>
      <c r="T4095" s="12">
        <f t="shared" si="318"/>
        <v>25569.488177845964</v>
      </c>
      <c r="U4095" s="12">
        <f t="shared" si="319"/>
        <v>25569.238177845964</v>
      </c>
    </row>
    <row r="4096" spans="1:21" ht="43.2" x14ac:dyDescent="0.3">
      <c r="A4096" s="4">
        <v>4094</v>
      </c>
      <c r="B4096" s="6" t="s">
        <v>4090</v>
      </c>
      <c r="C4096" s="6" t="s">
        <v>8197</v>
      </c>
      <c r="D4096" s="7">
        <v>2000</v>
      </c>
      <c r="E4096" s="7">
        <v>730</v>
      </c>
      <c r="F4096" s="4" t="s">
        <v>8221</v>
      </c>
      <c r="G4096" s="4" t="s">
        <v>8224</v>
      </c>
      <c r="H4096" s="4" t="s">
        <v>8246</v>
      </c>
      <c r="I4096" s="9">
        <v>41933.957638888889</v>
      </c>
      <c r="J4096" s="9">
        <v>41889.836805555555</v>
      </c>
      <c r="K4096" s="4" t="b">
        <v>0</v>
      </c>
      <c r="L4096" s="4">
        <v>8</v>
      </c>
      <c r="M4096" s="4" t="b">
        <v>0</v>
      </c>
      <c r="N4096" s="4" t="s">
        <v>8271</v>
      </c>
      <c r="O4096" s="5">
        <f t="shared" si="315"/>
        <v>0.36499999999999999</v>
      </c>
      <c r="P4096" s="7">
        <f t="shared" si="316"/>
        <v>91.25</v>
      </c>
      <c r="Q4096" s="4" t="s">
        <v>8317</v>
      </c>
      <c r="R4096" s="4" t="s">
        <v>8318</v>
      </c>
      <c r="S4096">
        <f t="shared" si="317"/>
        <v>0.48483607413837454</v>
      </c>
      <c r="T4096" s="12">
        <f t="shared" si="318"/>
        <v>25569.484836074138</v>
      </c>
      <c r="U4096" s="12">
        <f t="shared" si="319"/>
        <v>25569.234836074138</v>
      </c>
    </row>
    <row r="4097" spans="1:21" ht="43.2" x14ac:dyDescent="0.3">
      <c r="A4097" s="4">
        <v>4095</v>
      </c>
      <c r="B4097" s="6" t="s">
        <v>4091</v>
      </c>
      <c r="C4097" s="6" t="s">
        <v>8198</v>
      </c>
      <c r="D4097" s="7">
        <v>30000</v>
      </c>
      <c r="E4097" s="7">
        <v>800</v>
      </c>
      <c r="F4097" s="4" t="s">
        <v>8221</v>
      </c>
      <c r="G4097" s="4" t="s">
        <v>8238</v>
      </c>
      <c r="H4097" s="4" t="s">
        <v>8256</v>
      </c>
      <c r="I4097" s="9">
        <v>42722.781828703708</v>
      </c>
      <c r="J4097" s="9">
        <v>42692.781828703708</v>
      </c>
      <c r="K4097" s="4" t="b">
        <v>0</v>
      </c>
      <c r="L4097" s="4">
        <v>1</v>
      </c>
      <c r="M4097" s="4" t="b">
        <v>0</v>
      </c>
      <c r="N4097" s="4" t="s">
        <v>8271</v>
      </c>
      <c r="O4097" s="5">
        <f t="shared" si="315"/>
        <v>2.6666666666666668E-2</v>
      </c>
      <c r="P4097" s="7">
        <f t="shared" si="316"/>
        <v>800</v>
      </c>
      <c r="Q4097" s="4" t="s">
        <v>8317</v>
      </c>
      <c r="R4097" s="4" t="s">
        <v>8318</v>
      </c>
      <c r="S4097">
        <f t="shared" si="317"/>
        <v>0.4941294193137003</v>
      </c>
      <c r="T4097" s="12">
        <f t="shared" si="318"/>
        <v>25569.494129419312</v>
      </c>
      <c r="U4097" s="12">
        <f t="shared" si="319"/>
        <v>25569.244129419312</v>
      </c>
    </row>
    <row r="4098" spans="1:21" ht="43.2" x14ac:dyDescent="0.3">
      <c r="A4098" s="4">
        <v>4096</v>
      </c>
      <c r="B4098" s="6" t="s">
        <v>4092</v>
      </c>
      <c r="C4098" s="6" t="s">
        <v>8199</v>
      </c>
      <c r="D4098" s="7">
        <v>3500</v>
      </c>
      <c r="E4098" s="7">
        <v>400</v>
      </c>
      <c r="F4098" s="4" t="s">
        <v>8221</v>
      </c>
      <c r="G4098" s="4" t="s">
        <v>8225</v>
      </c>
      <c r="H4098" s="4" t="s">
        <v>8247</v>
      </c>
      <c r="I4098" s="9">
        <v>42794.118749999994</v>
      </c>
      <c r="J4098" s="9">
        <v>42750.280312499999</v>
      </c>
      <c r="K4098" s="4" t="b">
        <v>0</v>
      </c>
      <c r="L4098" s="4">
        <v>5</v>
      </c>
      <c r="M4098" s="4" t="b">
        <v>0</v>
      </c>
      <c r="N4098" s="4" t="s">
        <v>8271</v>
      </c>
      <c r="O4098" s="5">
        <f t="shared" si="315"/>
        <v>0.11428571428571428</v>
      </c>
      <c r="P4098" s="7">
        <f t="shared" si="316"/>
        <v>80</v>
      </c>
      <c r="Q4098" s="4" t="s">
        <v>8317</v>
      </c>
      <c r="R4098" s="4" t="s">
        <v>8318</v>
      </c>
      <c r="S4098">
        <f t="shared" si="317"/>
        <v>0.49479491102430556</v>
      </c>
      <c r="T4098" s="12">
        <f t="shared" si="318"/>
        <v>25569.494794911025</v>
      </c>
      <c r="U4098" s="12">
        <f t="shared" si="319"/>
        <v>25569.244794911025</v>
      </c>
    </row>
    <row r="4099" spans="1:21" ht="43.2" x14ac:dyDescent="0.3">
      <c r="A4099" s="4">
        <v>4097</v>
      </c>
      <c r="B4099" s="6" t="s">
        <v>4093</v>
      </c>
      <c r="C4099" s="6" t="s">
        <v>8200</v>
      </c>
      <c r="D4099" s="7">
        <v>10000</v>
      </c>
      <c r="E4099" s="7">
        <v>0</v>
      </c>
      <c r="F4099" s="4" t="s">
        <v>8221</v>
      </c>
      <c r="G4099" s="4" t="s">
        <v>8225</v>
      </c>
      <c r="H4099" s="4" t="s">
        <v>8247</v>
      </c>
      <c r="I4099" s="9">
        <v>42400.746527777781</v>
      </c>
      <c r="J4099" s="9">
        <v>42344.574502314819</v>
      </c>
      <c r="K4099" s="4" t="b">
        <v>0</v>
      </c>
      <c r="L4099" s="4">
        <v>0</v>
      </c>
      <c r="M4099" s="4" t="b">
        <v>0</v>
      </c>
      <c r="N4099" s="4" t="s">
        <v>8271</v>
      </c>
      <c r="O4099" s="5">
        <f t="shared" ref="O4099:O4115" si="320">E4099/D4099</f>
        <v>0</v>
      </c>
      <c r="P4099" s="7" t="e">
        <f t="shared" ref="P4099:P4115" si="321">E4099/L4099</f>
        <v>#DIV/0!</v>
      </c>
      <c r="Q4099" s="4" t="s">
        <v>8317</v>
      </c>
      <c r="R4099" s="4" t="s">
        <v>8318</v>
      </c>
      <c r="S4099">
        <f t="shared" ref="S4099:S4115" si="322">(((J4099/60)/60)/24)</f>
        <v>0.49009924192494009</v>
      </c>
      <c r="T4099" s="12">
        <f t="shared" ref="T4099:T4115" si="323">S4099+DATE(1970,1,1)</f>
        <v>25569.490099241924</v>
      </c>
      <c r="U4099" s="12">
        <f t="shared" ref="U4099:U4115" si="324">T4099+(-6/24)</f>
        <v>25569.240099241924</v>
      </c>
    </row>
    <row r="4100" spans="1:21" ht="43.2" x14ac:dyDescent="0.3">
      <c r="A4100" s="4">
        <v>4098</v>
      </c>
      <c r="B4100" s="6" t="s">
        <v>4094</v>
      </c>
      <c r="C4100" s="6" t="s">
        <v>8201</v>
      </c>
      <c r="D4100" s="7">
        <v>75000</v>
      </c>
      <c r="E4100" s="7">
        <v>0</v>
      </c>
      <c r="F4100" s="4" t="s">
        <v>8221</v>
      </c>
      <c r="G4100" s="4" t="s">
        <v>8224</v>
      </c>
      <c r="H4100" s="4" t="s">
        <v>8246</v>
      </c>
      <c r="I4100" s="9">
        <v>42525.472187499996</v>
      </c>
      <c r="J4100" s="9">
        <v>42495.472187499996</v>
      </c>
      <c r="K4100" s="4" t="b">
        <v>0</v>
      </c>
      <c r="L4100" s="4">
        <v>0</v>
      </c>
      <c r="M4100" s="4" t="b">
        <v>0</v>
      </c>
      <c r="N4100" s="4" t="s">
        <v>8271</v>
      </c>
      <c r="O4100" s="5">
        <f t="shared" si="320"/>
        <v>0</v>
      </c>
      <c r="P4100" s="7" t="e">
        <f t="shared" si="321"/>
        <v>#DIV/0!</v>
      </c>
      <c r="Q4100" s="4" t="s">
        <v>8317</v>
      </c>
      <c r="R4100" s="4" t="s">
        <v>8318</v>
      </c>
      <c r="S4100">
        <f t="shared" si="322"/>
        <v>0.49184574291087957</v>
      </c>
      <c r="T4100" s="12">
        <f t="shared" si="323"/>
        <v>25569.491845742912</v>
      </c>
      <c r="U4100" s="12">
        <f t="shared" si="324"/>
        <v>25569.241845742912</v>
      </c>
    </row>
    <row r="4101" spans="1:21" ht="57.6" x14ac:dyDescent="0.3">
      <c r="A4101" s="4">
        <v>4099</v>
      </c>
      <c r="B4101" s="6" t="s">
        <v>4095</v>
      </c>
      <c r="C4101" s="6" t="s">
        <v>8202</v>
      </c>
      <c r="D4101" s="7">
        <v>4500</v>
      </c>
      <c r="E4101" s="7">
        <v>50</v>
      </c>
      <c r="F4101" s="4" t="s">
        <v>8221</v>
      </c>
      <c r="G4101" s="4" t="s">
        <v>8224</v>
      </c>
      <c r="H4101" s="4" t="s">
        <v>8246</v>
      </c>
      <c r="I4101" s="9">
        <v>42615.600381944445</v>
      </c>
      <c r="J4101" s="9">
        <v>42570.600381944445</v>
      </c>
      <c r="K4101" s="4" t="b">
        <v>0</v>
      </c>
      <c r="L4101" s="4">
        <v>1</v>
      </c>
      <c r="M4101" s="4" t="b">
        <v>0</v>
      </c>
      <c r="N4101" s="4" t="s">
        <v>8271</v>
      </c>
      <c r="O4101" s="5">
        <f t="shared" si="320"/>
        <v>1.1111111111111112E-2</v>
      </c>
      <c r="P4101" s="7">
        <f t="shared" si="321"/>
        <v>50</v>
      </c>
      <c r="Q4101" s="4" t="s">
        <v>8317</v>
      </c>
      <c r="R4101" s="4" t="s">
        <v>8318</v>
      </c>
      <c r="S4101">
        <f t="shared" si="322"/>
        <v>0.49271528219843108</v>
      </c>
      <c r="T4101" s="12">
        <f t="shared" si="323"/>
        <v>25569.492715282198</v>
      </c>
      <c r="U4101" s="12">
        <f t="shared" si="324"/>
        <v>25569.242715282198</v>
      </c>
    </row>
    <row r="4102" spans="1:21" ht="43.2" x14ac:dyDescent="0.3">
      <c r="A4102" s="4">
        <v>4100</v>
      </c>
      <c r="B4102" s="6" t="s">
        <v>4096</v>
      </c>
      <c r="C4102" s="6" t="s">
        <v>8203</v>
      </c>
      <c r="D4102" s="7">
        <v>270</v>
      </c>
      <c r="E4102" s="7">
        <v>0</v>
      </c>
      <c r="F4102" s="4" t="s">
        <v>8221</v>
      </c>
      <c r="G4102" s="4" t="s">
        <v>8224</v>
      </c>
      <c r="H4102" s="4" t="s">
        <v>8246</v>
      </c>
      <c r="I4102" s="9">
        <v>41936.874884259261</v>
      </c>
      <c r="J4102" s="9">
        <v>41926.874884259261</v>
      </c>
      <c r="K4102" s="4" t="b">
        <v>0</v>
      </c>
      <c r="L4102" s="4">
        <v>0</v>
      </c>
      <c r="M4102" s="4" t="b">
        <v>0</v>
      </c>
      <c r="N4102" s="4" t="s">
        <v>8271</v>
      </c>
      <c r="O4102" s="5">
        <f t="shared" si="320"/>
        <v>0</v>
      </c>
      <c r="P4102" s="7" t="e">
        <f t="shared" si="321"/>
        <v>#DIV/0!</v>
      </c>
      <c r="Q4102" s="4" t="s">
        <v>8317</v>
      </c>
      <c r="R4102" s="4" t="s">
        <v>8318</v>
      </c>
      <c r="S4102">
        <f t="shared" si="322"/>
        <v>0.48526475560485255</v>
      </c>
      <c r="T4102" s="12">
        <f t="shared" si="323"/>
        <v>25569.485264755604</v>
      </c>
      <c r="U4102" s="12">
        <f t="shared" si="324"/>
        <v>25569.235264755604</v>
      </c>
    </row>
    <row r="4103" spans="1:21" ht="43.2" x14ac:dyDescent="0.3">
      <c r="A4103" s="4">
        <v>4101</v>
      </c>
      <c r="B4103" s="6" t="s">
        <v>4097</v>
      </c>
      <c r="C4103" s="6" t="s">
        <v>8204</v>
      </c>
      <c r="D4103" s="7">
        <v>600</v>
      </c>
      <c r="E4103" s="7">
        <v>0</v>
      </c>
      <c r="F4103" s="4" t="s">
        <v>8221</v>
      </c>
      <c r="G4103" s="4" t="s">
        <v>8224</v>
      </c>
      <c r="H4103" s="4" t="s">
        <v>8246</v>
      </c>
      <c r="I4103" s="9">
        <v>42760.653726851851</v>
      </c>
      <c r="J4103" s="9">
        <v>42730.653726851851</v>
      </c>
      <c r="K4103" s="4" t="b">
        <v>0</v>
      </c>
      <c r="L4103" s="4">
        <v>0</v>
      </c>
      <c r="M4103" s="4" t="b">
        <v>0</v>
      </c>
      <c r="N4103" s="4" t="s">
        <v>8271</v>
      </c>
      <c r="O4103" s="5">
        <f t="shared" si="320"/>
        <v>0</v>
      </c>
      <c r="P4103" s="7" t="e">
        <f t="shared" si="321"/>
        <v>#DIV/0!</v>
      </c>
      <c r="Q4103" s="4" t="s">
        <v>8317</v>
      </c>
      <c r="R4103" s="4" t="s">
        <v>8318</v>
      </c>
      <c r="S4103">
        <f t="shared" si="322"/>
        <v>0.49456775146819271</v>
      </c>
      <c r="T4103" s="12">
        <f t="shared" si="323"/>
        <v>25569.49456775147</v>
      </c>
      <c r="U4103" s="12">
        <f t="shared" si="324"/>
        <v>25569.24456775147</v>
      </c>
    </row>
    <row r="4104" spans="1:21" ht="43.2" x14ac:dyDescent="0.3">
      <c r="A4104" s="4">
        <v>4102</v>
      </c>
      <c r="B4104" s="6" t="s">
        <v>4098</v>
      </c>
      <c r="C4104" s="6" t="s">
        <v>8205</v>
      </c>
      <c r="D4104" s="7">
        <v>500</v>
      </c>
      <c r="E4104" s="7">
        <v>137</v>
      </c>
      <c r="F4104" s="4" t="s">
        <v>8221</v>
      </c>
      <c r="G4104" s="4" t="s">
        <v>8224</v>
      </c>
      <c r="H4104" s="4" t="s">
        <v>8246</v>
      </c>
      <c r="I4104" s="9">
        <v>42505.598067129627</v>
      </c>
      <c r="J4104" s="9">
        <v>42475.598067129627</v>
      </c>
      <c r="K4104" s="4" t="b">
        <v>0</v>
      </c>
      <c r="L4104" s="4">
        <v>6</v>
      </c>
      <c r="M4104" s="4" t="b">
        <v>0</v>
      </c>
      <c r="N4104" s="4" t="s">
        <v>8271</v>
      </c>
      <c r="O4104" s="5">
        <f t="shared" si="320"/>
        <v>0.27400000000000002</v>
      </c>
      <c r="P4104" s="7">
        <f t="shared" si="321"/>
        <v>22.833333333333332</v>
      </c>
      <c r="Q4104" s="4" t="s">
        <v>8317</v>
      </c>
      <c r="R4104" s="4" t="s">
        <v>8318</v>
      </c>
      <c r="S4104">
        <f t="shared" si="322"/>
        <v>0.49161571836955581</v>
      </c>
      <c r="T4104" s="12">
        <f t="shared" si="323"/>
        <v>25569.491615718369</v>
      </c>
      <c r="U4104" s="12">
        <f t="shared" si="324"/>
        <v>25569.241615718369</v>
      </c>
    </row>
    <row r="4105" spans="1:21" ht="43.2" x14ac:dyDescent="0.3">
      <c r="A4105" s="4">
        <v>4103</v>
      </c>
      <c r="B4105" s="6" t="s">
        <v>4099</v>
      </c>
      <c r="C4105" s="6" t="s">
        <v>8206</v>
      </c>
      <c r="D4105" s="7">
        <v>1000</v>
      </c>
      <c r="E4105" s="7">
        <v>100</v>
      </c>
      <c r="F4105" s="4" t="s">
        <v>8221</v>
      </c>
      <c r="G4105" s="4" t="s">
        <v>8224</v>
      </c>
      <c r="H4105" s="4" t="s">
        <v>8246</v>
      </c>
      <c r="I4105" s="9">
        <v>42242.522222222222</v>
      </c>
      <c r="J4105" s="9">
        <v>42188.58293981482</v>
      </c>
      <c r="K4105" s="4" t="b">
        <v>0</v>
      </c>
      <c r="L4105" s="4">
        <v>6</v>
      </c>
      <c r="M4105" s="4" t="b">
        <v>0</v>
      </c>
      <c r="N4105" s="4" t="s">
        <v>8271</v>
      </c>
      <c r="O4105" s="5">
        <f t="shared" si="320"/>
        <v>0.1</v>
      </c>
      <c r="P4105" s="7">
        <f t="shared" si="321"/>
        <v>16.666666666666668</v>
      </c>
      <c r="Q4105" s="4" t="s">
        <v>8317</v>
      </c>
      <c r="R4105" s="4" t="s">
        <v>8318</v>
      </c>
      <c r="S4105">
        <f t="shared" si="322"/>
        <v>0.4882937840256345</v>
      </c>
      <c r="T4105" s="12">
        <f t="shared" si="323"/>
        <v>25569.488293784027</v>
      </c>
      <c r="U4105" s="12">
        <f t="shared" si="324"/>
        <v>25569.238293784027</v>
      </c>
    </row>
    <row r="4106" spans="1:21" ht="43.2" x14ac:dyDescent="0.3">
      <c r="A4106" s="4">
        <v>4104</v>
      </c>
      <c r="B4106" s="6" t="s">
        <v>4100</v>
      </c>
      <c r="C4106" s="6" t="s">
        <v>8207</v>
      </c>
      <c r="D4106" s="7">
        <v>3000</v>
      </c>
      <c r="E4106" s="7">
        <v>641</v>
      </c>
      <c r="F4106" s="4" t="s">
        <v>8221</v>
      </c>
      <c r="G4106" s="4" t="s">
        <v>8226</v>
      </c>
      <c r="H4106" s="4" t="s">
        <v>8248</v>
      </c>
      <c r="I4106" s="9">
        <v>42670.028171296297</v>
      </c>
      <c r="J4106" s="9">
        <v>42640.028171296297</v>
      </c>
      <c r="K4106" s="4" t="b">
        <v>0</v>
      </c>
      <c r="L4106" s="4">
        <v>14</v>
      </c>
      <c r="M4106" s="4" t="b">
        <v>0</v>
      </c>
      <c r="N4106" s="4" t="s">
        <v>8271</v>
      </c>
      <c r="O4106" s="5">
        <f t="shared" si="320"/>
        <v>0.21366666666666667</v>
      </c>
      <c r="P4106" s="7">
        <f t="shared" si="321"/>
        <v>45.785714285714285</v>
      </c>
      <c r="Q4106" s="4" t="s">
        <v>8317</v>
      </c>
      <c r="R4106" s="4" t="s">
        <v>8318</v>
      </c>
      <c r="S4106">
        <f t="shared" si="322"/>
        <v>0.49351884457518858</v>
      </c>
      <c r="T4106" s="12">
        <f t="shared" si="323"/>
        <v>25569.493518844574</v>
      </c>
      <c r="U4106" s="12">
        <f t="shared" si="324"/>
        <v>25569.243518844574</v>
      </c>
    </row>
    <row r="4107" spans="1:21" ht="57.6" x14ac:dyDescent="0.3">
      <c r="A4107" s="4">
        <v>4105</v>
      </c>
      <c r="B4107" s="6" t="s">
        <v>4101</v>
      </c>
      <c r="C4107" s="6" t="s">
        <v>8208</v>
      </c>
      <c r="D4107" s="7">
        <v>33000</v>
      </c>
      <c r="E4107" s="7">
        <v>2300</v>
      </c>
      <c r="F4107" s="4" t="s">
        <v>8221</v>
      </c>
      <c r="G4107" s="4" t="s">
        <v>8238</v>
      </c>
      <c r="H4107" s="4" t="s">
        <v>8256</v>
      </c>
      <c r="I4107" s="9">
        <v>42729.760520833333</v>
      </c>
      <c r="J4107" s="9">
        <v>42696.760520833333</v>
      </c>
      <c r="K4107" s="4" t="b">
        <v>0</v>
      </c>
      <c r="L4107" s="4">
        <v>6</v>
      </c>
      <c r="M4107" s="4" t="b">
        <v>0</v>
      </c>
      <c r="N4107" s="4" t="s">
        <v>8271</v>
      </c>
      <c r="O4107" s="5">
        <f t="shared" si="320"/>
        <v>6.9696969696969702E-2</v>
      </c>
      <c r="P4107" s="7">
        <f t="shared" si="321"/>
        <v>383.33333333333331</v>
      </c>
      <c r="Q4107" s="4" t="s">
        <v>8317</v>
      </c>
      <c r="R4107" s="4" t="s">
        <v>8318</v>
      </c>
      <c r="S4107">
        <f t="shared" si="322"/>
        <v>0.49417546899112658</v>
      </c>
      <c r="T4107" s="12">
        <f t="shared" si="323"/>
        <v>25569.49417546899</v>
      </c>
      <c r="U4107" s="12">
        <f t="shared" si="324"/>
        <v>25569.24417546899</v>
      </c>
    </row>
    <row r="4108" spans="1:21" ht="43.2" x14ac:dyDescent="0.3">
      <c r="A4108" s="4">
        <v>4106</v>
      </c>
      <c r="B4108" s="6" t="s">
        <v>4102</v>
      </c>
      <c r="C4108" s="6" t="s">
        <v>8209</v>
      </c>
      <c r="D4108" s="7">
        <v>5000</v>
      </c>
      <c r="E4108" s="7">
        <v>3530</v>
      </c>
      <c r="F4108" s="4" t="s">
        <v>8221</v>
      </c>
      <c r="G4108" s="4" t="s">
        <v>8224</v>
      </c>
      <c r="H4108" s="4" t="s">
        <v>8246</v>
      </c>
      <c r="I4108" s="9">
        <v>42095.791666666672</v>
      </c>
      <c r="J4108" s="9">
        <v>42052.799375000002</v>
      </c>
      <c r="K4108" s="4" t="b">
        <v>0</v>
      </c>
      <c r="L4108" s="4">
        <v>33</v>
      </c>
      <c r="M4108" s="4" t="b">
        <v>0</v>
      </c>
      <c r="N4108" s="4" t="s">
        <v>8271</v>
      </c>
      <c r="O4108" s="5">
        <f t="shared" si="320"/>
        <v>0.70599999999999996</v>
      </c>
      <c r="P4108" s="7">
        <f t="shared" si="321"/>
        <v>106.96969696969697</v>
      </c>
      <c r="Q4108" s="4" t="s">
        <v>8317</v>
      </c>
      <c r="R4108" s="4" t="s">
        <v>8318</v>
      </c>
      <c r="S4108">
        <f t="shared" si="322"/>
        <v>0.48672221498842588</v>
      </c>
      <c r="T4108" s="12">
        <f t="shared" si="323"/>
        <v>25569.486722214988</v>
      </c>
      <c r="U4108" s="12">
        <f t="shared" si="324"/>
        <v>25569.236722214988</v>
      </c>
    </row>
    <row r="4109" spans="1:21" ht="43.2" x14ac:dyDescent="0.3">
      <c r="A4109" s="4">
        <v>4107</v>
      </c>
      <c r="B4109" s="6" t="s">
        <v>4103</v>
      </c>
      <c r="C4109" s="6" t="s">
        <v>8210</v>
      </c>
      <c r="D4109" s="7">
        <v>2000</v>
      </c>
      <c r="E4109" s="7">
        <v>41</v>
      </c>
      <c r="F4109" s="4" t="s">
        <v>8221</v>
      </c>
      <c r="G4109" s="4" t="s">
        <v>8224</v>
      </c>
      <c r="H4109" s="4" t="s">
        <v>8246</v>
      </c>
      <c r="I4109" s="9">
        <v>41906.666678240741</v>
      </c>
      <c r="J4109" s="9">
        <v>41883.666678240741</v>
      </c>
      <c r="K4109" s="4" t="b">
        <v>0</v>
      </c>
      <c r="L4109" s="4">
        <v>4</v>
      </c>
      <c r="M4109" s="4" t="b">
        <v>0</v>
      </c>
      <c r="N4109" s="4" t="s">
        <v>8271</v>
      </c>
      <c r="O4109" s="5">
        <f t="shared" si="320"/>
        <v>2.0500000000000001E-2</v>
      </c>
      <c r="P4109" s="7">
        <f t="shared" si="321"/>
        <v>10.25</v>
      </c>
      <c r="Q4109" s="4" t="s">
        <v>8317</v>
      </c>
      <c r="R4109" s="4" t="s">
        <v>8318</v>
      </c>
      <c r="S4109">
        <f t="shared" si="322"/>
        <v>0.48476466062778639</v>
      </c>
      <c r="T4109" s="12">
        <f t="shared" si="323"/>
        <v>25569.484764660629</v>
      </c>
      <c r="U4109" s="12">
        <f t="shared" si="324"/>
        <v>25569.234764660629</v>
      </c>
    </row>
    <row r="4110" spans="1:21" ht="43.2" x14ac:dyDescent="0.3">
      <c r="A4110" s="4">
        <v>4108</v>
      </c>
      <c r="B4110" s="6" t="s">
        <v>4104</v>
      </c>
      <c r="C4110" s="6" t="s">
        <v>8211</v>
      </c>
      <c r="D4110" s="7">
        <v>3000</v>
      </c>
      <c r="E4110" s="7">
        <v>59</v>
      </c>
      <c r="F4110" s="4" t="s">
        <v>8221</v>
      </c>
      <c r="G4110" s="4" t="s">
        <v>8224</v>
      </c>
      <c r="H4110" s="4" t="s">
        <v>8246</v>
      </c>
      <c r="I4110" s="9">
        <v>42796.958333333328</v>
      </c>
      <c r="J4110" s="9">
        <v>42766.781678240746</v>
      </c>
      <c r="K4110" s="4" t="b">
        <v>0</v>
      </c>
      <c r="L4110" s="4">
        <v>1</v>
      </c>
      <c r="M4110" s="4" t="b">
        <v>0</v>
      </c>
      <c r="N4110" s="4" t="s">
        <v>8271</v>
      </c>
      <c r="O4110" s="5">
        <f t="shared" si="320"/>
        <v>1.9666666666666666E-2</v>
      </c>
      <c r="P4110" s="7">
        <f t="shared" si="321"/>
        <v>59</v>
      </c>
      <c r="Q4110" s="4" t="s">
        <v>8317</v>
      </c>
      <c r="R4110" s="4" t="s">
        <v>8318</v>
      </c>
      <c r="S4110">
        <f t="shared" si="322"/>
        <v>0.49498589905371232</v>
      </c>
      <c r="T4110" s="12">
        <f t="shared" si="323"/>
        <v>25569.494985899055</v>
      </c>
      <c r="U4110" s="12">
        <f t="shared" si="324"/>
        <v>25569.244985899055</v>
      </c>
    </row>
    <row r="4111" spans="1:21" ht="43.2" x14ac:dyDescent="0.3">
      <c r="A4111" s="4">
        <v>4109</v>
      </c>
      <c r="B4111" s="6" t="s">
        <v>4105</v>
      </c>
      <c r="C4111" s="6" t="s">
        <v>8212</v>
      </c>
      <c r="D4111" s="7">
        <v>500</v>
      </c>
      <c r="E4111" s="7">
        <v>0</v>
      </c>
      <c r="F4111" s="4" t="s">
        <v>8221</v>
      </c>
      <c r="G4111" s="4" t="s">
        <v>8225</v>
      </c>
      <c r="H4111" s="4" t="s">
        <v>8247</v>
      </c>
      <c r="I4111" s="9">
        <v>42337.331064814818</v>
      </c>
      <c r="J4111" s="9">
        <v>42307.289398148147</v>
      </c>
      <c r="K4111" s="4" t="b">
        <v>0</v>
      </c>
      <c r="L4111" s="4">
        <v>0</v>
      </c>
      <c r="M4111" s="4" t="b">
        <v>0</v>
      </c>
      <c r="N4111" s="4" t="s">
        <v>8271</v>
      </c>
      <c r="O4111" s="5">
        <f t="shared" si="320"/>
        <v>0</v>
      </c>
      <c r="P4111" s="7" t="e">
        <f t="shared" si="321"/>
        <v>#DIV/0!</v>
      </c>
      <c r="Q4111" s="4" t="s">
        <v>8317</v>
      </c>
      <c r="R4111" s="4" t="s">
        <v>8318</v>
      </c>
      <c r="S4111">
        <f t="shared" si="322"/>
        <v>0.48966770136745535</v>
      </c>
      <c r="T4111" s="12">
        <f t="shared" si="323"/>
        <v>25569.489667701368</v>
      </c>
      <c r="U4111" s="12">
        <f t="shared" si="324"/>
        <v>25569.239667701368</v>
      </c>
    </row>
    <row r="4112" spans="1:21" ht="43.2" x14ac:dyDescent="0.3">
      <c r="A4112" s="4">
        <v>4110</v>
      </c>
      <c r="B4112" s="6" t="s">
        <v>4106</v>
      </c>
      <c r="C4112" s="6" t="s">
        <v>8213</v>
      </c>
      <c r="D4112" s="7">
        <v>300</v>
      </c>
      <c r="E4112" s="7">
        <v>86</v>
      </c>
      <c r="F4112" s="4" t="s">
        <v>8221</v>
      </c>
      <c r="G4112" s="4" t="s">
        <v>8225</v>
      </c>
      <c r="H4112" s="4" t="s">
        <v>8247</v>
      </c>
      <c r="I4112" s="9">
        <v>42572.376747685179</v>
      </c>
      <c r="J4112" s="9">
        <v>42512.376747685179</v>
      </c>
      <c r="K4112" s="4" t="b">
        <v>0</v>
      </c>
      <c r="L4112" s="4">
        <v>6</v>
      </c>
      <c r="M4112" s="4" t="b">
        <v>0</v>
      </c>
      <c r="N4112" s="4" t="s">
        <v>8271</v>
      </c>
      <c r="O4112" s="5">
        <f t="shared" si="320"/>
        <v>0.28666666666666668</v>
      </c>
      <c r="P4112" s="7">
        <f t="shared" si="321"/>
        <v>14.333333333333334</v>
      </c>
      <c r="Q4112" s="4" t="s">
        <v>8317</v>
      </c>
      <c r="R4112" s="4" t="s">
        <v>8318</v>
      </c>
      <c r="S4112">
        <f t="shared" si="322"/>
        <v>0.49204139754265253</v>
      </c>
      <c r="T4112" s="12">
        <f t="shared" si="323"/>
        <v>25569.492041397541</v>
      </c>
      <c r="U4112" s="12">
        <f t="shared" si="324"/>
        <v>25569.242041397541</v>
      </c>
    </row>
    <row r="4113" spans="1:21" ht="43.2" x14ac:dyDescent="0.3">
      <c r="A4113" s="4">
        <v>4111</v>
      </c>
      <c r="B4113" s="6" t="s">
        <v>4107</v>
      </c>
      <c r="C4113" s="6" t="s">
        <v>8214</v>
      </c>
      <c r="D4113" s="7">
        <v>3000</v>
      </c>
      <c r="E4113" s="7">
        <v>94</v>
      </c>
      <c r="F4113" s="4" t="s">
        <v>8221</v>
      </c>
      <c r="G4113" s="4" t="s">
        <v>8224</v>
      </c>
      <c r="H4113" s="4" t="s">
        <v>8246</v>
      </c>
      <c r="I4113" s="9">
        <v>42058.885879629626</v>
      </c>
      <c r="J4113" s="9">
        <v>42028.885879629626</v>
      </c>
      <c r="K4113" s="4" t="b">
        <v>0</v>
      </c>
      <c r="L4113" s="4">
        <v>6</v>
      </c>
      <c r="M4113" s="4" t="b">
        <v>0</v>
      </c>
      <c r="N4113" s="4" t="s">
        <v>8271</v>
      </c>
      <c r="O4113" s="5">
        <f t="shared" si="320"/>
        <v>3.1333333333333331E-2</v>
      </c>
      <c r="P4113" s="7">
        <f t="shared" si="321"/>
        <v>15.666666666666666</v>
      </c>
      <c r="Q4113" s="4" t="s">
        <v>8317</v>
      </c>
      <c r="R4113" s="4" t="s">
        <v>8318</v>
      </c>
      <c r="S4113">
        <f t="shared" si="322"/>
        <v>0.48644543842163918</v>
      </c>
      <c r="T4113" s="12">
        <f t="shared" si="323"/>
        <v>25569.486445438422</v>
      </c>
      <c r="U4113" s="12">
        <f t="shared" si="324"/>
        <v>25569.236445438422</v>
      </c>
    </row>
    <row r="4114" spans="1:21" ht="43.2" x14ac:dyDescent="0.3">
      <c r="A4114" s="4">
        <v>4112</v>
      </c>
      <c r="B4114" s="6" t="s">
        <v>4108</v>
      </c>
      <c r="C4114" s="6" t="s">
        <v>6961</v>
      </c>
      <c r="D4114" s="7">
        <v>2500</v>
      </c>
      <c r="E4114" s="7">
        <v>1</v>
      </c>
      <c r="F4114" s="4" t="s">
        <v>8221</v>
      </c>
      <c r="G4114" s="4" t="s">
        <v>8241</v>
      </c>
      <c r="H4114" s="4" t="s">
        <v>8249</v>
      </c>
      <c r="I4114" s="9">
        <v>42427.75</v>
      </c>
      <c r="J4114" s="9">
        <v>42400.696597222224</v>
      </c>
      <c r="K4114" s="4" t="b">
        <v>0</v>
      </c>
      <c r="L4114" s="4">
        <v>1</v>
      </c>
      <c r="M4114" s="4" t="b">
        <v>0</v>
      </c>
      <c r="N4114" s="4" t="s">
        <v>8271</v>
      </c>
      <c r="O4114" s="5">
        <f t="shared" si="320"/>
        <v>4.0000000000000002E-4</v>
      </c>
      <c r="P4114" s="7">
        <f t="shared" si="321"/>
        <v>1</v>
      </c>
      <c r="Q4114" s="4" t="s">
        <v>8317</v>
      </c>
      <c r="R4114" s="4" t="s">
        <v>8318</v>
      </c>
      <c r="S4114">
        <f t="shared" si="322"/>
        <v>0.49074880320859054</v>
      </c>
      <c r="T4114" s="12">
        <f t="shared" si="323"/>
        <v>25569.490748803208</v>
      </c>
      <c r="U4114" s="12">
        <f t="shared" si="324"/>
        <v>25569.240748803208</v>
      </c>
    </row>
    <row r="4115" spans="1:21" ht="43.2" x14ac:dyDescent="0.3">
      <c r="A4115" s="4">
        <v>4113</v>
      </c>
      <c r="B4115" s="6" t="s">
        <v>4109</v>
      </c>
      <c r="C4115" s="6" t="s">
        <v>8215</v>
      </c>
      <c r="D4115" s="7">
        <v>1500</v>
      </c>
      <c r="E4115" s="7">
        <v>3</v>
      </c>
      <c r="F4115" s="4" t="s">
        <v>8221</v>
      </c>
      <c r="G4115" s="4" t="s">
        <v>8224</v>
      </c>
      <c r="H4115" s="4" t="s">
        <v>8246</v>
      </c>
      <c r="I4115" s="9">
        <v>42377.023611111115</v>
      </c>
      <c r="J4115" s="9">
        <v>42358.323182870372</v>
      </c>
      <c r="K4115" s="4" t="b">
        <v>0</v>
      </c>
      <c r="L4115" s="4">
        <v>3</v>
      </c>
      <c r="M4115" s="4" t="b">
        <v>0</v>
      </c>
      <c r="N4115" s="4" t="s">
        <v>8271</v>
      </c>
      <c r="O4115" s="5">
        <f t="shared" si="320"/>
        <v>2E-3</v>
      </c>
      <c r="P4115" s="7">
        <f t="shared" si="321"/>
        <v>1</v>
      </c>
      <c r="Q4115" s="4" t="s">
        <v>8317</v>
      </c>
      <c r="R4115" s="4" t="s">
        <v>8318</v>
      </c>
      <c r="S4115">
        <f t="shared" si="322"/>
        <v>0.49025837017211077</v>
      </c>
      <c r="T4115" s="12">
        <f t="shared" si="323"/>
        <v>25569.490258370173</v>
      </c>
      <c r="U4115" s="12">
        <f t="shared" si="324"/>
        <v>25569.240258370173</v>
      </c>
    </row>
  </sheetData>
  <autoFilter ref="A1:O4115" xr:uid="{87BCEB8B-ABCB-4C88-A9D1-3243CEAE541A}"/>
  <conditionalFormatting sqref="F2:F4115">
    <cfRule type="containsText" dxfId="54" priority="3" operator="containsText" text="canceled">
      <formula>NOT(ISERROR(SEARCH("canceled",F2)))</formula>
    </cfRule>
    <cfRule type="containsText" dxfId="53" priority="4" operator="containsText" text="live">
      <formula>NOT(ISERROR(SEARCH("live",F2)))</formula>
    </cfRule>
    <cfRule type="containsText" dxfId="52" priority="5" operator="containsText" text="failed">
      <formula>NOT(ISERROR(SEARCH("failed",F2)))</formula>
    </cfRule>
    <cfRule type="containsText" dxfId="51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BB090D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0217D-4F61-49C8-91E4-8E7798AC5AE3}">
  <dimension ref="C3:AA39"/>
  <sheetViews>
    <sheetView tabSelected="1" topLeftCell="D4" workbookViewId="0">
      <selection activeCell="W39" sqref="W39"/>
    </sheetView>
  </sheetViews>
  <sheetFormatPr defaultRowHeight="14.4" x14ac:dyDescent="0.3"/>
  <cols>
    <col min="3" max="3" width="16.6640625" bestFit="1" customWidth="1"/>
    <col min="4" max="4" width="9.6640625" bestFit="1" customWidth="1"/>
    <col min="5" max="5" width="13.33203125" bestFit="1" customWidth="1"/>
    <col min="22" max="22" width="13.33203125" bestFit="1" customWidth="1"/>
    <col min="23" max="23" width="15.6640625" bestFit="1" customWidth="1"/>
    <col min="24" max="24" width="6" bestFit="1" customWidth="1"/>
    <col min="25" max="25" width="4.109375" bestFit="1" customWidth="1"/>
    <col min="26" max="26" width="9.6640625" bestFit="1" customWidth="1"/>
    <col min="27" max="27" width="11" bestFit="1" customWidth="1"/>
    <col min="28" max="31" width="7" bestFit="1" customWidth="1"/>
    <col min="32" max="32" width="10.6640625" bestFit="1" customWidth="1"/>
    <col min="33" max="33" width="7.6640625" bestFit="1" customWidth="1"/>
    <col min="34" max="41" width="7" bestFit="1" customWidth="1"/>
    <col min="42" max="42" width="10.33203125" bestFit="1" customWidth="1"/>
    <col min="43" max="43" width="7" bestFit="1" customWidth="1"/>
    <col min="44" max="44" width="8.5546875" bestFit="1" customWidth="1"/>
    <col min="45" max="45" width="11.44140625" bestFit="1" customWidth="1"/>
    <col min="46" max="53" width="7" bestFit="1" customWidth="1"/>
    <col min="54" max="54" width="14.33203125" bestFit="1" customWidth="1"/>
    <col min="55" max="55" width="10.6640625" bestFit="1" customWidth="1"/>
  </cols>
  <sheetData>
    <row r="3" spans="3:27" x14ac:dyDescent="0.3">
      <c r="C3" s="10" t="s">
        <v>8308</v>
      </c>
      <c r="D3" s="10" t="s">
        <v>8218</v>
      </c>
      <c r="E3" t="s">
        <v>8362</v>
      </c>
      <c r="V3" s="10" t="s">
        <v>8223</v>
      </c>
      <c r="W3" t="s">
        <v>8373</v>
      </c>
    </row>
    <row r="4" spans="3:27" x14ac:dyDescent="0.3">
      <c r="C4" t="s">
        <v>8310</v>
      </c>
      <c r="D4" t="s">
        <v>8220</v>
      </c>
      <c r="E4" s="11">
        <v>40</v>
      </c>
    </row>
    <row r="5" spans="3:27" x14ac:dyDescent="0.3">
      <c r="D5" t="s">
        <v>8221</v>
      </c>
      <c r="E5" s="11">
        <v>180</v>
      </c>
      <c r="V5" s="15" t="s">
        <v>8362</v>
      </c>
      <c r="W5" s="15" t="s">
        <v>8372</v>
      </c>
      <c r="X5" s="4"/>
      <c r="Y5" s="4"/>
      <c r="Z5" s="4"/>
      <c r="AA5" s="4"/>
    </row>
    <row r="6" spans="3:27" x14ac:dyDescent="0.3">
      <c r="D6" t="s">
        <v>8219</v>
      </c>
      <c r="E6" s="11">
        <v>300</v>
      </c>
      <c r="V6" s="15" t="s">
        <v>8360</v>
      </c>
      <c r="W6" s="4" t="s">
        <v>8220</v>
      </c>
      <c r="X6" s="4" t="s">
        <v>8221</v>
      </c>
      <c r="Y6" s="4" t="s">
        <v>8222</v>
      </c>
      <c r="Z6" s="4" t="s">
        <v>8219</v>
      </c>
      <c r="AA6" s="4" t="s">
        <v>8361</v>
      </c>
    </row>
    <row r="7" spans="3:27" x14ac:dyDescent="0.3">
      <c r="C7" t="s">
        <v>8363</v>
      </c>
      <c r="E7" s="11">
        <v>520</v>
      </c>
      <c r="V7" s="4" t="s">
        <v>8310</v>
      </c>
      <c r="W7" s="13">
        <v>40</v>
      </c>
      <c r="X7" s="13">
        <v>180</v>
      </c>
      <c r="Y7" s="13"/>
      <c r="Z7" s="13">
        <v>300</v>
      </c>
      <c r="AA7" s="13">
        <v>520</v>
      </c>
    </row>
    <row r="8" spans="3:27" x14ac:dyDescent="0.3">
      <c r="C8" t="s">
        <v>8336</v>
      </c>
      <c r="D8" t="s">
        <v>8220</v>
      </c>
      <c r="E8" s="11">
        <v>20</v>
      </c>
      <c r="V8" s="4" t="s">
        <v>8336</v>
      </c>
      <c r="W8" s="13">
        <v>20</v>
      </c>
      <c r="X8" s="13">
        <v>140</v>
      </c>
      <c r="Y8" s="13">
        <v>6</v>
      </c>
      <c r="Z8" s="13">
        <v>34</v>
      </c>
      <c r="AA8" s="13">
        <v>200</v>
      </c>
    </row>
    <row r="9" spans="3:27" x14ac:dyDescent="0.3">
      <c r="D9" t="s">
        <v>8221</v>
      </c>
      <c r="E9" s="11">
        <v>140</v>
      </c>
      <c r="V9" s="4" t="s">
        <v>8333</v>
      </c>
      <c r="W9" s="13"/>
      <c r="X9" s="13">
        <v>140</v>
      </c>
      <c r="Y9" s="13"/>
      <c r="Z9" s="13">
        <v>80</v>
      </c>
      <c r="AA9" s="13">
        <v>220</v>
      </c>
    </row>
    <row r="10" spans="3:27" x14ac:dyDescent="0.3">
      <c r="D10" t="s">
        <v>8222</v>
      </c>
      <c r="E10" s="11">
        <v>6</v>
      </c>
      <c r="V10" s="4" t="s">
        <v>8331</v>
      </c>
      <c r="W10" s="13">
        <v>24</v>
      </c>
      <c r="X10" s="13"/>
      <c r="Y10" s="13"/>
      <c r="Z10" s="13"/>
      <c r="AA10" s="13">
        <v>24</v>
      </c>
    </row>
    <row r="11" spans="3:27" x14ac:dyDescent="0.3">
      <c r="D11" t="s">
        <v>8219</v>
      </c>
      <c r="E11" s="11">
        <v>34</v>
      </c>
      <c r="V11" s="4" t="s">
        <v>8325</v>
      </c>
      <c r="W11" s="13">
        <v>20</v>
      </c>
      <c r="X11" s="13">
        <v>120</v>
      </c>
      <c r="Y11" s="13">
        <v>20</v>
      </c>
      <c r="Z11" s="13">
        <v>540</v>
      </c>
      <c r="AA11" s="13">
        <v>700</v>
      </c>
    </row>
    <row r="12" spans="3:27" x14ac:dyDescent="0.3">
      <c r="C12" t="s">
        <v>8364</v>
      </c>
      <c r="E12" s="11">
        <v>200</v>
      </c>
      <c r="V12" s="4" t="s">
        <v>8338</v>
      </c>
      <c r="W12" s="13"/>
      <c r="X12" s="13">
        <v>117</v>
      </c>
      <c r="Y12" s="13"/>
      <c r="Z12" s="13">
        <v>103</v>
      </c>
      <c r="AA12" s="13">
        <v>220</v>
      </c>
    </row>
    <row r="13" spans="3:27" x14ac:dyDescent="0.3">
      <c r="C13" t="s">
        <v>8333</v>
      </c>
      <c r="D13" t="s">
        <v>8221</v>
      </c>
      <c r="E13" s="11">
        <v>140</v>
      </c>
      <c r="V13" s="4" t="s">
        <v>8322</v>
      </c>
      <c r="W13" s="13">
        <v>30</v>
      </c>
      <c r="X13" s="13">
        <v>127</v>
      </c>
      <c r="Y13" s="13"/>
      <c r="Z13" s="13">
        <v>80</v>
      </c>
      <c r="AA13" s="13">
        <v>237</v>
      </c>
    </row>
    <row r="14" spans="3:27" x14ac:dyDescent="0.3">
      <c r="D14" t="s">
        <v>8219</v>
      </c>
      <c r="E14" s="11">
        <v>80</v>
      </c>
      <c r="V14" s="4" t="s">
        <v>8319</v>
      </c>
      <c r="W14" s="13">
        <v>178</v>
      </c>
      <c r="X14" s="13">
        <v>213</v>
      </c>
      <c r="Y14" s="13"/>
      <c r="Z14" s="13">
        <v>209</v>
      </c>
      <c r="AA14" s="13">
        <v>600</v>
      </c>
    </row>
    <row r="15" spans="3:27" x14ac:dyDescent="0.3">
      <c r="C15" t="s">
        <v>8365</v>
      </c>
      <c r="E15" s="11">
        <v>220</v>
      </c>
      <c r="V15" s="4" t="s">
        <v>8317</v>
      </c>
      <c r="W15" s="13">
        <v>37</v>
      </c>
      <c r="X15" s="13">
        <v>493</v>
      </c>
      <c r="Y15" s="13">
        <v>24</v>
      </c>
      <c r="Z15" s="13">
        <v>839</v>
      </c>
      <c r="AA15" s="13">
        <v>1393</v>
      </c>
    </row>
    <row r="16" spans="3:27" x14ac:dyDescent="0.3">
      <c r="C16" t="s">
        <v>8331</v>
      </c>
      <c r="D16" t="s">
        <v>8220</v>
      </c>
      <c r="E16" s="11">
        <v>24</v>
      </c>
      <c r="V16" s="4" t="s">
        <v>8361</v>
      </c>
      <c r="W16" s="13">
        <v>349</v>
      </c>
      <c r="X16" s="13">
        <v>1530</v>
      </c>
      <c r="Y16" s="13">
        <v>50</v>
      </c>
      <c r="Z16" s="13">
        <v>2185</v>
      </c>
      <c r="AA16" s="13">
        <v>4114</v>
      </c>
    </row>
    <row r="17" spans="3:5" x14ac:dyDescent="0.3">
      <c r="C17" t="s">
        <v>8366</v>
      </c>
      <c r="E17" s="11">
        <v>24</v>
      </c>
    </row>
    <row r="18" spans="3:5" x14ac:dyDescent="0.3">
      <c r="C18" t="s">
        <v>8325</v>
      </c>
      <c r="D18" t="s">
        <v>8220</v>
      </c>
      <c r="E18" s="11">
        <v>20</v>
      </c>
    </row>
    <row r="19" spans="3:5" x14ac:dyDescent="0.3">
      <c r="D19" t="s">
        <v>8221</v>
      </c>
      <c r="E19" s="11">
        <v>120</v>
      </c>
    </row>
    <row r="20" spans="3:5" x14ac:dyDescent="0.3">
      <c r="D20" t="s">
        <v>8222</v>
      </c>
      <c r="E20" s="11">
        <v>20</v>
      </c>
    </row>
    <row r="21" spans="3:5" x14ac:dyDescent="0.3">
      <c r="D21" t="s">
        <v>8219</v>
      </c>
      <c r="E21" s="11">
        <v>540</v>
      </c>
    </row>
    <row r="22" spans="3:5" x14ac:dyDescent="0.3">
      <c r="C22" t="s">
        <v>8367</v>
      </c>
      <c r="E22" s="11">
        <v>700</v>
      </c>
    </row>
    <row r="23" spans="3:5" x14ac:dyDescent="0.3">
      <c r="C23" t="s">
        <v>8338</v>
      </c>
      <c r="D23" t="s">
        <v>8221</v>
      </c>
      <c r="E23" s="11">
        <v>117</v>
      </c>
    </row>
    <row r="24" spans="3:5" x14ac:dyDescent="0.3">
      <c r="D24" t="s">
        <v>8219</v>
      </c>
      <c r="E24" s="11">
        <v>103</v>
      </c>
    </row>
    <row r="25" spans="3:5" x14ac:dyDescent="0.3">
      <c r="C25" t="s">
        <v>8368</v>
      </c>
      <c r="E25" s="11">
        <v>220</v>
      </c>
    </row>
    <row r="26" spans="3:5" x14ac:dyDescent="0.3">
      <c r="C26" t="s">
        <v>8322</v>
      </c>
      <c r="D26" t="s">
        <v>8220</v>
      </c>
      <c r="E26" s="11">
        <v>30</v>
      </c>
    </row>
    <row r="27" spans="3:5" x14ac:dyDescent="0.3">
      <c r="D27" t="s">
        <v>8221</v>
      </c>
      <c r="E27" s="11">
        <v>127</v>
      </c>
    </row>
    <row r="28" spans="3:5" x14ac:dyDescent="0.3">
      <c r="D28" t="s">
        <v>8219</v>
      </c>
      <c r="E28" s="11">
        <v>80</v>
      </c>
    </row>
    <row r="29" spans="3:5" x14ac:dyDescent="0.3">
      <c r="C29" t="s">
        <v>8369</v>
      </c>
      <c r="E29" s="11">
        <v>237</v>
      </c>
    </row>
    <row r="30" spans="3:5" x14ac:dyDescent="0.3">
      <c r="C30" t="s">
        <v>8319</v>
      </c>
      <c r="D30" t="s">
        <v>8220</v>
      </c>
      <c r="E30" s="11">
        <v>178</v>
      </c>
    </row>
    <row r="31" spans="3:5" x14ac:dyDescent="0.3">
      <c r="D31" t="s">
        <v>8221</v>
      </c>
      <c r="E31" s="11">
        <v>213</v>
      </c>
    </row>
    <row r="32" spans="3:5" x14ac:dyDescent="0.3">
      <c r="D32" t="s">
        <v>8219</v>
      </c>
      <c r="E32" s="11">
        <v>209</v>
      </c>
    </row>
    <row r="33" spans="3:5" x14ac:dyDescent="0.3">
      <c r="C33" t="s">
        <v>8370</v>
      </c>
      <c r="E33" s="11">
        <v>600</v>
      </c>
    </row>
    <row r="34" spans="3:5" x14ac:dyDescent="0.3">
      <c r="C34" t="s">
        <v>8317</v>
      </c>
      <c r="D34" t="s">
        <v>8220</v>
      </c>
      <c r="E34" s="11">
        <v>37</v>
      </c>
    </row>
    <row r="35" spans="3:5" x14ac:dyDescent="0.3">
      <c r="D35" t="s">
        <v>8221</v>
      </c>
      <c r="E35" s="11">
        <v>493</v>
      </c>
    </row>
    <row r="36" spans="3:5" x14ac:dyDescent="0.3">
      <c r="D36" t="s">
        <v>8222</v>
      </c>
      <c r="E36" s="11">
        <v>24</v>
      </c>
    </row>
    <row r="37" spans="3:5" x14ac:dyDescent="0.3">
      <c r="D37" t="s">
        <v>8219</v>
      </c>
      <c r="E37" s="11">
        <v>839</v>
      </c>
    </row>
    <row r="38" spans="3:5" x14ac:dyDescent="0.3">
      <c r="C38" t="s">
        <v>8371</v>
      </c>
      <c r="E38" s="11">
        <v>1393</v>
      </c>
    </row>
    <row r="39" spans="3:5" x14ac:dyDescent="0.3">
      <c r="C39" t="s">
        <v>8361</v>
      </c>
      <c r="E39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A4376-BFAD-4F34-BC03-CFB42A21045F}">
  <dimension ref="C1:H47"/>
  <sheetViews>
    <sheetView topLeftCell="A19" workbookViewId="0">
      <selection activeCell="F10" sqref="F10"/>
    </sheetView>
  </sheetViews>
  <sheetFormatPr defaultRowHeight="14.4" x14ac:dyDescent="0.3"/>
  <cols>
    <col min="3" max="3" width="16.33203125" bestFit="1" customWidth="1"/>
    <col min="4" max="4" width="15.6640625" bestFit="1" customWidth="1"/>
    <col min="5" max="5" width="6" bestFit="1" customWidth="1"/>
    <col min="6" max="6" width="4.109375" bestFit="1" customWidth="1"/>
    <col min="7" max="7" width="9.6640625" bestFit="1" customWidth="1"/>
    <col min="8" max="8" width="11" bestFit="1" customWidth="1"/>
  </cols>
  <sheetData>
    <row r="1" spans="3:8" x14ac:dyDescent="0.3">
      <c r="C1" s="10" t="s">
        <v>8223</v>
      </c>
      <c r="D1" t="s">
        <v>8373</v>
      </c>
    </row>
    <row r="2" spans="3:8" x14ac:dyDescent="0.3">
      <c r="C2" s="10" t="s">
        <v>8308</v>
      </c>
      <c r="D2" t="s">
        <v>8373</v>
      </c>
    </row>
    <row r="4" spans="3:8" x14ac:dyDescent="0.3">
      <c r="C4" s="15" t="s">
        <v>8362</v>
      </c>
      <c r="D4" s="15" t="s">
        <v>8372</v>
      </c>
      <c r="E4" s="4"/>
      <c r="F4" s="4"/>
      <c r="G4" s="4"/>
      <c r="H4" s="4"/>
    </row>
    <row r="5" spans="3:8" x14ac:dyDescent="0.3">
      <c r="C5" s="15" t="s">
        <v>8360</v>
      </c>
      <c r="D5" s="4" t="s">
        <v>8220</v>
      </c>
      <c r="E5" s="4" t="s">
        <v>8221</v>
      </c>
      <c r="F5" s="4" t="s">
        <v>8222</v>
      </c>
      <c r="G5" s="4" t="s">
        <v>8219</v>
      </c>
      <c r="H5" s="4" t="s">
        <v>8361</v>
      </c>
    </row>
    <row r="6" spans="3:8" x14ac:dyDescent="0.3">
      <c r="C6" s="4" t="s">
        <v>8316</v>
      </c>
      <c r="D6" s="13"/>
      <c r="E6" s="13">
        <v>100</v>
      </c>
      <c r="F6" s="13"/>
      <c r="G6" s="13"/>
      <c r="H6" s="13">
        <v>100</v>
      </c>
    </row>
    <row r="7" spans="3:8" x14ac:dyDescent="0.3">
      <c r="C7" s="4" t="s">
        <v>8344</v>
      </c>
      <c r="D7" s="13">
        <v>20</v>
      </c>
      <c r="E7" s="13"/>
      <c r="F7" s="13"/>
      <c r="G7" s="13"/>
      <c r="H7" s="13">
        <v>20</v>
      </c>
    </row>
    <row r="8" spans="3:8" x14ac:dyDescent="0.3">
      <c r="C8" s="4" t="s">
        <v>8332</v>
      </c>
      <c r="D8" s="13">
        <v>24</v>
      </c>
      <c r="E8" s="13"/>
      <c r="F8" s="13"/>
      <c r="G8" s="13"/>
      <c r="H8" s="13">
        <v>24</v>
      </c>
    </row>
    <row r="9" spans="3:8" x14ac:dyDescent="0.3">
      <c r="C9" s="4" t="s">
        <v>8358</v>
      </c>
      <c r="D9" s="13"/>
      <c r="E9" s="13">
        <v>40</v>
      </c>
      <c r="F9" s="13"/>
      <c r="G9" s="13"/>
      <c r="H9" s="13">
        <v>40</v>
      </c>
    </row>
    <row r="10" spans="3:8" x14ac:dyDescent="0.3">
      <c r="C10" s="4" t="s">
        <v>8354</v>
      </c>
      <c r="D10" s="13"/>
      <c r="E10" s="13"/>
      <c r="F10" s="13"/>
      <c r="G10" s="13">
        <v>40</v>
      </c>
      <c r="H10" s="13">
        <v>40</v>
      </c>
    </row>
    <row r="11" spans="3:8" x14ac:dyDescent="0.3">
      <c r="C11" s="4" t="s">
        <v>8315</v>
      </c>
      <c r="D11" s="13"/>
      <c r="E11" s="13"/>
      <c r="F11" s="13"/>
      <c r="G11" s="13">
        <v>180</v>
      </c>
      <c r="H11" s="13">
        <v>180</v>
      </c>
    </row>
    <row r="12" spans="3:8" x14ac:dyDescent="0.3">
      <c r="C12" s="4" t="s">
        <v>8314</v>
      </c>
      <c r="D12" s="13"/>
      <c r="E12" s="13">
        <v>80</v>
      </c>
      <c r="F12" s="13"/>
      <c r="G12" s="13"/>
      <c r="H12" s="13">
        <v>80</v>
      </c>
    </row>
    <row r="13" spans="3:8" x14ac:dyDescent="0.3">
      <c r="C13" s="4" t="s">
        <v>8330</v>
      </c>
      <c r="D13" s="13"/>
      <c r="E13" s="13"/>
      <c r="F13" s="13"/>
      <c r="G13" s="13">
        <v>40</v>
      </c>
      <c r="H13" s="13">
        <v>40</v>
      </c>
    </row>
    <row r="14" spans="3:8" x14ac:dyDescent="0.3">
      <c r="C14" s="4" t="s">
        <v>8347</v>
      </c>
      <c r="D14" s="13"/>
      <c r="E14" s="13">
        <v>40</v>
      </c>
      <c r="F14" s="13">
        <v>20</v>
      </c>
      <c r="G14" s="13"/>
      <c r="H14" s="13">
        <v>60</v>
      </c>
    </row>
    <row r="15" spans="3:8" x14ac:dyDescent="0.3">
      <c r="C15" s="4" t="s">
        <v>8324</v>
      </c>
      <c r="D15" s="13"/>
      <c r="E15" s="13">
        <v>40</v>
      </c>
      <c r="F15" s="13"/>
      <c r="G15" s="13"/>
      <c r="H15" s="13">
        <v>40</v>
      </c>
    </row>
    <row r="16" spans="3:8" x14ac:dyDescent="0.3">
      <c r="C16" s="4" t="s">
        <v>8337</v>
      </c>
      <c r="D16" s="13">
        <v>20</v>
      </c>
      <c r="E16" s="13">
        <v>120</v>
      </c>
      <c r="F16" s="13"/>
      <c r="G16" s="13"/>
      <c r="H16" s="13">
        <v>140</v>
      </c>
    </row>
    <row r="17" spans="3:8" x14ac:dyDescent="0.3">
      <c r="C17" s="4" t="s">
        <v>8348</v>
      </c>
      <c r="D17" s="13"/>
      <c r="E17" s="13">
        <v>20</v>
      </c>
      <c r="F17" s="13"/>
      <c r="G17" s="13"/>
      <c r="H17" s="13">
        <v>20</v>
      </c>
    </row>
    <row r="18" spans="3:8" x14ac:dyDescent="0.3">
      <c r="C18" s="4" t="s">
        <v>8349</v>
      </c>
      <c r="D18" s="13"/>
      <c r="E18" s="13"/>
      <c r="F18" s="13"/>
      <c r="G18" s="13">
        <v>140</v>
      </c>
      <c r="H18" s="13">
        <v>140</v>
      </c>
    </row>
    <row r="19" spans="3:8" x14ac:dyDescent="0.3">
      <c r="C19" s="4" t="s">
        <v>8329</v>
      </c>
      <c r="D19" s="13"/>
      <c r="E19" s="13">
        <v>20</v>
      </c>
      <c r="F19" s="13"/>
      <c r="G19" s="13">
        <v>140</v>
      </c>
      <c r="H19" s="13">
        <v>160</v>
      </c>
    </row>
    <row r="20" spans="3:8" x14ac:dyDescent="0.3">
      <c r="C20" s="4" t="s">
        <v>8328</v>
      </c>
      <c r="D20" s="13"/>
      <c r="E20" s="13">
        <v>60</v>
      </c>
      <c r="F20" s="13"/>
      <c r="G20" s="13"/>
      <c r="H20" s="13">
        <v>60</v>
      </c>
    </row>
    <row r="21" spans="3:8" x14ac:dyDescent="0.3">
      <c r="C21" s="4" t="s">
        <v>8356</v>
      </c>
      <c r="D21" s="13"/>
      <c r="E21" s="13">
        <v>11</v>
      </c>
      <c r="F21" s="13"/>
      <c r="G21" s="13">
        <v>9</v>
      </c>
      <c r="H21" s="13">
        <v>20</v>
      </c>
    </row>
    <row r="22" spans="3:8" x14ac:dyDescent="0.3">
      <c r="C22" s="4" t="s">
        <v>8327</v>
      </c>
      <c r="D22" s="13"/>
      <c r="E22" s="13"/>
      <c r="F22" s="13"/>
      <c r="G22" s="13">
        <v>20</v>
      </c>
      <c r="H22" s="13">
        <v>20</v>
      </c>
    </row>
    <row r="23" spans="3:8" x14ac:dyDescent="0.3">
      <c r="C23" s="4" t="s">
        <v>8335</v>
      </c>
      <c r="D23" s="13"/>
      <c r="E23" s="13">
        <v>40</v>
      </c>
      <c r="F23" s="13"/>
      <c r="G23" s="13"/>
      <c r="H23" s="13">
        <v>40</v>
      </c>
    </row>
    <row r="24" spans="3:8" x14ac:dyDescent="0.3">
      <c r="C24" s="4" t="s">
        <v>8359</v>
      </c>
      <c r="D24" s="13">
        <v>20</v>
      </c>
      <c r="E24" s="13">
        <v>60</v>
      </c>
      <c r="F24" s="13"/>
      <c r="G24" s="13">
        <v>60</v>
      </c>
      <c r="H24" s="13">
        <v>140</v>
      </c>
    </row>
    <row r="25" spans="3:8" x14ac:dyDescent="0.3">
      <c r="C25" s="4" t="s">
        <v>8343</v>
      </c>
      <c r="D25" s="13"/>
      <c r="E25" s="13">
        <v>20</v>
      </c>
      <c r="F25" s="13"/>
      <c r="G25" s="13"/>
      <c r="H25" s="13">
        <v>20</v>
      </c>
    </row>
    <row r="26" spans="3:8" x14ac:dyDescent="0.3">
      <c r="C26" s="4" t="s">
        <v>8323</v>
      </c>
      <c r="D26" s="13"/>
      <c r="E26" s="13"/>
      <c r="F26" s="13"/>
      <c r="G26" s="13">
        <v>60</v>
      </c>
      <c r="H26" s="13">
        <v>60</v>
      </c>
    </row>
    <row r="27" spans="3:8" x14ac:dyDescent="0.3">
      <c r="C27" s="4" t="s">
        <v>8350</v>
      </c>
      <c r="D27" s="13"/>
      <c r="E27" s="13">
        <v>20</v>
      </c>
      <c r="F27" s="13"/>
      <c r="G27" s="13"/>
      <c r="H27" s="13">
        <v>20</v>
      </c>
    </row>
    <row r="28" spans="3:8" x14ac:dyDescent="0.3">
      <c r="C28" s="4" t="s">
        <v>8339</v>
      </c>
      <c r="D28" s="13"/>
      <c r="E28" s="13">
        <v>57</v>
      </c>
      <c r="F28" s="13"/>
      <c r="G28" s="13">
        <v>103</v>
      </c>
      <c r="H28" s="13">
        <v>160</v>
      </c>
    </row>
    <row r="29" spans="3:8" x14ac:dyDescent="0.3">
      <c r="C29" s="4" t="s">
        <v>8345</v>
      </c>
      <c r="D29" s="13"/>
      <c r="E29" s="13">
        <v>20</v>
      </c>
      <c r="F29" s="13"/>
      <c r="G29" s="13"/>
      <c r="H29" s="13">
        <v>20</v>
      </c>
    </row>
    <row r="30" spans="3:8" x14ac:dyDescent="0.3">
      <c r="C30" s="4" t="s">
        <v>8318</v>
      </c>
      <c r="D30" s="13"/>
      <c r="E30" s="13">
        <v>353</v>
      </c>
      <c r="F30" s="13">
        <v>19</v>
      </c>
      <c r="G30" s="13">
        <v>694</v>
      </c>
      <c r="H30" s="13">
        <v>1066</v>
      </c>
    </row>
    <row r="31" spans="3:8" x14ac:dyDescent="0.3">
      <c r="C31" s="4" t="s">
        <v>8346</v>
      </c>
      <c r="D31" s="13"/>
      <c r="E31" s="13"/>
      <c r="F31" s="13"/>
      <c r="G31" s="13">
        <v>40</v>
      </c>
      <c r="H31" s="13">
        <v>40</v>
      </c>
    </row>
    <row r="32" spans="3:8" x14ac:dyDescent="0.3">
      <c r="C32" s="4" t="s">
        <v>8342</v>
      </c>
      <c r="D32" s="13"/>
      <c r="E32" s="13"/>
      <c r="F32" s="13"/>
      <c r="G32" s="13">
        <v>20</v>
      </c>
      <c r="H32" s="13">
        <v>20</v>
      </c>
    </row>
    <row r="33" spans="3:8" x14ac:dyDescent="0.3">
      <c r="C33" s="4" t="s">
        <v>8353</v>
      </c>
      <c r="D33" s="13"/>
      <c r="E33" s="13">
        <v>20</v>
      </c>
      <c r="F33" s="13"/>
      <c r="G33" s="13"/>
      <c r="H33" s="13">
        <v>20</v>
      </c>
    </row>
    <row r="34" spans="3:8" x14ac:dyDescent="0.3">
      <c r="C34" s="4" t="s">
        <v>8326</v>
      </c>
      <c r="D34" s="13"/>
      <c r="E34" s="13"/>
      <c r="F34" s="13"/>
      <c r="G34" s="13">
        <v>260</v>
      </c>
      <c r="H34" s="13">
        <v>260</v>
      </c>
    </row>
    <row r="35" spans="3:8" x14ac:dyDescent="0.3">
      <c r="C35" s="4" t="s">
        <v>8313</v>
      </c>
      <c r="D35" s="13">
        <v>40</v>
      </c>
      <c r="E35" s="13"/>
      <c r="F35" s="13"/>
      <c r="G35" s="13"/>
      <c r="H35" s="13">
        <v>40</v>
      </c>
    </row>
    <row r="36" spans="3:8" x14ac:dyDescent="0.3">
      <c r="C36" s="4" t="s">
        <v>8312</v>
      </c>
      <c r="D36" s="13"/>
      <c r="E36" s="13"/>
      <c r="F36" s="13"/>
      <c r="G36" s="13">
        <v>60</v>
      </c>
      <c r="H36" s="13">
        <v>60</v>
      </c>
    </row>
    <row r="37" spans="3:8" x14ac:dyDescent="0.3">
      <c r="C37" s="4" t="s">
        <v>8352</v>
      </c>
      <c r="D37" s="13"/>
      <c r="E37" s="13"/>
      <c r="F37" s="13">
        <v>6</v>
      </c>
      <c r="G37" s="13">
        <v>34</v>
      </c>
      <c r="H37" s="13">
        <v>40</v>
      </c>
    </row>
    <row r="38" spans="3:8" x14ac:dyDescent="0.3">
      <c r="C38" s="4" t="s">
        <v>8355</v>
      </c>
      <c r="D38" s="13">
        <v>18</v>
      </c>
      <c r="E38" s="13">
        <v>2</v>
      </c>
      <c r="F38" s="13"/>
      <c r="G38" s="13">
        <v>40</v>
      </c>
      <c r="H38" s="13">
        <v>60</v>
      </c>
    </row>
    <row r="39" spans="3:8" x14ac:dyDescent="0.3">
      <c r="C39" s="4" t="s">
        <v>8357</v>
      </c>
      <c r="D39" s="13">
        <v>17</v>
      </c>
      <c r="E39" s="13">
        <v>80</v>
      </c>
      <c r="F39" s="13">
        <v>5</v>
      </c>
      <c r="G39" s="13">
        <v>85</v>
      </c>
      <c r="H39" s="13">
        <v>187</v>
      </c>
    </row>
    <row r="40" spans="3:8" x14ac:dyDescent="0.3">
      <c r="C40" s="4" t="s">
        <v>8351</v>
      </c>
      <c r="D40" s="13"/>
      <c r="E40" s="13"/>
      <c r="F40" s="13"/>
      <c r="G40" s="13">
        <v>80</v>
      </c>
      <c r="H40" s="13">
        <v>80</v>
      </c>
    </row>
    <row r="41" spans="3:8" x14ac:dyDescent="0.3">
      <c r="C41" s="4" t="s">
        <v>8311</v>
      </c>
      <c r="D41" s="13"/>
      <c r="E41" s="13"/>
      <c r="F41" s="13"/>
      <c r="G41" s="13">
        <v>60</v>
      </c>
      <c r="H41" s="13">
        <v>60</v>
      </c>
    </row>
    <row r="42" spans="3:8" x14ac:dyDescent="0.3">
      <c r="C42" s="4" t="s">
        <v>8341</v>
      </c>
      <c r="D42" s="13">
        <v>10</v>
      </c>
      <c r="E42" s="13">
        <v>47</v>
      </c>
      <c r="F42" s="13"/>
      <c r="G42" s="13"/>
      <c r="H42" s="13">
        <v>57</v>
      </c>
    </row>
    <row r="43" spans="3:8" x14ac:dyDescent="0.3">
      <c r="C43" s="4" t="s">
        <v>8334</v>
      </c>
      <c r="D43" s="13"/>
      <c r="E43" s="13">
        <v>100</v>
      </c>
      <c r="F43" s="13"/>
      <c r="G43" s="13"/>
      <c r="H43" s="13">
        <v>100</v>
      </c>
    </row>
    <row r="44" spans="3:8" x14ac:dyDescent="0.3">
      <c r="C44" s="4" t="s">
        <v>8321</v>
      </c>
      <c r="D44" s="13">
        <v>60</v>
      </c>
      <c r="E44" s="13">
        <v>120</v>
      </c>
      <c r="F44" s="13"/>
      <c r="G44" s="13">
        <v>20</v>
      </c>
      <c r="H44" s="13">
        <v>200</v>
      </c>
    </row>
    <row r="45" spans="3:8" x14ac:dyDescent="0.3">
      <c r="C45" s="4" t="s">
        <v>8320</v>
      </c>
      <c r="D45" s="13">
        <v>100</v>
      </c>
      <c r="E45" s="13">
        <v>60</v>
      </c>
      <c r="F45" s="13"/>
      <c r="G45" s="13"/>
      <c r="H45" s="13">
        <v>160</v>
      </c>
    </row>
    <row r="46" spans="3:8" x14ac:dyDescent="0.3">
      <c r="C46" s="4" t="s">
        <v>8340</v>
      </c>
      <c r="D46" s="13">
        <v>20</v>
      </c>
      <c r="E46" s="13"/>
      <c r="F46" s="13"/>
      <c r="G46" s="13"/>
      <c r="H46" s="13">
        <v>20</v>
      </c>
    </row>
    <row r="47" spans="3:8" x14ac:dyDescent="0.3">
      <c r="C47" s="4" t="s">
        <v>8361</v>
      </c>
      <c r="D47" s="13">
        <v>349</v>
      </c>
      <c r="E47" s="13">
        <v>1530</v>
      </c>
      <c r="F47" s="13">
        <v>50</v>
      </c>
      <c r="G47" s="13">
        <v>2185</v>
      </c>
      <c r="H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8611-5974-44A5-9D48-E893F1846258}">
  <dimension ref="C2:H19"/>
  <sheetViews>
    <sheetView workbookViewId="0">
      <selection activeCell="E29" sqref="E29"/>
    </sheetView>
  </sheetViews>
  <sheetFormatPr defaultRowHeight="14.4" x14ac:dyDescent="0.3"/>
  <cols>
    <col min="3" max="3" width="13.33203125" bestFit="1" customWidth="1"/>
    <col min="4" max="4" width="15.6640625" bestFit="1" customWidth="1"/>
    <col min="5" max="5" width="6" bestFit="1" customWidth="1"/>
    <col min="6" max="6" width="4.109375" bestFit="1" customWidth="1"/>
    <col min="7" max="7" width="9.6640625" bestFit="1" customWidth="1"/>
    <col min="8" max="8" width="11" bestFit="1" customWidth="1"/>
  </cols>
  <sheetData>
    <row r="2" spans="3:8" x14ac:dyDescent="0.3">
      <c r="C2" s="10" t="s">
        <v>8389</v>
      </c>
      <c r="D2" t="s">
        <v>8373</v>
      </c>
    </row>
    <row r="3" spans="3:8" x14ac:dyDescent="0.3">
      <c r="C3" s="10" t="s">
        <v>8308</v>
      </c>
      <c r="D3" t="s">
        <v>8373</v>
      </c>
    </row>
    <row r="5" spans="3:8" x14ac:dyDescent="0.3">
      <c r="C5" s="10" t="s">
        <v>8362</v>
      </c>
      <c r="D5" s="10" t="s">
        <v>8372</v>
      </c>
    </row>
    <row r="6" spans="3:8" x14ac:dyDescent="0.3">
      <c r="C6" s="10" t="s">
        <v>8360</v>
      </c>
      <c r="D6" t="s">
        <v>8220</v>
      </c>
      <c r="E6" t="s">
        <v>8221</v>
      </c>
      <c r="F6" t="s">
        <v>8222</v>
      </c>
      <c r="G6" t="s">
        <v>8219</v>
      </c>
      <c r="H6" t="s">
        <v>8361</v>
      </c>
    </row>
    <row r="7" spans="3:8" x14ac:dyDescent="0.3">
      <c r="C7" s="9" t="s">
        <v>8382</v>
      </c>
      <c r="D7" s="13">
        <v>34</v>
      </c>
      <c r="E7" s="13">
        <v>148</v>
      </c>
      <c r="F7" s="13">
        <v>2</v>
      </c>
      <c r="G7" s="13">
        <v>184</v>
      </c>
      <c r="H7" s="13">
        <v>368</v>
      </c>
    </row>
    <row r="8" spans="3:8" x14ac:dyDescent="0.3">
      <c r="C8" s="9" t="s">
        <v>8383</v>
      </c>
      <c r="D8" s="13">
        <v>27</v>
      </c>
      <c r="E8" s="13">
        <v>106</v>
      </c>
      <c r="F8" s="13">
        <v>18</v>
      </c>
      <c r="G8" s="13">
        <v>202</v>
      </c>
      <c r="H8" s="13">
        <v>353</v>
      </c>
    </row>
    <row r="9" spans="3:8" x14ac:dyDescent="0.3">
      <c r="C9" s="9" t="s">
        <v>8384</v>
      </c>
      <c r="D9" s="13">
        <v>28</v>
      </c>
      <c r="E9" s="13">
        <v>108</v>
      </c>
      <c r="F9" s="13">
        <v>30</v>
      </c>
      <c r="G9" s="13">
        <v>179</v>
      </c>
      <c r="H9" s="13">
        <v>345</v>
      </c>
    </row>
    <row r="10" spans="3:8" x14ac:dyDescent="0.3">
      <c r="C10" s="9" t="s">
        <v>8385</v>
      </c>
      <c r="D10" s="13">
        <v>27</v>
      </c>
      <c r="E10" s="13">
        <v>102</v>
      </c>
      <c r="F10" s="13"/>
      <c r="G10" s="13">
        <v>193</v>
      </c>
      <c r="H10" s="13">
        <v>322</v>
      </c>
    </row>
    <row r="11" spans="3:8" x14ac:dyDescent="0.3">
      <c r="C11" s="9" t="s">
        <v>8386</v>
      </c>
      <c r="D11" s="13">
        <v>26</v>
      </c>
      <c r="E11" s="13">
        <v>126</v>
      </c>
      <c r="F11" s="13"/>
      <c r="G11" s="13">
        <v>232</v>
      </c>
      <c r="H11" s="13">
        <v>384</v>
      </c>
    </row>
    <row r="12" spans="3:8" x14ac:dyDescent="0.3">
      <c r="C12" s="9" t="s">
        <v>8387</v>
      </c>
      <c r="D12" s="13">
        <v>27</v>
      </c>
      <c r="E12" s="13">
        <v>148</v>
      </c>
      <c r="F12" s="13"/>
      <c r="G12" s="13">
        <v>213</v>
      </c>
      <c r="H12" s="13">
        <v>388</v>
      </c>
    </row>
    <row r="13" spans="3:8" x14ac:dyDescent="0.3">
      <c r="C13" s="9" t="s">
        <v>8388</v>
      </c>
      <c r="D13" s="13">
        <v>44</v>
      </c>
      <c r="E13" s="13">
        <v>148</v>
      </c>
      <c r="F13" s="13"/>
      <c r="G13" s="13">
        <v>192</v>
      </c>
      <c r="H13" s="13">
        <v>384</v>
      </c>
    </row>
    <row r="14" spans="3:8" x14ac:dyDescent="0.3">
      <c r="C14" s="9" t="s">
        <v>8377</v>
      </c>
      <c r="D14" s="13">
        <v>32</v>
      </c>
      <c r="E14" s="13">
        <v>134</v>
      </c>
      <c r="F14" s="13"/>
      <c r="G14" s="13">
        <v>167</v>
      </c>
      <c r="H14" s="13">
        <v>333</v>
      </c>
    </row>
    <row r="15" spans="3:8" x14ac:dyDescent="0.3">
      <c r="C15" s="9" t="s">
        <v>8378</v>
      </c>
      <c r="D15" s="13">
        <v>24</v>
      </c>
      <c r="E15" s="13">
        <v>127</v>
      </c>
      <c r="F15" s="13"/>
      <c r="G15" s="13">
        <v>148</v>
      </c>
      <c r="H15" s="13">
        <v>299</v>
      </c>
    </row>
    <row r="16" spans="3:8" x14ac:dyDescent="0.3">
      <c r="C16" s="9" t="s">
        <v>8379</v>
      </c>
      <c r="D16" s="13">
        <v>20</v>
      </c>
      <c r="E16" s="13">
        <v>150</v>
      </c>
      <c r="F16" s="13"/>
      <c r="G16" s="13">
        <v>184</v>
      </c>
      <c r="H16" s="13">
        <v>354</v>
      </c>
    </row>
    <row r="17" spans="3:8" x14ac:dyDescent="0.3">
      <c r="C17" s="9" t="s">
        <v>8380</v>
      </c>
      <c r="D17" s="13">
        <v>37</v>
      </c>
      <c r="E17" s="13">
        <v>114</v>
      </c>
      <c r="F17" s="13"/>
      <c r="G17" s="13">
        <v>180</v>
      </c>
      <c r="H17" s="13">
        <v>331</v>
      </c>
    </row>
    <row r="18" spans="3:8" x14ac:dyDescent="0.3">
      <c r="C18" s="9" t="s">
        <v>8381</v>
      </c>
      <c r="D18" s="13">
        <v>23</v>
      </c>
      <c r="E18" s="13">
        <v>119</v>
      </c>
      <c r="F18" s="13"/>
      <c r="G18" s="13">
        <v>111</v>
      </c>
      <c r="H18" s="13">
        <v>253</v>
      </c>
    </row>
    <row r="19" spans="3:8" x14ac:dyDescent="0.3">
      <c r="C19" s="9" t="s">
        <v>8361</v>
      </c>
      <c r="D19" s="13">
        <v>349</v>
      </c>
      <c r="E19" s="13">
        <v>1530</v>
      </c>
      <c r="F19" s="13">
        <v>50</v>
      </c>
      <c r="G19" s="13">
        <v>2185</v>
      </c>
      <c r="H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3958-D6AB-4D70-A8D9-57F8AE90F289}">
  <dimension ref="A2:F20"/>
  <sheetViews>
    <sheetView topLeftCell="A4" workbookViewId="0">
      <selection activeCell="G24" sqref="G24"/>
    </sheetView>
  </sheetViews>
  <sheetFormatPr defaultRowHeight="14.4" x14ac:dyDescent="0.3"/>
  <cols>
    <col min="1" max="1" width="13.33203125" bestFit="1" customWidth="1"/>
    <col min="2" max="2" width="15.66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0" t="s">
        <v>8389</v>
      </c>
      <c r="B2" t="s">
        <v>8373</v>
      </c>
    </row>
    <row r="3" spans="1:6" x14ac:dyDescent="0.3">
      <c r="A3" s="10" t="s">
        <v>8390</v>
      </c>
      <c r="B3" t="s">
        <v>8373</v>
      </c>
    </row>
    <row r="4" spans="1:6" x14ac:dyDescent="0.3">
      <c r="A4" s="10" t="s">
        <v>8308</v>
      </c>
      <c r="B4" t="s">
        <v>8373</v>
      </c>
    </row>
    <row r="6" spans="1:6" x14ac:dyDescent="0.3">
      <c r="A6" s="10" t="s">
        <v>8362</v>
      </c>
      <c r="B6" s="10" t="s">
        <v>8372</v>
      </c>
    </row>
    <row r="7" spans="1:6" x14ac:dyDescent="0.3">
      <c r="A7" s="10" t="s">
        <v>8360</v>
      </c>
      <c r="B7" t="s">
        <v>8220</v>
      </c>
      <c r="C7" t="s">
        <v>8221</v>
      </c>
      <c r="D7" t="s">
        <v>8222</v>
      </c>
      <c r="E7" t="s">
        <v>8219</v>
      </c>
      <c r="F7" t="s">
        <v>8361</v>
      </c>
    </row>
    <row r="8" spans="1:6" x14ac:dyDescent="0.3">
      <c r="A8" s="14" t="s">
        <v>8382</v>
      </c>
      <c r="B8" s="13">
        <v>25</v>
      </c>
      <c r="C8" s="13">
        <v>124</v>
      </c>
      <c r="D8" s="13"/>
      <c r="E8" s="13">
        <v>131</v>
      </c>
      <c r="F8" s="13">
        <v>280</v>
      </c>
    </row>
    <row r="9" spans="1:6" x14ac:dyDescent="0.3">
      <c r="A9" s="14" t="s">
        <v>8383</v>
      </c>
      <c r="B9" s="13">
        <v>29</v>
      </c>
      <c r="C9" s="13">
        <v>128</v>
      </c>
      <c r="D9" s="13"/>
      <c r="E9" s="13">
        <v>154</v>
      </c>
      <c r="F9" s="13">
        <v>311</v>
      </c>
    </row>
    <row r="10" spans="1:6" x14ac:dyDescent="0.3">
      <c r="A10" s="14" t="s">
        <v>8384</v>
      </c>
      <c r="B10" s="13">
        <v>29</v>
      </c>
      <c r="C10" s="13">
        <v>122</v>
      </c>
      <c r="D10" s="13">
        <v>22</v>
      </c>
      <c r="E10" s="13">
        <v>206</v>
      </c>
      <c r="F10" s="13">
        <v>379</v>
      </c>
    </row>
    <row r="11" spans="1:6" x14ac:dyDescent="0.3">
      <c r="A11" s="14" t="s">
        <v>8385</v>
      </c>
      <c r="B11" s="13">
        <v>28</v>
      </c>
      <c r="C11" s="13">
        <v>97</v>
      </c>
      <c r="D11" s="13">
        <v>27</v>
      </c>
      <c r="E11" s="13">
        <v>187</v>
      </c>
      <c r="F11" s="13">
        <v>339</v>
      </c>
    </row>
    <row r="12" spans="1:6" x14ac:dyDescent="0.3">
      <c r="A12" s="14" t="s">
        <v>8386</v>
      </c>
      <c r="B12" s="13">
        <v>28</v>
      </c>
      <c r="C12" s="13">
        <v>123</v>
      </c>
      <c r="D12" s="13">
        <v>1</v>
      </c>
      <c r="E12" s="13">
        <v>208</v>
      </c>
      <c r="F12" s="13">
        <v>360</v>
      </c>
    </row>
    <row r="13" spans="1:6" x14ac:dyDescent="0.3">
      <c r="A13" s="14" t="s">
        <v>8387</v>
      </c>
      <c r="B13" s="13">
        <v>23</v>
      </c>
      <c r="C13" s="13">
        <v>118</v>
      </c>
      <c r="D13" s="13"/>
      <c r="E13" s="13">
        <v>214</v>
      </c>
      <c r="F13" s="13">
        <v>355</v>
      </c>
    </row>
    <row r="14" spans="1:6" x14ac:dyDescent="0.3">
      <c r="A14" s="14" t="s">
        <v>8388</v>
      </c>
      <c r="B14" s="13">
        <v>35</v>
      </c>
      <c r="C14" s="13">
        <v>137</v>
      </c>
      <c r="D14" s="13"/>
      <c r="E14" s="13">
        <v>222</v>
      </c>
      <c r="F14" s="13">
        <v>394</v>
      </c>
    </row>
    <row r="15" spans="1:6" x14ac:dyDescent="0.3">
      <c r="A15" s="14" t="s">
        <v>8377</v>
      </c>
      <c r="B15" s="13">
        <v>37</v>
      </c>
      <c r="C15" s="13">
        <v>155</v>
      </c>
      <c r="D15" s="13"/>
      <c r="E15" s="13">
        <v>198</v>
      </c>
      <c r="F15" s="13">
        <v>390</v>
      </c>
    </row>
    <row r="16" spans="1:6" x14ac:dyDescent="0.3">
      <c r="A16" s="14" t="s">
        <v>8378</v>
      </c>
      <c r="B16" s="13">
        <v>25</v>
      </c>
      <c r="C16" s="13">
        <v>137</v>
      </c>
      <c r="D16" s="13"/>
      <c r="E16" s="13">
        <v>160</v>
      </c>
      <c r="F16" s="13">
        <v>322</v>
      </c>
    </row>
    <row r="17" spans="1:6" x14ac:dyDescent="0.3">
      <c r="A17" s="14" t="s">
        <v>8379</v>
      </c>
      <c r="B17" s="13">
        <v>33</v>
      </c>
      <c r="C17" s="13">
        <v>144</v>
      </c>
      <c r="D17" s="13"/>
      <c r="E17" s="13">
        <v>158</v>
      </c>
      <c r="F17" s="13">
        <v>335</v>
      </c>
    </row>
    <row r="18" spans="1:6" x14ac:dyDescent="0.3">
      <c r="A18" s="14" t="s">
        <v>8380</v>
      </c>
      <c r="B18" s="13">
        <v>21</v>
      </c>
      <c r="C18" s="13">
        <v>134</v>
      </c>
      <c r="D18" s="13"/>
      <c r="E18" s="13">
        <v>160</v>
      </c>
      <c r="F18" s="13">
        <v>315</v>
      </c>
    </row>
    <row r="19" spans="1:6" x14ac:dyDescent="0.3">
      <c r="A19" s="14" t="s">
        <v>8381</v>
      </c>
      <c r="B19" s="13">
        <v>36</v>
      </c>
      <c r="C19" s="13">
        <v>111</v>
      </c>
      <c r="D19" s="13"/>
      <c r="E19" s="13">
        <v>187</v>
      </c>
      <c r="F19" s="13">
        <v>334</v>
      </c>
    </row>
    <row r="20" spans="1:6" x14ac:dyDescent="0.3">
      <c r="A20" s="14" t="s">
        <v>8361</v>
      </c>
      <c r="B20" s="13">
        <v>349</v>
      </c>
      <c r="C20" s="13">
        <v>1530</v>
      </c>
      <c r="D20" s="13">
        <v>50</v>
      </c>
      <c r="E20" s="13">
        <v>2185</v>
      </c>
      <c r="F20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</vt:lpstr>
      <vt:lpstr>Pivot Chart Sub Category</vt:lpstr>
      <vt:lpstr>Pivot Chart Launch Date</vt:lpstr>
      <vt:lpstr>Pivot Chart Deadline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M1</cp:lastModifiedBy>
  <dcterms:created xsi:type="dcterms:W3CDTF">2017-04-20T15:17:24Z</dcterms:created>
  <dcterms:modified xsi:type="dcterms:W3CDTF">2019-06-16T03:18:18Z</dcterms:modified>
</cp:coreProperties>
</file>