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bookViews>
    <workbookView xWindow="0" yWindow="0" windowWidth="13560" windowHeight="79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U263" i="1"/>
  <c r="U247" i="1"/>
  <c r="U231" i="1"/>
  <c r="U215" i="1"/>
  <c r="U199" i="1"/>
  <c r="U183" i="1"/>
  <c r="U167" i="1"/>
  <c r="U151" i="1"/>
  <c r="U135" i="1"/>
  <c r="U119" i="1"/>
  <c r="U103" i="1"/>
  <c r="U87" i="1"/>
  <c r="U71" i="1"/>
  <c r="U55" i="1"/>
  <c r="U39" i="1"/>
  <c r="U23" i="1"/>
  <c r="P255" i="1" l="1"/>
  <c r="P223" i="1"/>
  <c r="P191" i="1"/>
  <c r="P159" i="1"/>
  <c r="P127" i="1"/>
  <c r="P95" i="1"/>
  <c r="P63" i="1"/>
  <c r="P31" i="1"/>
  <c r="K239" i="1" l="1"/>
  <c r="K175" i="1"/>
  <c r="K111" i="1"/>
  <c r="K47" i="1"/>
  <c r="F207" i="1" l="1"/>
  <c r="A143" i="1" l="1"/>
  <c r="D205" i="1" s="1"/>
  <c r="D77" i="1" l="1"/>
</calcChain>
</file>

<file path=xl/sharedStrings.xml><?xml version="1.0" encoding="utf-8"?>
<sst xmlns="http://schemas.openxmlformats.org/spreadsheetml/2006/main" count="96" uniqueCount="15">
  <si>
    <t>Value Measure</t>
  </si>
  <si>
    <t>U-Value</t>
  </si>
  <si>
    <t>FEMENINO</t>
  </si>
  <si>
    <t>MASCULINO</t>
  </si>
  <si>
    <t>MUCHO</t>
  </si>
  <si>
    <t>POCO</t>
  </si>
  <si>
    <t>SE BAÑA</t>
  </si>
  <si>
    <t>NO SE BAÑA</t>
  </si>
  <si>
    <t>CON COMPROMISO</t>
  </si>
  <si>
    <t>SIN COMPROMISO</t>
  </si>
  <si>
    <t>SIN  COMPROMISO</t>
  </si>
  <si>
    <t>PELUCHE</t>
  </si>
  <si>
    <t>FLORES</t>
  </si>
  <si>
    <t>CHOCOLATES</t>
  </si>
  <si>
    <t>LOCION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</si>
</sst>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applyNumberFormat="1" applyFo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141</xdr:row>
      <xdr:rowOff>95250</xdr:rowOff>
    </xdr:from>
    <xdr:to>
      <xdr:col>1</xdr:col>
      <xdr:colOff>0</xdr:colOff>
      <xdr:row>141</xdr:row>
      <xdr:rowOff>95250</xdr:rowOff>
    </xdr:to>
    <xdr:cxnSp macro="">
      <xdr:nvCxnSpPr>
        <xdr:cNvPr id="2" name="Root "/>
        <xdr:cNvCxnSpPr/>
      </xdr:nvCxnSpPr>
      <xdr:spPr>
        <a:xfrm flipH="1">
          <a:off x="673100" y="2952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141</xdr:row>
      <xdr:rowOff>0</xdr:rowOff>
    </xdr:from>
    <xdr:to>
      <xdr:col>2</xdr:col>
      <xdr:colOff>0</xdr:colOff>
      <xdr:row>141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7620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3</xdr:col>
      <xdr:colOff>0</xdr:colOff>
      <xdr:row>77</xdr:row>
      <xdr:rowOff>95250</xdr:rowOff>
    </xdr:from>
    <xdr:to>
      <xdr:col>6</xdr:col>
      <xdr:colOff>0</xdr:colOff>
      <xdr:row>77</xdr:row>
      <xdr:rowOff>95250</xdr:rowOff>
    </xdr:to>
    <xdr:cxnSp macro="">
      <xdr:nvCxnSpPr>
        <xdr:cNvPr id="5" name="Branch 1"/>
        <xdr:cNvCxnSpPr/>
      </xdr:nvCxnSpPr>
      <xdr:spPr>
        <a:xfrm>
          <a:off x="11715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205</xdr:row>
      <xdr:rowOff>95250</xdr:rowOff>
    </xdr:from>
    <xdr:to>
      <xdr:col>6</xdr:col>
      <xdr:colOff>0</xdr:colOff>
      <xdr:row>205</xdr:row>
      <xdr:rowOff>95250</xdr:rowOff>
    </xdr:to>
    <xdr:cxnSp macro="">
      <xdr:nvCxnSpPr>
        <xdr:cNvPr id="8" name="Branch 2"/>
        <xdr:cNvCxnSpPr/>
      </xdr:nvCxnSpPr>
      <xdr:spPr>
        <a:xfrm>
          <a:off x="11715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7</xdr:col>
      <xdr:colOff>0</xdr:colOff>
      <xdr:row>77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5146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14" name="Branch 11"/>
        <xdr:cNvCxnSpPr/>
      </xdr:nvCxnSpPr>
      <xdr:spPr>
        <a:xfrm>
          <a:off x="2924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109</xdr:row>
      <xdr:rowOff>95250</xdr:rowOff>
    </xdr:from>
    <xdr:to>
      <xdr:col>11</xdr:col>
      <xdr:colOff>0</xdr:colOff>
      <xdr:row>109</xdr:row>
      <xdr:rowOff>95250</xdr:rowOff>
    </xdr:to>
    <xdr:cxnSp macro="">
      <xdr:nvCxnSpPr>
        <xdr:cNvPr id="17" name="Branch 12"/>
        <xdr:cNvCxnSpPr/>
      </xdr:nvCxnSpPr>
      <xdr:spPr>
        <a:xfrm>
          <a:off x="29241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205</xdr:row>
      <xdr:rowOff>0</xdr:rowOff>
    </xdr:from>
    <xdr:to>
      <xdr:col>7</xdr:col>
      <xdr:colOff>0</xdr:colOff>
      <xdr:row>205</xdr:row>
      <xdr:rowOff>161925</xdr:rowOff>
    </xdr:to>
    <xdr:sp macro="" textlink="">
      <xdr:nvSpPr>
        <xdr:cNvPr id="20" name="TrNd 2"/>
        <xdr:cNvSpPr>
          <a:spLocks/>
        </xdr:cNvSpPr>
      </xdr:nvSpPr>
      <xdr:spPr>
        <a:xfrm>
          <a:off x="2514600" y="43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8</xdr:col>
      <xdr:colOff>0</xdr:colOff>
      <xdr:row>173</xdr:row>
      <xdr:rowOff>95250</xdr:rowOff>
    </xdr:from>
    <xdr:to>
      <xdr:col>11</xdr:col>
      <xdr:colOff>0</xdr:colOff>
      <xdr:row>173</xdr:row>
      <xdr:rowOff>95250</xdr:rowOff>
    </xdr:to>
    <xdr:cxnSp macro="">
      <xdr:nvCxnSpPr>
        <xdr:cNvPr id="24" name="Branch 21"/>
        <xdr:cNvCxnSpPr/>
      </xdr:nvCxnSpPr>
      <xdr:spPr>
        <a:xfrm>
          <a:off x="29241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237</xdr:row>
      <xdr:rowOff>95250</xdr:rowOff>
    </xdr:from>
    <xdr:to>
      <xdr:col>11</xdr:col>
      <xdr:colOff>0</xdr:colOff>
      <xdr:row>237</xdr:row>
      <xdr:rowOff>95250</xdr:rowOff>
    </xdr:to>
    <xdr:cxnSp macro="">
      <xdr:nvCxnSpPr>
        <xdr:cNvPr id="27" name="Branch 22"/>
        <xdr:cNvCxnSpPr/>
      </xdr:nvCxnSpPr>
      <xdr:spPr>
        <a:xfrm>
          <a:off x="29241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12</xdr:col>
      <xdr:colOff>0</xdr:colOff>
      <xdr:row>45</xdr:row>
      <xdr:rowOff>161925</xdr:rowOff>
    </xdr:to>
    <xdr:sp macro="" textlink="">
      <xdr:nvSpPr>
        <xdr:cNvPr id="29" name="TrNd 11"/>
        <xdr:cNvSpPr>
          <a:spLocks/>
        </xdr:cNvSpPr>
      </xdr:nvSpPr>
      <xdr:spPr>
        <a:xfrm>
          <a:off x="42672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35" name="Branch 111"/>
        <xdr:cNvCxnSpPr/>
      </xdr:nvCxnSpPr>
      <xdr:spPr>
        <a:xfrm>
          <a:off x="46767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95250</xdr:rowOff>
    </xdr:from>
    <xdr:to>
      <xdr:col>16</xdr:col>
      <xdr:colOff>0</xdr:colOff>
      <xdr:row>61</xdr:row>
      <xdr:rowOff>95250</xdr:rowOff>
    </xdr:to>
    <xdr:cxnSp macro="">
      <xdr:nvCxnSpPr>
        <xdr:cNvPr id="38" name="Branch 112"/>
        <xdr:cNvCxnSpPr/>
      </xdr:nvCxnSpPr>
      <xdr:spPr>
        <a:xfrm>
          <a:off x="46767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109</xdr:row>
      <xdr:rowOff>0</xdr:rowOff>
    </xdr:from>
    <xdr:to>
      <xdr:col>12</xdr:col>
      <xdr:colOff>0</xdr:colOff>
      <xdr:row>109</xdr:row>
      <xdr:rowOff>161925</xdr:rowOff>
    </xdr:to>
    <xdr:sp macro="" textlink="">
      <xdr:nvSpPr>
        <xdr:cNvPr id="43" name="TrNd 12"/>
        <xdr:cNvSpPr>
          <a:spLocks/>
        </xdr:cNvSpPr>
      </xdr:nvSpPr>
      <xdr:spPr>
        <a:xfrm>
          <a:off x="4267200" y="43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13</xdr:col>
      <xdr:colOff>0</xdr:colOff>
      <xdr:row>93</xdr:row>
      <xdr:rowOff>95250</xdr:rowOff>
    </xdr:from>
    <xdr:to>
      <xdr:col>16</xdr:col>
      <xdr:colOff>0</xdr:colOff>
      <xdr:row>93</xdr:row>
      <xdr:rowOff>95250</xdr:rowOff>
    </xdr:to>
    <xdr:cxnSp macro="">
      <xdr:nvCxnSpPr>
        <xdr:cNvPr id="49" name="Branch 121"/>
        <xdr:cNvCxnSpPr/>
      </xdr:nvCxnSpPr>
      <xdr:spPr>
        <a:xfrm>
          <a:off x="46767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125</xdr:row>
      <xdr:rowOff>95250</xdr:rowOff>
    </xdr:from>
    <xdr:to>
      <xdr:col>16</xdr:col>
      <xdr:colOff>0</xdr:colOff>
      <xdr:row>125</xdr:row>
      <xdr:rowOff>95250</xdr:rowOff>
    </xdr:to>
    <xdr:cxnSp macro="">
      <xdr:nvCxnSpPr>
        <xdr:cNvPr id="52" name="Branch 122"/>
        <xdr:cNvCxnSpPr/>
      </xdr:nvCxnSpPr>
      <xdr:spPr>
        <a:xfrm>
          <a:off x="46767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173</xdr:row>
      <xdr:rowOff>161925</xdr:rowOff>
    </xdr:to>
    <xdr:sp macro="" textlink="">
      <xdr:nvSpPr>
        <xdr:cNvPr id="54" name="TrNd 21"/>
        <xdr:cNvSpPr>
          <a:spLocks/>
        </xdr:cNvSpPr>
      </xdr:nvSpPr>
      <xdr:spPr>
        <a:xfrm>
          <a:off x="4267200" y="590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13</xdr:col>
      <xdr:colOff>0</xdr:colOff>
      <xdr:row>157</xdr:row>
      <xdr:rowOff>95250</xdr:rowOff>
    </xdr:from>
    <xdr:to>
      <xdr:col>16</xdr:col>
      <xdr:colOff>0</xdr:colOff>
      <xdr:row>157</xdr:row>
      <xdr:rowOff>95250</xdr:rowOff>
    </xdr:to>
    <xdr:cxnSp macro="">
      <xdr:nvCxnSpPr>
        <xdr:cNvPr id="60" name="Branch 211"/>
        <xdr:cNvCxnSpPr/>
      </xdr:nvCxnSpPr>
      <xdr:spPr>
        <a:xfrm>
          <a:off x="46767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189</xdr:row>
      <xdr:rowOff>95250</xdr:rowOff>
    </xdr:from>
    <xdr:to>
      <xdr:col>16</xdr:col>
      <xdr:colOff>0</xdr:colOff>
      <xdr:row>189</xdr:row>
      <xdr:rowOff>95250</xdr:rowOff>
    </xdr:to>
    <xdr:cxnSp macro="">
      <xdr:nvCxnSpPr>
        <xdr:cNvPr id="63" name="Branch 212"/>
        <xdr:cNvCxnSpPr/>
      </xdr:nvCxnSpPr>
      <xdr:spPr>
        <a:xfrm>
          <a:off x="46767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237</xdr:row>
      <xdr:rowOff>0</xdr:rowOff>
    </xdr:from>
    <xdr:to>
      <xdr:col>12</xdr:col>
      <xdr:colOff>0</xdr:colOff>
      <xdr:row>237</xdr:row>
      <xdr:rowOff>161925</xdr:rowOff>
    </xdr:to>
    <xdr:sp macro="" textlink="">
      <xdr:nvSpPr>
        <xdr:cNvPr id="65" name="TrNd 22"/>
        <xdr:cNvSpPr>
          <a:spLocks/>
        </xdr:cNvSpPr>
      </xdr:nvSpPr>
      <xdr:spPr>
        <a:xfrm>
          <a:off x="4267200" y="742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13</xdr:col>
      <xdr:colOff>0</xdr:colOff>
      <xdr:row>221</xdr:row>
      <xdr:rowOff>95250</xdr:rowOff>
    </xdr:from>
    <xdr:to>
      <xdr:col>16</xdr:col>
      <xdr:colOff>0</xdr:colOff>
      <xdr:row>221</xdr:row>
      <xdr:rowOff>95250</xdr:rowOff>
    </xdr:to>
    <xdr:cxnSp macro="">
      <xdr:nvCxnSpPr>
        <xdr:cNvPr id="69" name="Branch 221"/>
        <xdr:cNvCxnSpPr/>
      </xdr:nvCxnSpPr>
      <xdr:spPr>
        <a:xfrm>
          <a:off x="46767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253</xdr:row>
      <xdr:rowOff>95250</xdr:rowOff>
    </xdr:from>
    <xdr:to>
      <xdr:col>16</xdr:col>
      <xdr:colOff>0</xdr:colOff>
      <xdr:row>253</xdr:row>
      <xdr:rowOff>95250</xdr:rowOff>
    </xdr:to>
    <xdr:cxnSp macro="">
      <xdr:nvCxnSpPr>
        <xdr:cNvPr id="72" name="Branch 222"/>
        <xdr:cNvCxnSpPr/>
      </xdr:nvCxnSpPr>
      <xdr:spPr>
        <a:xfrm>
          <a:off x="46767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74" name="TrNd 111"/>
        <xdr:cNvSpPr>
          <a:spLocks/>
        </xdr:cNvSpPr>
      </xdr:nvSpPr>
      <xdr:spPr>
        <a:xfrm>
          <a:off x="60198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82" name="Branch 1111"/>
        <xdr:cNvCxnSpPr/>
      </xdr:nvCxnSpPr>
      <xdr:spPr>
        <a:xfrm>
          <a:off x="64293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85" name="Branch 1112"/>
        <xdr:cNvCxnSpPr/>
      </xdr:nvCxnSpPr>
      <xdr:spPr>
        <a:xfrm>
          <a:off x="64293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61</xdr:row>
      <xdr:rowOff>0</xdr:rowOff>
    </xdr:from>
    <xdr:to>
      <xdr:col>17</xdr:col>
      <xdr:colOff>0</xdr:colOff>
      <xdr:row>61</xdr:row>
      <xdr:rowOff>161925</xdr:rowOff>
    </xdr:to>
    <xdr:sp macro="" textlink="">
      <xdr:nvSpPr>
        <xdr:cNvPr id="94" name="TrNd 112"/>
        <xdr:cNvSpPr>
          <a:spLocks/>
        </xdr:cNvSpPr>
      </xdr:nvSpPr>
      <xdr:spPr>
        <a:xfrm>
          <a:off x="6019800" y="43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53</xdr:row>
      <xdr:rowOff>95250</xdr:rowOff>
    </xdr:from>
    <xdr:to>
      <xdr:col>21</xdr:col>
      <xdr:colOff>0</xdr:colOff>
      <xdr:row>53</xdr:row>
      <xdr:rowOff>95250</xdr:rowOff>
    </xdr:to>
    <xdr:cxnSp macro="">
      <xdr:nvCxnSpPr>
        <xdr:cNvPr id="102" name="Branch 1121"/>
        <xdr:cNvCxnSpPr/>
      </xdr:nvCxnSpPr>
      <xdr:spPr>
        <a:xfrm>
          <a:off x="64293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69</xdr:row>
      <xdr:rowOff>95250</xdr:rowOff>
    </xdr:from>
    <xdr:to>
      <xdr:col>21</xdr:col>
      <xdr:colOff>0</xdr:colOff>
      <xdr:row>69</xdr:row>
      <xdr:rowOff>95250</xdr:rowOff>
    </xdr:to>
    <xdr:cxnSp macro="">
      <xdr:nvCxnSpPr>
        <xdr:cNvPr id="105" name="Branch 1122"/>
        <xdr:cNvCxnSpPr/>
      </xdr:nvCxnSpPr>
      <xdr:spPr>
        <a:xfrm>
          <a:off x="64293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93</xdr:row>
      <xdr:rowOff>0</xdr:rowOff>
    </xdr:from>
    <xdr:to>
      <xdr:col>17</xdr:col>
      <xdr:colOff>0</xdr:colOff>
      <xdr:row>93</xdr:row>
      <xdr:rowOff>161925</xdr:rowOff>
    </xdr:to>
    <xdr:sp macro="" textlink="">
      <xdr:nvSpPr>
        <xdr:cNvPr id="107" name="TrNd 121"/>
        <xdr:cNvSpPr>
          <a:spLocks/>
        </xdr:cNvSpPr>
      </xdr:nvSpPr>
      <xdr:spPr>
        <a:xfrm>
          <a:off x="6019800" y="590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85</xdr:row>
      <xdr:rowOff>95250</xdr:rowOff>
    </xdr:from>
    <xdr:to>
      <xdr:col>21</xdr:col>
      <xdr:colOff>0</xdr:colOff>
      <xdr:row>85</xdr:row>
      <xdr:rowOff>95250</xdr:rowOff>
    </xdr:to>
    <xdr:cxnSp macro="">
      <xdr:nvCxnSpPr>
        <xdr:cNvPr id="115" name="Branch 1211"/>
        <xdr:cNvCxnSpPr/>
      </xdr:nvCxnSpPr>
      <xdr:spPr>
        <a:xfrm>
          <a:off x="64293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101</xdr:row>
      <xdr:rowOff>95250</xdr:rowOff>
    </xdr:from>
    <xdr:to>
      <xdr:col>21</xdr:col>
      <xdr:colOff>0</xdr:colOff>
      <xdr:row>101</xdr:row>
      <xdr:rowOff>95250</xdr:rowOff>
    </xdr:to>
    <xdr:cxnSp macro="">
      <xdr:nvCxnSpPr>
        <xdr:cNvPr id="118" name="Branch 1212"/>
        <xdr:cNvCxnSpPr/>
      </xdr:nvCxnSpPr>
      <xdr:spPr>
        <a:xfrm>
          <a:off x="64293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125</xdr:row>
      <xdr:rowOff>0</xdr:rowOff>
    </xdr:from>
    <xdr:to>
      <xdr:col>17</xdr:col>
      <xdr:colOff>0</xdr:colOff>
      <xdr:row>125</xdr:row>
      <xdr:rowOff>161925</xdr:rowOff>
    </xdr:to>
    <xdr:sp macro="" textlink="">
      <xdr:nvSpPr>
        <xdr:cNvPr id="120" name="TrNd 122"/>
        <xdr:cNvSpPr>
          <a:spLocks/>
        </xdr:cNvSpPr>
      </xdr:nvSpPr>
      <xdr:spPr>
        <a:xfrm>
          <a:off x="6019800" y="742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117</xdr:row>
      <xdr:rowOff>95250</xdr:rowOff>
    </xdr:from>
    <xdr:to>
      <xdr:col>21</xdr:col>
      <xdr:colOff>0</xdr:colOff>
      <xdr:row>117</xdr:row>
      <xdr:rowOff>95250</xdr:rowOff>
    </xdr:to>
    <xdr:cxnSp macro="">
      <xdr:nvCxnSpPr>
        <xdr:cNvPr id="126" name="Branch 1221"/>
        <xdr:cNvCxnSpPr/>
      </xdr:nvCxnSpPr>
      <xdr:spPr>
        <a:xfrm>
          <a:off x="64293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133</xdr:row>
      <xdr:rowOff>95250</xdr:rowOff>
    </xdr:from>
    <xdr:to>
      <xdr:col>21</xdr:col>
      <xdr:colOff>0</xdr:colOff>
      <xdr:row>133</xdr:row>
      <xdr:rowOff>95250</xdr:rowOff>
    </xdr:to>
    <xdr:cxnSp macro="">
      <xdr:nvCxnSpPr>
        <xdr:cNvPr id="129" name="Branch 1222"/>
        <xdr:cNvCxnSpPr/>
      </xdr:nvCxnSpPr>
      <xdr:spPr>
        <a:xfrm>
          <a:off x="64293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157</xdr:row>
      <xdr:rowOff>0</xdr:rowOff>
    </xdr:from>
    <xdr:to>
      <xdr:col>17</xdr:col>
      <xdr:colOff>0</xdr:colOff>
      <xdr:row>157</xdr:row>
      <xdr:rowOff>161925</xdr:rowOff>
    </xdr:to>
    <xdr:sp macro="" textlink="">
      <xdr:nvSpPr>
        <xdr:cNvPr id="131" name="TrNd 211"/>
        <xdr:cNvSpPr>
          <a:spLocks/>
        </xdr:cNvSpPr>
      </xdr:nvSpPr>
      <xdr:spPr>
        <a:xfrm>
          <a:off x="60198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149</xdr:row>
      <xdr:rowOff>95250</xdr:rowOff>
    </xdr:from>
    <xdr:to>
      <xdr:col>21</xdr:col>
      <xdr:colOff>0</xdr:colOff>
      <xdr:row>149</xdr:row>
      <xdr:rowOff>95250</xdr:rowOff>
    </xdr:to>
    <xdr:cxnSp macro="">
      <xdr:nvCxnSpPr>
        <xdr:cNvPr id="139" name="Branch 2111"/>
        <xdr:cNvCxnSpPr/>
      </xdr:nvCxnSpPr>
      <xdr:spPr>
        <a:xfrm>
          <a:off x="64293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165</xdr:row>
      <xdr:rowOff>95250</xdr:rowOff>
    </xdr:from>
    <xdr:to>
      <xdr:col>21</xdr:col>
      <xdr:colOff>0</xdr:colOff>
      <xdr:row>165</xdr:row>
      <xdr:rowOff>95250</xdr:rowOff>
    </xdr:to>
    <xdr:cxnSp macro="">
      <xdr:nvCxnSpPr>
        <xdr:cNvPr id="142" name="Branch 2112"/>
        <xdr:cNvCxnSpPr/>
      </xdr:nvCxnSpPr>
      <xdr:spPr>
        <a:xfrm>
          <a:off x="64293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189</xdr:row>
      <xdr:rowOff>0</xdr:rowOff>
    </xdr:from>
    <xdr:to>
      <xdr:col>17</xdr:col>
      <xdr:colOff>0</xdr:colOff>
      <xdr:row>189</xdr:row>
      <xdr:rowOff>161925</xdr:rowOff>
    </xdr:to>
    <xdr:sp macro="" textlink="">
      <xdr:nvSpPr>
        <xdr:cNvPr id="144" name="TrNd 212"/>
        <xdr:cNvSpPr>
          <a:spLocks/>
        </xdr:cNvSpPr>
      </xdr:nvSpPr>
      <xdr:spPr>
        <a:xfrm>
          <a:off x="6019800" y="1047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181</xdr:row>
      <xdr:rowOff>95250</xdr:rowOff>
    </xdr:from>
    <xdr:to>
      <xdr:col>21</xdr:col>
      <xdr:colOff>0</xdr:colOff>
      <xdr:row>181</xdr:row>
      <xdr:rowOff>95250</xdr:rowOff>
    </xdr:to>
    <xdr:cxnSp macro="">
      <xdr:nvCxnSpPr>
        <xdr:cNvPr id="152" name="Branch 2121"/>
        <xdr:cNvCxnSpPr/>
      </xdr:nvCxnSpPr>
      <xdr:spPr>
        <a:xfrm>
          <a:off x="64293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197</xdr:row>
      <xdr:rowOff>95250</xdr:rowOff>
    </xdr:from>
    <xdr:to>
      <xdr:col>21</xdr:col>
      <xdr:colOff>0</xdr:colOff>
      <xdr:row>197</xdr:row>
      <xdr:rowOff>95250</xdr:rowOff>
    </xdr:to>
    <xdr:cxnSp macro="">
      <xdr:nvCxnSpPr>
        <xdr:cNvPr id="155" name="Branch 2122"/>
        <xdr:cNvCxnSpPr/>
      </xdr:nvCxnSpPr>
      <xdr:spPr>
        <a:xfrm>
          <a:off x="64293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221</xdr:row>
      <xdr:rowOff>0</xdr:rowOff>
    </xdr:from>
    <xdr:to>
      <xdr:col>17</xdr:col>
      <xdr:colOff>0</xdr:colOff>
      <xdr:row>221</xdr:row>
      <xdr:rowOff>161925</xdr:rowOff>
    </xdr:to>
    <xdr:sp macro="" textlink="">
      <xdr:nvSpPr>
        <xdr:cNvPr id="157" name="TrNd 221"/>
        <xdr:cNvSpPr>
          <a:spLocks/>
        </xdr:cNvSpPr>
      </xdr:nvSpPr>
      <xdr:spPr>
        <a:xfrm>
          <a:off x="6019800" y="1200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213</xdr:row>
      <xdr:rowOff>95250</xdr:rowOff>
    </xdr:from>
    <xdr:to>
      <xdr:col>21</xdr:col>
      <xdr:colOff>0</xdr:colOff>
      <xdr:row>213</xdr:row>
      <xdr:rowOff>95250</xdr:rowOff>
    </xdr:to>
    <xdr:cxnSp macro="">
      <xdr:nvCxnSpPr>
        <xdr:cNvPr id="165" name="Branch 2211"/>
        <xdr:cNvCxnSpPr/>
      </xdr:nvCxnSpPr>
      <xdr:spPr>
        <a:xfrm>
          <a:off x="64293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229</xdr:row>
      <xdr:rowOff>95250</xdr:rowOff>
    </xdr:from>
    <xdr:to>
      <xdr:col>21</xdr:col>
      <xdr:colOff>0</xdr:colOff>
      <xdr:row>229</xdr:row>
      <xdr:rowOff>95250</xdr:rowOff>
    </xdr:to>
    <xdr:cxnSp macro="">
      <xdr:nvCxnSpPr>
        <xdr:cNvPr id="168" name="Branch 2212"/>
        <xdr:cNvCxnSpPr/>
      </xdr:nvCxnSpPr>
      <xdr:spPr>
        <a:xfrm>
          <a:off x="64293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253</xdr:row>
      <xdr:rowOff>0</xdr:rowOff>
    </xdr:from>
    <xdr:to>
      <xdr:col>17</xdr:col>
      <xdr:colOff>0</xdr:colOff>
      <xdr:row>253</xdr:row>
      <xdr:rowOff>161925</xdr:rowOff>
    </xdr:to>
    <xdr:sp macro="" textlink="">
      <xdr:nvSpPr>
        <xdr:cNvPr id="170" name="TrNd 222"/>
        <xdr:cNvSpPr>
          <a:spLocks/>
        </xdr:cNvSpPr>
      </xdr:nvSpPr>
      <xdr:spPr>
        <a:xfrm>
          <a:off x="6019800" y="1352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18</xdr:col>
      <xdr:colOff>0</xdr:colOff>
      <xdr:row>245</xdr:row>
      <xdr:rowOff>95250</xdr:rowOff>
    </xdr:from>
    <xdr:to>
      <xdr:col>21</xdr:col>
      <xdr:colOff>0</xdr:colOff>
      <xdr:row>245</xdr:row>
      <xdr:rowOff>95250</xdr:rowOff>
    </xdr:to>
    <xdr:cxnSp macro="">
      <xdr:nvCxnSpPr>
        <xdr:cNvPr id="174" name="Branch 2221"/>
        <xdr:cNvCxnSpPr/>
      </xdr:nvCxnSpPr>
      <xdr:spPr>
        <a:xfrm>
          <a:off x="64293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261</xdr:row>
      <xdr:rowOff>95250</xdr:rowOff>
    </xdr:from>
    <xdr:to>
      <xdr:col>21</xdr:col>
      <xdr:colOff>0</xdr:colOff>
      <xdr:row>261</xdr:row>
      <xdr:rowOff>95250</xdr:rowOff>
    </xdr:to>
    <xdr:cxnSp macro="">
      <xdr:nvCxnSpPr>
        <xdr:cNvPr id="177" name="Branch 2222"/>
        <xdr:cNvCxnSpPr/>
      </xdr:nvCxnSpPr>
      <xdr:spPr>
        <a:xfrm>
          <a:off x="64293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0</xdr:rowOff>
    </xdr:from>
    <xdr:to>
      <xdr:col>22</xdr:col>
      <xdr:colOff>0</xdr:colOff>
      <xdr:row>21</xdr:row>
      <xdr:rowOff>161925</xdr:rowOff>
    </xdr:to>
    <xdr:sp macro="" textlink="">
      <xdr:nvSpPr>
        <xdr:cNvPr id="179" name="TrNd 1111"/>
        <xdr:cNvSpPr>
          <a:spLocks/>
        </xdr:cNvSpPr>
      </xdr:nvSpPr>
      <xdr:spPr>
        <a:xfrm>
          <a:off x="77724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15</xdr:row>
      <xdr:rowOff>95250</xdr:rowOff>
    </xdr:from>
    <xdr:to>
      <xdr:col>26</xdr:col>
      <xdr:colOff>0</xdr:colOff>
      <xdr:row>15</xdr:row>
      <xdr:rowOff>95250</xdr:rowOff>
    </xdr:to>
    <xdr:cxnSp macro="">
      <xdr:nvCxnSpPr>
        <xdr:cNvPr id="189" name="Branch 11111"/>
        <xdr:cNvCxnSpPr/>
      </xdr:nvCxnSpPr>
      <xdr:spPr>
        <a:xfrm>
          <a:off x="81819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</xdr:row>
      <xdr:rowOff>23813</xdr:rowOff>
    </xdr:from>
    <xdr:to>
      <xdr:col>26</xdr:col>
      <xdr:colOff>0</xdr:colOff>
      <xdr:row>15</xdr:row>
      <xdr:rowOff>166688</xdr:rowOff>
    </xdr:to>
    <xdr:cxnSp macro="">
      <xdr:nvCxnSpPr>
        <xdr:cNvPr id="190" name="Leaf 11111"/>
        <xdr:cNvCxnSpPr/>
      </xdr:nvCxnSpPr>
      <xdr:spPr>
        <a:xfrm>
          <a:off x="9525000" y="288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19</xdr:row>
      <xdr:rowOff>95250</xdr:rowOff>
    </xdr:from>
    <xdr:to>
      <xdr:col>26</xdr:col>
      <xdr:colOff>0</xdr:colOff>
      <xdr:row>19</xdr:row>
      <xdr:rowOff>95250</xdr:rowOff>
    </xdr:to>
    <xdr:cxnSp macro="">
      <xdr:nvCxnSpPr>
        <xdr:cNvPr id="192" name="Branch 11112"/>
        <xdr:cNvCxnSpPr/>
      </xdr:nvCxnSpPr>
      <xdr:spPr>
        <a:xfrm>
          <a:off x="8181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</xdr:row>
      <xdr:rowOff>23813</xdr:rowOff>
    </xdr:from>
    <xdr:to>
      <xdr:col>26</xdr:col>
      <xdr:colOff>0</xdr:colOff>
      <xdr:row>19</xdr:row>
      <xdr:rowOff>166688</xdr:rowOff>
    </xdr:to>
    <xdr:cxnSp macro="">
      <xdr:nvCxnSpPr>
        <xdr:cNvPr id="193" name="Leaf 11112"/>
        <xdr:cNvCxnSpPr/>
      </xdr:nvCxnSpPr>
      <xdr:spPr>
        <a:xfrm>
          <a:off x="9525000" y="364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</xdr:row>
      <xdr:rowOff>95250</xdr:rowOff>
    </xdr:from>
    <xdr:to>
      <xdr:col>26</xdr:col>
      <xdr:colOff>0</xdr:colOff>
      <xdr:row>23</xdr:row>
      <xdr:rowOff>95250</xdr:rowOff>
    </xdr:to>
    <xdr:cxnSp macro="">
      <xdr:nvCxnSpPr>
        <xdr:cNvPr id="210" name="Branch 11113"/>
        <xdr:cNvCxnSpPr/>
      </xdr:nvCxnSpPr>
      <xdr:spPr>
        <a:xfrm>
          <a:off x="8181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</xdr:row>
      <xdr:rowOff>23813</xdr:rowOff>
    </xdr:from>
    <xdr:to>
      <xdr:col>26</xdr:col>
      <xdr:colOff>0</xdr:colOff>
      <xdr:row>23</xdr:row>
      <xdr:rowOff>166688</xdr:rowOff>
    </xdr:to>
    <xdr:cxnSp macro="">
      <xdr:nvCxnSpPr>
        <xdr:cNvPr id="211" name="Leaf 11113"/>
        <xdr:cNvCxnSpPr/>
      </xdr:nvCxnSpPr>
      <xdr:spPr>
        <a:xfrm>
          <a:off x="9525000" y="440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27</xdr:row>
      <xdr:rowOff>95250</xdr:rowOff>
    </xdr:from>
    <xdr:to>
      <xdr:col>26</xdr:col>
      <xdr:colOff>0</xdr:colOff>
      <xdr:row>27</xdr:row>
      <xdr:rowOff>95250</xdr:rowOff>
    </xdr:to>
    <xdr:cxnSp macro="">
      <xdr:nvCxnSpPr>
        <xdr:cNvPr id="224" name="Branch 11114"/>
        <xdr:cNvCxnSpPr/>
      </xdr:nvCxnSpPr>
      <xdr:spPr>
        <a:xfrm>
          <a:off x="8181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27</xdr:row>
      <xdr:rowOff>23813</xdr:rowOff>
    </xdr:from>
    <xdr:to>
      <xdr:col>26</xdr:col>
      <xdr:colOff>0</xdr:colOff>
      <xdr:row>27</xdr:row>
      <xdr:rowOff>166688</xdr:rowOff>
    </xdr:to>
    <xdr:cxnSp macro="">
      <xdr:nvCxnSpPr>
        <xdr:cNvPr id="225" name="Leaf 11114"/>
        <xdr:cNvCxnSpPr/>
      </xdr:nvCxnSpPr>
      <xdr:spPr>
        <a:xfrm>
          <a:off x="9525000" y="516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95250</xdr:rowOff>
    </xdr:from>
    <xdr:to>
      <xdr:col>23</xdr:col>
      <xdr:colOff>0</xdr:colOff>
      <xdr:row>21</xdr:row>
      <xdr:rowOff>80963</xdr:rowOff>
    </xdr:to>
    <xdr:cxnSp macro="">
      <xdr:nvCxnSpPr>
        <xdr:cNvPr id="226" name="FBranch 11111"/>
        <xdr:cNvCxnSpPr/>
      </xdr:nvCxnSpPr>
      <xdr:spPr>
        <a:xfrm flipV="1">
          <a:off x="7934325" y="2952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95250</xdr:rowOff>
    </xdr:from>
    <xdr:to>
      <xdr:col>23</xdr:col>
      <xdr:colOff>0</xdr:colOff>
      <xdr:row>21</xdr:row>
      <xdr:rowOff>80963</xdr:rowOff>
    </xdr:to>
    <xdr:cxnSp macro="">
      <xdr:nvCxnSpPr>
        <xdr:cNvPr id="227" name="FBranch 11112"/>
        <xdr:cNvCxnSpPr/>
      </xdr:nvCxnSpPr>
      <xdr:spPr>
        <a:xfrm flipV="1">
          <a:off x="7934325" y="3714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</xdr:row>
      <xdr:rowOff>80963</xdr:rowOff>
    </xdr:from>
    <xdr:to>
      <xdr:col>23</xdr:col>
      <xdr:colOff>0</xdr:colOff>
      <xdr:row>23</xdr:row>
      <xdr:rowOff>95250</xdr:rowOff>
    </xdr:to>
    <xdr:cxnSp macro="">
      <xdr:nvCxnSpPr>
        <xdr:cNvPr id="228" name="FBranch 11113"/>
        <xdr:cNvCxnSpPr/>
      </xdr:nvCxnSpPr>
      <xdr:spPr>
        <a:xfrm>
          <a:off x="7934325" y="4081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</xdr:row>
      <xdr:rowOff>80963</xdr:rowOff>
    </xdr:from>
    <xdr:to>
      <xdr:col>23</xdr:col>
      <xdr:colOff>0</xdr:colOff>
      <xdr:row>27</xdr:row>
      <xdr:rowOff>95250</xdr:rowOff>
    </xdr:to>
    <xdr:cxnSp macro="">
      <xdr:nvCxnSpPr>
        <xdr:cNvPr id="229" name="FBranch 11114"/>
        <xdr:cNvCxnSpPr/>
      </xdr:nvCxnSpPr>
      <xdr:spPr>
        <a:xfrm>
          <a:off x="7934325" y="4081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0</xdr:rowOff>
    </xdr:from>
    <xdr:to>
      <xdr:col>22</xdr:col>
      <xdr:colOff>0</xdr:colOff>
      <xdr:row>37</xdr:row>
      <xdr:rowOff>161925</xdr:rowOff>
    </xdr:to>
    <xdr:sp macro="" textlink="">
      <xdr:nvSpPr>
        <xdr:cNvPr id="238" name="TrNd 1112"/>
        <xdr:cNvSpPr>
          <a:spLocks/>
        </xdr:cNvSpPr>
      </xdr:nvSpPr>
      <xdr:spPr>
        <a:xfrm>
          <a:off x="7772400" y="590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31</xdr:row>
      <xdr:rowOff>95250</xdr:rowOff>
    </xdr:from>
    <xdr:to>
      <xdr:col>26</xdr:col>
      <xdr:colOff>0</xdr:colOff>
      <xdr:row>31</xdr:row>
      <xdr:rowOff>95250</xdr:rowOff>
    </xdr:to>
    <xdr:cxnSp macro="">
      <xdr:nvCxnSpPr>
        <xdr:cNvPr id="248" name="Branch 11121"/>
        <xdr:cNvCxnSpPr/>
      </xdr:nvCxnSpPr>
      <xdr:spPr>
        <a:xfrm>
          <a:off x="8181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31</xdr:row>
      <xdr:rowOff>23813</xdr:rowOff>
    </xdr:from>
    <xdr:to>
      <xdr:col>26</xdr:col>
      <xdr:colOff>0</xdr:colOff>
      <xdr:row>31</xdr:row>
      <xdr:rowOff>166688</xdr:rowOff>
    </xdr:to>
    <xdr:cxnSp macro="">
      <xdr:nvCxnSpPr>
        <xdr:cNvPr id="249" name="Leaf 11121"/>
        <xdr:cNvCxnSpPr/>
      </xdr:nvCxnSpPr>
      <xdr:spPr>
        <a:xfrm>
          <a:off x="9525000" y="592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35</xdr:row>
      <xdr:rowOff>95250</xdr:rowOff>
    </xdr:from>
    <xdr:to>
      <xdr:col>26</xdr:col>
      <xdr:colOff>0</xdr:colOff>
      <xdr:row>35</xdr:row>
      <xdr:rowOff>95250</xdr:rowOff>
    </xdr:to>
    <xdr:cxnSp macro="">
      <xdr:nvCxnSpPr>
        <xdr:cNvPr id="251" name="Branch 11122"/>
        <xdr:cNvCxnSpPr/>
      </xdr:nvCxnSpPr>
      <xdr:spPr>
        <a:xfrm>
          <a:off x="81819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23813</xdr:rowOff>
    </xdr:from>
    <xdr:to>
      <xdr:col>26</xdr:col>
      <xdr:colOff>0</xdr:colOff>
      <xdr:row>35</xdr:row>
      <xdr:rowOff>166688</xdr:rowOff>
    </xdr:to>
    <xdr:cxnSp macro="">
      <xdr:nvCxnSpPr>
        <xdr:cNvPr id="252" name="Leaf 11122"/>
        <xdr:cNvCxnSpPr/>
      </xdr:nvCxnSpPr>
      <xdr:spPr>
        <a:xfrm>
          <a:off x="9525000" y="669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39</xdr:row>
      <xdr:rowOff>95250</xdr:rowOff>
    </xdr:from>
    <xdr:to>
      <xdr:col>26</xdr:col>
      <xdr:colOff>0</xdr:colOff>
      <xdr:row>39</xdr:row>
      <xdr:rowOff>95250</xdr:rowOff>
    </xdr:to>
    <xdr:cxnSp macro="">
      <xdr:nvCxnSpPr>
        <xdr:cNvPr id="254" name="Branch 11123"/>
        <xdr:cNvCxnSpPr/>
      </xdr:nvCxnSpPr>
      <xdr:spPr>
        <a:xfrm>
          <a:off x="81819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39</xdr:row>
      <xdr:rowOff>23813</xdr:rowOff>
    </xdr:from>
    <xdr:to>
      <xdr:col>26</xdr:col>
      <xdr:colOff>0</xdr:colOff>
      <xdr:row>39</xdr:row>
      <xdr:rowOff>166688</xdr:rowOff>
    </xdr:to>
    <xdr:cxnSp macro="">
      <xdr:nvCxnSpPr>
        <xdr:cNvPr id="255" name="Leaf 11123"/>
        <xdr:cNvCxnSpPr/>
      </xdr:nvCxnSpPr>
      <xdr:spPr>
        <a:xfrm>
          <a:off x="9525000" y="745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43</xdr:row>
      <xdr:rowOff>95250</xdr:rowOff>
    </xdr:from>
    <xdr:to>
      <xdr:col>26</xdr:col>
      <xdr:colOff>0</xdr:colOff>
      <xdr:row>43</xdr:row>
      <xdr:rowOff>95250</xdr:rowOff>
    </xdr:to>
    <xdr:cxnSp macro="">
      <xdr:nvCxnSpPr>
        <xdr:cNvPr id="268" name="Branch 11124"/>
        <xdr:cNvCxnSpPr/>
      </xdr:nvCxnSpPr>
      <xdr:spPr>
        <a:xfrm>
          <a:off x="8181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43</xdr:row>
      <xdr:rowOff>23813</xdr:rowOff>
    </xdr:from>
    <xdr:to>
      <xdr:col>26</xdr:col>
      <xdr:colOff>0</xdr:colOff>
      <xdr:row>43</xdr:row>
      <xdr:rowOff>166688</xdr:rowOff>
    </xdr:to>
    <xdr:cxnSp macro="">
      <xdr:nvCxnSpPr>
        <xdr:cNvPr id="269" name="Leaf 11124"/>
        <xdr:cNvCxnSpPr/>
      </xdr:nvCxnSpPr>
      <xdr:spPr>
        <a:xfrm>
          <a:off x="9525000" y="821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31</xdr:row>
      <xdr:rowOff>95250</xdr:rowOff>
    </xdr:from>
    <xdr:to>
      <xdr:col>23</xdr:col>
      <xdr:colOff>0</xdr:colOff>
      <xdr:row>37</xdr:row>
      <xdr:rowOff>80963</xdr:rowOff>
    </xdr:to>
    <xdr:cxnSp macro="">
      <xdr:nvCxnSpPr>
        <xdr:cNvPr id="270" name="FBranch 11121"/>
        <xdr:cNvCxnSpPr/>
      </xdr:nvCxnSpPr>
      <xdr:spPr>
        <a:xfrm flipV="1">
          <a:off x="7934325" y="6000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95250</xdr:rowOff>
    </xdr:from>
    <xdr:to>
      <xdr:col>23</xdr:col>
      <xdr:colOff>0</xdr:colOff>
      <xdr:row>37</xdr:row>
      <xdr:rowOff>80963</xdr:rowOff>
    </xdr:to>
    <xdr:cxnSp macro="">
      <xdr:nvCxnSpPr>
        <xdr:cNvPr id="271" name="FBranch 11122"/>
        <xdr:cNvCxnSpPr/>
      </xdr:nvCxnSpPr>
      <xdr:spPr>
        <a:xfrm flipV="1">
          <a:off x="7934325" y="6762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80963</xdr:rowOff>
    </xdr:from>
    <xdr:to>
      <xdr:col>23</xdr:col>
      <xdr:colOff>0</xdr:colOff>
      <xdr:row>39</xdr:row>
      <xdr:rowOff>95250</xdr:rowOff>
    </xdr:to>
    <xdr:cxnSp macro="">
      <xdr:nvCxnSpPr>
        <xdr:cNvPr id="272" name="FBranch 11123"/>
        <xdr:cNvCxnSpPr/>
      </xdr:nvCxnSpPr>
      <xdr:spPr>
        <a:xfrm>
          <a:off x="7934325" y="7129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80963</xdr:rowOff>
    </xdr:from>
    <xdr:to>
      <xdr:col>23</xdr:col>
      <xdr:colOff>0</xdr:colOff>
      <xdr:row>43</xdr:row>
      <xdr:rowOff>95250</xdr:rowOff>
    </xdr:to>
    <xdr:cxnSp macro="">
      <xdr:nvCxnSpPr>
        <xdr:cNvPr id="273" name="FBranch 11124"/>
        <xdr:cNvCxnSpPr/>
      </xdr:nvCxnSpPr>
      <xdr:spPr>
        <a:xfrm>
          <a:off x="7934325" y="7129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29</xdr:row>
      <xdr:rowOff>80963</xdr:rowOff>
    </xdr:to>
    <xdr:cxnSp macro="">
      <xdr:nvCxnSpPr>
        <xdr:cNvPr id="274" name="FBranch 1111"/>
        <xdr:cNvCxnSpPr/>
      </xdr:nvCxnSpPr>
      <xdr:spPr>
        <a:xfrm flipV="1">
          <a:off x="6181725" y="4095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80963</xdr:rowOff>
    </xdr:from>
    <xdr:to>
      <xdr:col>18</xdr:col>
      <xdr:colOff>0</xdr:colOff>
      <xdr:row>37</xdr:row>
      <xdr:rowOff>95250</xdr:rowOff>
    </xdr:to>
    <xdr:cxnSp macro="">
      <xdr:nvCxnSpPr>
        <xdr:cNvPr id="275" name="FBranch 1112"/>
        <xdr:cNvCxnSpPr/>
      </xdr:nvCxnSpPr>
      <xdr:spPr>
        <a:xfrm>
          <a:off x="6181725" y="5605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0</xdr:rowOff>
    </xdr:from>
    <xdr:to>
      <xdr:col>22</xdr:col>
      <xdr:colOff>0</xdr:colOff>
      <xdr:row>53</xdr:row>
      <xdr:rowOff>161925</xdr:rowOff>
    </xdr:to>
    <xdr:sp macro="" textlink="">
      <xdr:nvSpPr>
        <xdr:cNvPr id="282" name="TrNd 1121"/>
        <xdr:cNvSpPr>
          <a:spLocks/>
        </xdr:cNvSpPr>
      </xdr:nvSpPr>
      <xdr:spPr>
        <a:xfrm>
          <a:off x="77724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47</xdr:row>
      <xdr:rowOff>95250</xdr:rowOff>
    </xdr:from>
    <xdr:to>
      <xdr:col>26</xdr:col>
      <xdr:colOff>0</xdr:colOff>
      <xdr:row>47</xdr:row>
      <xdr:rowOff>95250</xdr:rowOff>
    </xdr:to>
    <xdr:cxnSp macro="">
      <xdr:nvCxnSpPr>
        <xdr:cNvPr id="292" name="Branch 11211"/>
        <xdr:cNvCxnSpPr/>
      </xdr:nvCxnSpPr>
      <xdr:spPr>
        <a:xfrm>
          <a:off x="8181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47</xdr:row>
      <xdr:rowOff>23813</xdr:rowOff>
    </xdr:from>
    <xdr:to>
      <xdr:col>26</xdr:col>
      <xdr:colOff>0</xdr:colOff>
      <xdr:row>47</xdr:row>
      <xdr:rowOff>166688</xdr:rowOff>
    </xdr:to>
    <xdr:cxnSp macro="">
      <xdr:nvCxnSpPr>
        <xdr:cNvPr id="293" name="Leaf 11211"/>
        <xdr:cNvCxnSpPr/>
      </xdr:nvCxnSpPr>
      <xdr:spPr>
        <a:xfrm>
          <a:off x="9525000" y="897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51</xdr:row>
      <xdr:rowOff>95250</xdr:rowOff>
    </xdr:from>
    <xdr:to>
      <xdr:col>26</xdr:col>
      <xdr:colOff>0</xdr:colOff>
      <xdr:row>51</xdr:row>
      <xdr:rowOff>95250</xdr:rowOff>
    </xdr:to>
    <xdr:cxnSp macro="">
      <xdr:nvCxnSpPr>
        <xdr:cNvPr id="295" name="Branch 11212"/>
        <xdr:cNvCxnSpPr/>
      </xdr:nvCxnSpPr>
      <xdr:spPr>
        <a:xfrm>
          <a:off x="8181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51</xdr:row>
      <xdr:rowOff>23813</xdr:rowOff>
    </xdr:from>
    <xdr:to>
      <xdr:col>26</xdr:col>
      <xdr:colOff>0</xdr:colOff>
      <xdr:row>51</xdr:row>
      <xdr:rowOff>166688</xdr:rowOff>
    </xdr:to>
    <xdr:cxnSp macro="">
      <xdr:nvCxnSpPr>
        <xdr:cNvPr id="296" name="Leaf 11212"/>
        <xdr:cNvCxnSpPr/>
      </xdr:nvCxnSpPr>
      <xdr:spPr>
        <a:xfrm>
          <a:off x="9525000" y="973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55</xdr:row>
      <xdr:rowOff>95250</xdr:rowOff>
    </xdr:from>
    <xdr:to>
      <xdr:col>26</xdr:col>
      <xdr:colOff>0</xdr:colOff>
      <xdr:row>55</xdr:row>
      <xdr:rowOff>95250</xdr:rowOff>
    </xdr:to>
    <xdr:cxnSp macro="">
      <xdr:nvCxnSpPr>
        <xdr:cNvPr id="298" name="Branch 11213"/>
        <xdr:cNvCxnSpPr/>
      </xdr:nvCxnSpPr>
      <xdr:spPr>
        <a:xfrm>
          <a:off x="8181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55</xdr:row>
      <xdr:rowOff>23813</xdr:rowOff>
    </xdr:from>
    <xdr:to>
      <xdr:col>26</xdr:col>
      <xdr:colOff>0</xdr:colOff>
      <xdr:row>55</xdr:row>
      <xdr:rowOff>166688</xdr:rowOff>
    </xdr:to>
    <xdr:cxnSp macro="">
      <xdr:nvCxnSpPr>
        <xdr:cNvPr id="299" name="Leaf 11213"/>
        <xdr:cNvCxnSpPr/>
      </xdr:nvCxnSpPr>
      <xdr:spPr>
        <a:xfrm>
          <a:off x="9525000" y="1050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59</xdr:row>
      <xdr:rowOff>95250</xdr:rowOff>
    </xdr:from>
    <xdr:to>
      <xdr:col>26</xdr:col>
      <xdr:colOff>0</xdr:colOff>
      <xdr:row>59</xdr:row>
      <xdr:rowOff>95250</xdr:rowOff>
    </xdr:to>
    <xdr:cxnSp macro="">
      <xdr:nvCxnSpPr>
        <xdr:cNvPr id="312" name="Branch 11214"/>
        <xdr:cNvCxnSpPr/>
      </xdr:nvCxnSpPr>
      <xdr:spPr>
        <a:xfrm>
          <a:off x="8181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59</xdr:row>
      <xdr:rowOff>23813</xdr:rowOff>
    </xdr:from>
    <xdr:to>
      <xdr:col>26</xdr:col>
      <xdr:colOff>0</xdr:colOff>
      <xdr:row>59</xdr:row>
      <xdr:rowOff>166688</xdr:rowOff>
    </xdr:to>
    <xdr:cxnSp macro="">
      <xdr:nvCxnSpPr>
        <xdr:cNvPr id="313" name="Leaf 11214"/>
        <xdr:cNvCxnSpPr/>
      </xdr:nvCxnSpPr>
      <xdr:spPr>
        <a:xfrm>
          <a:off x="9525000" y="1126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47</xdr:row>
      <xdr:rowOff>95250</xdr:rowOff>
    </xdr:from>
    <xdr:to>
      <xdr:col>23</xdr:col>
      <xdr:colOff>0</xdr:colOff>
      <xdr:row>53</xdr:row>
      <xdr:rowOff>80963</xdr:rowOff>
    </xdr:to>
    <xdr:cxnSp macro="">
      <xdr:nvCxnSpPr>
        <xdr:cNvPr id="314" name="FBranch 11211"/>
        <xdr:cNvCxnSpPr/>
      </xdr:nvCxnSpPr>
      <xdr:spPr>
        <a:xfrm flipV="1">
          <a:off x="7934325" y="9048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95250</xdr:rowOff>
    </xdr:from>
    <xdr:to>
      <xdr:col>23</xdr:col>
      <xdr:colOff>0</xdr:colOff>
      <xdr:row>53</xdr:row>
      <xdr:rowOff>80963</xdr:rowOff>
    </xdr:to>
    <xdr:cxnSp macro="">
      <xdr:nvCxnSpPr>
        <xdr:cNvPr id="315" name="FBranch 11212"/>
        <xdr:cNvCxnSpPr/>
      </xdr:nvCxnSpPr>
      <xdr:spPr>
        <a:xfrm flipV="1">
          <a:off x="7934325" y="9810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53</xdr:row>
      <xdr:rowOff>80963</xdr:rowOff>
    </xdr:from>
    <xdr:to>
      <xdr:col>23</xdr:col>
      <xdr:colOff>0</xdr:colOff>
      <xdr:row>55</xdr:row>
      <xdr:rowOff>95250</xdr:rowOff>
    </xdr:to>
    <xdr:cxnSp macro="">
      <xdr:nvCxnSpPr>
        <xdr:cNvPr id="316" name="FBranch 11213"/>
        <xdr:cNvCxnSpPr/>
      </xdr:nvCxnSpPr>
      <xdr:spPr>
        <a:xfrm>
          <a:off x="7934325" y="10177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53</xdr:row>
      <xdr:rowOff>80963</xdr:rowOff>
    </xdr:from>
    <xdr:to>
      <xdr:col>23</xdr:col>
      <xdr:colOff>0</xdr:colOff>
      <xdr:row>59</xdr:row>
      <xdr:rowOff>95250</xdr:rowOff>
    </xdr:to>
    <xdr:cxnSp macro="">
      <xdr:nvCxnSpPr>
        <xdr:cNvPr id="317" name="FBranch 11214"/>
        <xdr:cNvCxnSpPr/>
      </xdr:nvCxnSpPr>
      <xdr:spPr>
        <a:xfrm>
          <a:off x="7934325" y="10177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69</xdr:row>
      <xdr:rowOff>0</xdr:rowOff>
    </xdr:from>
    <xdr:to>
      <xdr:col>22</xdr:col>
      <xdr:colOff>0</xdr:colOff>
      <xdr:row>69</xdr:row>
      <xdr:rowOff>161925</xdr:rowOff>
    </xdr:to>
    <xdr:sp macro="" textlink="">
      <xdr:nvSpPr>
        <xdr:cNvPr id="326" name="TrNd 1122"/>
        <xdr:cNvSpPr>
          <a:spLocks/>
        </xdr:cNvSpPr>
      </xdr:nvSpPr>
      <xdr:spPr>
        <a:xfrm>
          <a:off x="7772400" y="1200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63</xdr:row>
      <xdr:rowOff>95250</xdr:rowOff>
    </xdr:from>
    <xdr:to>
      <xdr:col>26</xdr:col>
      <xdr:colOff>0</xdr:colOff>
      <xdr:row>63</xdr:row>
      <xdr:rowOff>95250</xdr:rowOff>
    </xdr:to>
    <xdr:cxnSp macro="">
      <xdr:nvCxnSpPr>
        <xdr:cNvPr id="336" name="Branch 11221"/>
        <xdr:cNvCxnSpPr/>
      </xdr:nvCxnSpPr>
      <xdr:spPr>
        <a:xfrm>
          <a:off x="8181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63</xdr:row>
      <xdr:rowOff>23813</xdr:rowOff>
    </xdr:from>
    <xdr:to>
      <xdr:col>26</xdr:col>
      <xdr:colOff>0</xdr:colOff>
      <xdr:row>63</xdr:row>
      <xdr:rowOff>166688</xdr:rowOff>
    </xdr:to>
    <xdr:cxnSp macro="">
      <xdr:nvCxnSpPr>
        <xdr:cNvPr id="337" name="Leaf 11221"/>
        <xdr:cNvCxnSpPr/>
      </xdr:nvCxnSpPr>
      <xdr:spPr>
        <a:xfrm>
          <a:off x="9525000" y="1202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67</xdr:row>
      <xdr:rowOff>95250</xdr:rowOff>
    </xdr:from>
    <xdr:to>
      <xdr:col>26</xdr:col>
      <xdr:colOff>0</xdr:colOff>
      <xdr:row>67</xdr:row>
      <xdr:rowOff>95250</xdr:rowOff>
    </xdr:to>
    <xdr:cxnSp macro="">
      <xdr:nvCxnSpPr>
        <xdr:cNvPr id="339" name="Branch 11222"/>
        <xdr:cNvCxnSpPr/>
      </xdr:nvCxnSpPr>
      <xdr:spPr>
        <a:xfrm>
          <a:off x="8181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67</xdr:row>
      <xdr:rowOff>23813</xdr:rowOff>
    </xdr:from>
    <xdr:to>
      <xdr:col>26</xdr:col>
      <xdr:colOff>0</xdr:colOff>
      <xdr:row>67</xdr:row>
      <xdr:rowOff>166688</xdr:rowOff>
    </xdr:to>
    <xdr:cxnSp macro="">
      <xdr:nvCxnSpPr>
        <xdr:cNvPr id="340" name="Leaf 11222"/>
        <xdr:cNvCxnSpPr/>
      </xdr:nvCxnSpPr>
      <xdr:spPr>
        <a:xfrm>
          <a:off x="9525000" y="1278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71</xdr:row>
      <xdr:rowOff>95250</xdr:rowOff>
    </xdr:from>
    <xdr:to>
      <xdr:col>26</xdr:col>
      <xdr:colOff>0</xdr:colOff>
      <xdr:row>71</xdr:row>
      <xdr:rowOff>95250</xdr:rowOff>
    </xdr:to>
    <xdr:cxnSp macro="">
      <xdr:nvCxnSpPr>
        <xdr:cNvPr id="342" name="Branch 11223"/>
        <xdr:cNvCxnSpPr/>
      </xdr:nvCxnSpPr>
      <xdr:spPr>
        <a:xfrm>
          <a:off x="8181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71</xdr:row>
      <xdr:rowOff>23813</xdr:rowOff>
    </xdr:from>
    <xdr:to>
      <xdr:col>26</xdr:col>
      <xdr:colOff>0</xdr:colOff>
      <xdr:row>71</xdr:row>
      <xdr:rowOff>166688</xdr:rowOff>
    </xdr:to>
    <xdr:cxnSp macro="">
      <xdr:nvCxnSpPr>
        <xdr:cNvPr id="343" name="Leaf 11223"/>
        <xdr:cNvCxnSpPr/>
      </xdr:nvCxnSpPr>
      <xdr:spPr>
        <a:xfrm>
          <a:off x="9525000" y="1354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45</xdr:row>
      <xdr:rowOff>80963</xdr:rowOff>
    </xdr:to>
    <xdr:cxnSp macro="">
      <xdr:nvCxnSpPr>
        <xdr:cNvPr id="349" name="FBranch 111"/>
        <xdr:cNvCxnSpPr/>
      </xdr:nvCxnSpPr>
      <xdr:spPr>
        <a:xfrm flipV="1">
          <a:off x="4429125" y="5619750"/>
          <a:ext cx="247650" cy="3033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45</xdr:row>
      <xdr:rowOff>80963</xdr:rowOff>
    </xdr:from>
    <xdr:to>
      <xdr:col>13</xdr:col>
      <xdr:colOff>0</xdr:colOff>
      <xdr:row>61</xdr:row>
      <xdr:rowOff>95250</xdr:rowOff>
    </xdr:to>
    <xdr:cxnSp macro="">
      <xdr:nvCxnSpPr>
        <xdr:cNvPr id="350" name="FBranch 112"/>
        <xdr:cNvCxnSpPr/>
      </xdr:nvCxnSpPr>
      <xdr:spPr>
        <a:xfrm>
          <a:off x="4429125" y="8653463"/>
          <a:ext cx="247650" cy="2871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75</xdr:row>
      <xdr:rowOff>95250</xdr:rowOff>
    </xdr:from>
    <xdr:to>
      <xdr:col>26</xdr:col>
      <xdr:colOff>0</xdr:colOff>
      <xdr:row>75</xdr:row>
      <xdr:rowOff>95250</xdr:rowOff>
    </xdr:to>
    <xdr:cxnSp macro="">
      <xdr:nvCxnSpPr>
        <xdr:cNvPr id="356" name="Branch 11224"/>
        <xdr:cNvCxnSpPr/>
      </xdr:nvCxnSpPr>
      <xdr:spPr>
        <a:xfrm>
          <a:off x="8181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75</xdr:row>
      <xdr:rowOff>23813</xdr:rowOff>
    </xdr:from>
    <xdr:to>
      <xdr:col>26</xdr:col>
      <xdr:colOff>0</xdr:colOff>
      <xdr:row>75</xdr:row>
      <xdr:rowOff>166688</xdr:rowOff>
    </xdr:to>
    <xdr:cxnSp macro="">
      <xdr:nvCxnSpPr>
        <xdr:cNvPr id="357" name="Leaf 11224"/>
        <xdr:cNvCxnSpPr/>
      </xdr:nvCxnSpPr>
      <xdr:spPr>
        <a:xfrm>
          <a:off x="9525000" y="1431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63</xdr:row>
      <xdr:rowOff>95250</xdr:rowOff>
    </xdr:from>
    <xdr:to>
      <xdr:col>23</xdr:col>
      <xdr:colOff>0</xdr:colOff>
      <xdr:row>69</xdr:row>
      <xdr:rowOff>80963</xdr:rowOff>
    </xdr:to>
    <xdr:cxnSp macro="">
      <xdr:nvCxnSpPr>
        <xdr:cNvPr id="358" name="FBranch 11221"/>
        <xdr:cNvCxnSpPr/>
      </xdr:nvCxnSpPr>
      <xdr:spPr>
        <a:xfrm flipV="1">
          <a:off x="7934325" y="12096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67</xdr:row>
      <xdr:rowOff>95250</xdr:rowOff>
    </xdr:from>
    <xdr:to>
      <xdr:col>23</xdr:col>
      <xdr:colOff>0</xdr:colOff>
      <xdr:row>69</xdr:row>
      <xdr:rowOff>80963</xdr:rowOff>
    </xdr:to>
    <xdr:cxnSp macro="">
      <xdr:nvCxnSpPr>
        <xdr:cNvPr id="359" name="FBranch 11222"/>
        <xdr:cNvCxnSpPr/>
      </xdr:nvCxnSpPr>
      <xdr:spPr>
        <a:xfrm flipV="1">
          <a:off x="7934325" y="12858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69</xdr:row>
      <xdr:rowOff>80963</xdr:rowOff>
    </xdr:from>
    <xdr:to>
      <xdr:col>23</xdr:col>
      <xdr:colOff>0</xdr:colOff>
      <xdr:row>71</xdr:row>
      <xdr:rowOff>95250</xdr:rowOff>
    </xdr:to>
    <xdr:cxnSp macro="">
      <xdr:nvCxnSpPr>
        <xdr:cNvPr id="360" name="FBranch 11223"/>
        <xdr:cNvCxnSpPr/>
      </xdr:nvCxnSpPr>
      <xdr:spPr>
        <a:xfrm>
          <a:off x="7934325" y="13225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69</xdr:row>
      <xdr:rowOff>80963</xdr:rowOff>
    </xdr:from>
    <xdr:to>
      <xdr:col>23</xdr:col>
      <xdr:colOff>0</xdr:colOff>
      <xdr:row>75</xdr:row>
      <xdr:rowOff>95250</xdr:rowOff>
    </xdr:to>
    <xdr:cxnSp macro="">
      <xdr:nvCxnSpPr>
        <xdr:cNvPr id="361" name="FBranch 11224"/>
        <xdr:cNvCxnSpPr/>
      </xdr:nvCxnSpPr>
      <xdr:spPr>
        <a:xfrm>
          <a:off x="7934325" y="13225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95250</xdr:rowOff>
    </xdr:from>
    <xdr:to>
      <xdr:col>18</xdr:col>
      <xdr:colOff>0</xdr:colOff>
      <xdr:row>61</xdr:row>
      <xdr:rowOff>80963</xdr:rowOff>
    </xdr:to>
    <xdr:cxnSp macro="">
      <xdr:nvCxnSpPr>
        <xdr:cNvPr id="362" name="FBranch 1121"/>
        <xdr:cNvCxnSpPr/>
      </xdr:nvCxnSpPr>
      <xdr:spPr>
        <a:xfrm flipV="1">
          <a:off x="6181725" y="10191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61</xdr:row>
      <xdr:rowOff>80963</xdr:rowOff>
    </xdr:from>
    <xdr:to>
      <xdr:col>18</xdr:col>
      <xdr:colOff>0</xdr:colOff>
      <xdr:row>69</xdr:row>
      <xdr:rowOff>95250</xdr:rowOff>
    </xdr:to>
    <xdr:cxnSp macro="">
      <xdr:nvCxnSpPr>
        <xdr:cNvPr id="363" name="FBranch 1122"/>
        <xdr:cNvCxnSpPr/>
      </xdr:nvCxnSpPr>
      <xdr:spPr>
        <a:xfrm>
          <a:off x="6181725" y="11701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0</xdr:colOff>
      <xdr:row>85</xdr:row>
      <xdr:rowOff>161925</xdr:rowOff>
    </xdr:to>
    <xdr:sp macro="" textlink="">
      <xdr:nvSpPr>
        <xdr:cNvPr id="368" name="TrNd 1211"/>
        <xdr:cNvSpPr>
          <a:spLocks/>
        </xdr:cNvSpPr>
      </xdr:nvSpPr>
      <xdr:spPr>
        <a:xfrm>
          <a:off x="7772400" y="1504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79</xdr:row>
      <xdr:rowOff>95250</xdr:rowOff>
    </xdr:from>
    <xdr:to>
      <xdr:col>26</xdr:col>
      <xdr:colOff>0</xdr:colOff>
      <xdr:row>79</xdr:row>
      <xdr:rowOff>95250</xdr:rowOff>
    </xdr:to>
    <xdr:cxnSp macro="">
      <xdr:nvCxnSpPr>
        <xdr:cNvPr id="378" name="Branch 12111"/>
        <xdr:cNvCxnSpPr/>
      </xdr:nvCxnSpPr>
      <xdr:spPr>
        <a:xfrm>
          <a:off x="8181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79</xdr:row>
      <xdr:rowOff>23813</xdr:rowOff>
    </xdr:from>
    <xdr:to>
      <xdr:col>26</xdr:col>
      <xdr:colOff>0</xdr:colOff>
      <xdr:row>79</xdr:row>
      <xdr:rowOff>166688</xdr:rowOff>
    </xdr:to>
    <xdr:cxnSp macro="">
      <xdr:nvCxnSpPr>
        <xdr:cNvPr id="379" name="Leaf 12111"/>
        <xdr:cNvCxnSpPr/>
      </xdr:nvCxnSpPr>
      <xdr:spPr>
        <a:xfrm>
          <a:off x="9525000" y="1507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83</xdr:row>
      <xdr:rowOff>95250</xdr:rowOff>
    </xdr:from>
    <xdr:to>
      <xdr:col>26</xdr:col>
      <xdr:colOff>0</xdr:colOff>
      <xdr:row>83</xdr:row>
      <xdr:rowOff>95250</xdr:rowOff>
    </xdr:to>
    <xdr:cxnSp macro="">
      <xdr:nvCxnSpPr>
        <xdr:cNvPr id="381" name="Branch 12112"/>
        <xdr:cNvCxnSpPr/>
      </xdr:nvCxnSpPr>
      <xdr:spPr>
        <a:xfrm>
          <a:off x="8181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83</xdr:row>
      <xdr:rowOff>23813</xdr:rowOff>
    </xdr:from>
    <xdr:to>
      <xdr:col>26</xdr:col>
      <xdr:colOff>0</xdr:colOff>
      <xdr:row>83</xdr:row>
      <xdr:rowOff>166688</xdr:rowOff>
    </xdr:to>
    <xdr:cxnSp macro="">
      <xdr:nvCxnSpPr>
        <xdr:cNvPr id="382" name="Leaf 12112"/>
        <xdr:cNvCxnSpPr/>
      </xdr:nvCxnSpPr>
      <xdr:spPr>
        <a:xfrm>
          <a:off x="9525000" y="1583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87</xdr:row>
      <xdr:rowOff>95250</xdr:rowOff>
    </xdr:from>
    <xdr:to>
      <xdr:col>26</xdr:col>
      <xdr:colOff>0</xdr:colOff>
      <xdr:row>87</xdr:row>
      <xdr:rowOff>95250</xdr:rowOff>
    </xdr:to>
    <xdr:cxnSp macro="">
      <xdr:nvCxnSpPr>
        <xdr:cNvPr id="384" name="Branch 12113"/>
        <xdr:cNvCxnSpPr/>
      </xdr:nvCxnSpPr>
      <xdr:spPr>
        <a:xfrm>
          <a:off x="8181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87</xdr:row>
      <xdr:rowOff>23813</xdr:rowOff>
    </xdr:from>
    <xdr:to>
      <xdr:col>26</xdr:col>
      <xdr:colOff>0</xdr:colOff>
      <xdr:row>87</xdr:row>
      <xdr:rowOff>166688</xdr:rowOff>
    </xdr:to>
    <xdr:cxnSp macro="">
      <xdr:nvCxnSpPr>
        <xdr:cNvPr id="385" name="Leaf 12113"/>
        <xdr:cNvCxnSpPr/>
      </xdr:nvCxnSpPr>
      <xdr:spPr>
        <a:xfrm>
          <a:off x="9525000" y="1659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91</xdr:row>
      <xdr:rowOff>95250</xdr:rowOff>
    </xdr:from>
    <xdr:to>
      <xdr:col>26</xdr:col>
      <xdr:colOff>0</xdr:colOff>
      <xdr:row>91</xdr:row>
      <xdr:rowOff>95250</xdr:rowOff>
    </xdr:to>
    <xdr:cxnSp macro="">
      <xdr:nvCxnSpPr>
        <xdr:cNvPr id="398" name="Branch 12114"/>
        <xdr:cNvCxnSpPr/>
      </xdr:nvCxnSpPr>
      <xdr:spPr>
        <a:xfrm>
          <a:off x="8181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91</xdr:row>
      <xdr:rowOff>23813</xdr:rowOff>
    </xdr:from>
    <xdr:to>
      <xdr:col>26</xdr:col>
      <xdr:colOff>0</xdr:colOff>
      <xdr:row>91</xdr:row>
      <xdr:rowOff>166688</xdr:rowOff>
    </xdr:to>
    <xdr:cxnSp macro="">
      <xdr:nvCxnSpPr>
        <xdr:cNvPr id="399" name="Leaf 12114"/>
        <xdr:cNvCxnSpPr/>
      </xdr:nvCxnSpPr>
      <xdr:spPr>
        <a:xfrm>
          <a:off x="9525000" y="1735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79</xdr:row>
      <xdr:rowOff>95250</xdr:rowOff>
    </xdr:from>
    <xdr:to>
      <xdr:col>23</xdr:col>
      <xdr:colOff>0</xdr:colOff>
      <xdr:row>85</xdr:row>
      <xdr:rowOff>80963</xdr:rowOff>
    </xdr:to>
    <xdr:cxnSp macro="">
      <xdr:nvCxnSpPr>
        <xdr:cNvPr id="400" name="FBranch 12111"/>
        <xdr:cNvCxnSpPr/>
      </xdr:nvCxnSpPr>
      <xdr:spPr>
        <a:xfrm flipV="1">
          <a:off x="7934325" y="15144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83</xdr:row>
      <xdr:rowOff>95250</xdr:rowOff>
    </xdr:from>
    <xdr:to>
      <xdr:col>23</xdr:col>
      <xdr:colOff>0</xdr:colOff>
      <xdr:row>85</xdr:row>
      <xdr:rowOff>80963</xdr:rowOff>
    </xdr:to>
    <xdr:cxnSp macro="">
      <xdr:nvCxnSpPr>
        <xdr:cNvPr id="401" name="FBranch 12112"/>
        <xdr:cNvCxnSpPr/>
      </xdr:nvCxnSpPr>
      <xdr:spPr>
        <a:xfrm flipV="1">
          <a:off x="7934325" y="15906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85</xdr:row>
      <xdr:rowOff>80963</xdr:rowOff>
    </xdr:from>
    <xdr:to>
      <xdr:col>23</xdr:col>
      <xdr:colOff>0</xdr:colOff>
      <xdr:row>87</xdr:row>
      <xdr:rowOff>95250</xdr:rowOff>
    </xdr:to>
    <xdr:cxnSp macro="">
      <xdr:nvCxnSpPr>
        <xdr:cNvPr id="402" name="FBranch 12113"/>
        <xdr:cNvCxnSpPr/>
      </xdr:nvCxnSpPr>
      <xdr:spPr>
        <a:xfrm>
          <a:off x="7934325" y="16273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85</xdr:row>
      <xdr:rowOff>80963</xdr:rowOff>
    </xdr:from>
    <xdr:to>
      <xdr:col>23</xdr:col>
      <xdr:colOff>0</xdr:colOff>
      <xdr:row>91</xdr:row>
      <xdr:rowOff>95250</xdr:rowOff>
    </xdr:to>
    <xdr:cxnSp macro="">
      <xdr:nvCxnSpPr>
        <xdr:cNvPr id="403" name="FBranch 12114"/>
        <xdr:cNvCxnSpPr/>
      </xdr:nvCxnSpPr>
      <xdr:spPr>
        <a:xfrm>
          <a:off x="7934325" y="16273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101</xdr:row>
      <xdr:rowOff>0</xdr:rowOff>
    </xdr:from>
    <xdr:to>
      <xdr:col>22</xdr:col>
      <xdr:colOff>0</xdr:colOff>
      <xdr:row>101</xdr:row>
      <xdr:rowOff>161925</xdr:rowOff>
    </xdr:to>
    <xdr:sp macro="" textlink="">
      <xdr:nvSpPr>
        <xdr:cNvPr id="412" name="TrNd 1212"/>
        <xdr:cNvSpPr>
          <a:spLocks/>
        </xdr:cNvSpPr>
      </xdr:nvSpPr>
      <xdr:spPr>
        <a:xfrm>
          <a:off x="7772400" y="1809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95</xdr:row>
      <xdr:rowOff>95250</xdr:rowOff>
    </xdr:from>
    <xdr:to>
      <xdr:col>26</xdr:col>
      <xdr:colOff>0</xdr:colOff>
      <xdr:row>95</xdr:row>
      <xdr:rowOff>95250</xdr:rowOff>
    </xdr:to>
    <xdr:cxnSp macro="">
      <xdr:nvCxnSpPr>
        <xdr:cNvPr id="422" name="Branch 12121"/>
        <xdr:cNvCxnSpPr/>
      </xdr:nvCxnSpPr>
      <xdr:spPr>
        <a:xfrm>
          <a:off x="8181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95</xdr:row>
      <xdr:rowOff>23813</xdr:rowOff>
    </xdr:from>
    <xdr:to>
      <xdr:col>26</xdr:col>
      <xdr:colOff>0</xdr:colOff>
      <xdr:row>95</xdr:row>
      <xdr:rowOff>166688</xdr:rowOff>
    </xdr:to>
    <xdr:cxnSp macro="">
      <xdr:nvCxnSpPr>
        <xdr:cNvPr id="423" name="Leaf 12121"/>
        <xdr:cNvCxnSpPr/>
      </xdr:nvCxnSpPr>
      <xdr:spPr>
        <a:xfrm>
          <a:off x="9525000" y="1812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99</xdr:row>
      <xdr:rowOff>95250</xdr:rowOff>
    </xdr:from>
    <xdr:to>
      <xdr:col>26</xdr:col>
      <xdr:colOff>0</xdr:colOff>
      <xdr:row>99</xdr:row>
      <xdr:rowOff>95250</xdr:rowOff>
    </xdr:to>
    <xdr:cxnSp macro="">
      <xdr:nvCxnSpPr>
        <xdr:cNvPr id="425" name="Branch 12122"/>
        <xdr:cNvCxnSpPr/>
      </xdr:nvCxnSpPr>
      <xdr:spPr>
        <a:xfrm>
          <a:off x="8181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99</xdr:row>
      <xdr:rowOff>23813</xdr:rowOff>
    </xdr:from>
    <xdr:to>
      <xdr:col>26</xdr:col>
      <xdr:colOff>0</xdr:colOff>
      <xdr:row>99</xdr:row>
      <xdr:rowOff>166688</xdr:rowOff>
    </xdr:to>
    <xdr:cxnSp macro="">
      <xdr:nvCxnSpPr>
        <xdr:cNvPr id="426" name="Leaf 12122"/>
        <xdr:cNvCxnSpPr/>
      </xdr:nvCxnSpPr>
      <xdr:spPr>
        <a:xfrm>
          <a:off x="9525000" y="1888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103</xdr:row>
      <xdr:rowOff>95250</xdr:rowOff>
    </xdr:from>
    <xdr:to>
      <xdr:col>26</xdr:col>
      <xdr:colOff>0</xdr:colOff>
      <xdr:row>103</xdr:row>
      <xdr:rowOff>95250</xdr:rowOff>
    </xdr:to>
    <xdr:cxnSp macro="">
      <xdr:nvCxnSpPr>
        <xdr:cNvPr id="428" name="Branch 12123"/>
        <xdr:cNvCxnSpPr/>
      </xdr:nvCxnSpPr>
      <xdr:spPr>
        <a:xfrm>
          <a:off x="8181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103</xdr:row>
      <xdr:rowOff>23813</xdr:rowOff>
    </xdr:from>
    <xdr:to>
      <xdr:col>26</xdr:col>
      <xdr:colOff>0</xdr:colOff>
      <xdr:row>103</xdr:row>
      <xdr:rowOff>166688</xdr:rowOff>
    </xdr:to>
    <xdr:cxnSp macro="">
      <xdr:nvCxnSpPr>
        <xdr:cNvPr id="429" name="Leaf 12123"/>
        <xdr:cNvCxnSpPr/>
      </xdr:nvCxnSpPr>
      <xdr:spPr>
        <a:xfrm>
          <a:off x="9525000" y="1964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107</xdr:row>
      <xdr:rowOff>95250</xdr:rowOff>
    </xdr:from>
    <xdr:to>
      <xdr:col>26</xdr:col>
      <xdr:colOff>0</xdr:colOff>
      <xdr:row>107</xdr:row>
      <xdr:rowOff>95250</xdr:rowOff>
    </xdr:to>
    <xdr:cxnSp macro="">
      <xdr:nvCxnSpPr>
        <xdr:cNvPr id="442" name="Branch 12124"/>
        <xdr:cNvCxnSpPr/>
      </xdr:nvCxnSpPr>
      <xdr:spPr>
        <a:xfrm>
          <a:off x="8181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107</xdr:row>
      <xdr:rowOff>23813</xdr:rowOff>
    </xdr:from>
    <xdr:to>
      <xdr:col>26</xdr:col>
      <xdr:colOff>0</xdr:colOff>
      <xdr:row>107</xdr:row>
      <xdr:rowOff>166688</xdr:rowOff>
    </xdr:to>
    <xdr:cxnSp macro="">
      <xdr:nvCxnSpPr>
        <xdr:cNvPr id="443" name="Leaf 12124"/>
        <xdr:cNvCxnSpPr/>
      </xdr:nvCxnSpPr>
      <xdr:spPr>
        <a:xfrm>
          <a:off x="9525000" y="2040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95</xdr:row>
      <xdr:rowOff>95250</xdr:rowOff>
    </xdr:from>
    <xdr:to>
      <xdr:col>23</xdr:col>
      <xdr:colOff>0</xdr:colOff>
      <xdr:row>101</xdr:row>
      <xdr:rowOff>80963</xdr:rowOff>
    </xdr:to>
    <xdr:cxnSp macro="">
      <xdr:nvCxnSpPr>
        <xdr:cNvPr id="444" name="FBranch 12121"/>
        <xdr:cNvCxnSpPr/>
      </xdr:nvCxnSpPr>
      <xdr:spPr>
        <a:xfrm flipV="1">
          <a:off x="7934325" y="18192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99</xdr:row>
      <xdr:rowOff>95250</xdr:rowOff>
    </xdr:from>
    <xdr:to>
      <xdr:col>23</xdr:col>
      <xdr:colOff>0</xdr:colOff>
      <xdr:row>101</xdr:row>
      <xdr:rowOff>80963</xdr:rowOff>
    </xdr:to>
    <xdr:cxnSp macro="">
      <xdr:nvCxnSpPr>
        <xdr:cNvPr id="445" name="FBranch 12122"/>
        <xdr:cNvCxnSpPr/>
      </xdr:nvCxnSpPr>
      <xdr:spPr>
        <a:xfrm flipV="1">
          <a:off x="7934325" y="18954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101</xdr:row>
      <xdr:rowOff>80963</xdr:rowOff>
    </xdr:from>
    <xdr:to>
      <xdr:col>23</xdr:col>
      <xdr:colOff>0</xdr:colOff>
      <xdr:row>103</xdr:row>
      <xdr:rowOff>95250</xdr:rowOff>
    </xdr:to>
    <xdr:cxnSp macro="">
      <xdr:nvCxnSpPr>
        <xdr:cNvPr id="446" name="FBranch 12123"/>
        <xdr:cNvCxnSpPr/>
      </xdr:nvCxnSpPr>
      <xdr:spPr>
        <a:xfrm>
          <a:off x="7934325" y="19321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101</xdr:row>
      <xdr:rowOff>80963</xdr:rowOff>
    </xdr:from>
    <xdr:to>
      <xdr:col>23</xdr:col>
      <xdr:colOff>0</xdr:colOff>
      <xdr:row>107</xdr:row>
      <xdr:rowOff>95250</xdr:rowOff>
    </xdr:to>
    <xdr:cxnSp macro="">
      <xdr:nvCxnSpPr>
        <xdr:cNvPr id="447" name="FBranch 12124"/>
        <xdr:cNvCxnSpPr/>
      </xdr:nvCxnSpPr>
      <xdr:spPr>
        <a:xfrm>
          <a:off x="7934325" y="19321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95250</xdr:rowOff>
    </xdr:from>
    <xdr:to>
      <xdr:col>18</xdr:col>
      <xdr:colOff>0</xdr:colOff>
      <xdr:row>93</xdr:row>
      <xdr:rowOff>80963</xdr:rowOff>
    </xdr:to>
    <xdr:cxnSp macro="">
      <xdr:nvCxnSpPr>
        <xdr:cNvPr id="448" name="FBranch 1211"/>
        <xdr:cNvCxnSpPr/>
      </xdr:nvCxnSpPr>
      <xdr:spPr>
        <a:xfrm flipV="1">
          <a:off x="6181725" y="16287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93</xdr:row>
      <xdr:rowOff>80963</xdr:rowOff>
    </xdr:from>
    <xdr:to>
      <xdr:col>18</xdr:col>
      <xdr:colOff>0</xdr:colOff>
      <xdr:row>101</xdr:row>
      <xdr:rowOff>95250</xdr:rowOff>
    </xdr:to>
    <xdr:cxnSp macro="">
      <xdr:nvCxnSpPr>
        <xdr:cNvPr id="449" name="FBranch 1212"/>
        <xdr:cNvCxnSpPr/>
      </xdr:nvCxnSpPr>
      <xdr:spPr>
        <a:xfrm>
          <a:off x="6181725" y="17797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117</xdr:row>
      <xdr:rowOff>0</xdr:rowOff>
    </xdr:from>
    <xdr:to>
      <xdr:col>22</xdr:col>
      <xdr:colOff>0</xdr:colOff>
      <xdr:row>117</xdr:row>
      <xdr:rowOff>161925</xdr:rowOff>
    </xdr:to>
    <xdr:sp macro="" textlink="">
      <xdr:nvSpPr>
        <xdr:cNvPr id="456" name="TrNd 1221"/>
        <xdr:cNvSpPr>
          <a:spLocks/>
        </xdr:cNvSpPr>
      </xdr:nvSpPr>
      <xdr:spPr>
        <a:xfrm>
          <a:off x="7772400" y="2114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111</xdr:row>
      <xdr:rowOff>95250</xdr:rowOff>
    </xdr:from>
    <xdr:to>
      <xdr:col>26</xdr:col>
      <xdr:colOff>0</xdr:colOff>
      <xdr:row>111</xdr:row>
      <xdr:rowOff>95250</xdr:rowOff>
    </xdr:to>
    <xdr:cxnSp macro="">
      <xdr:nvCxnSpPr>
        <xdr:cNvPr id="466" name="Branch 12211"/>
        <xdr:cNvCxnSpPr/>
      </xdr:nvCxnSpPr>
      <xdr:spPr>
        <a:xfrm>
          <a:off x="8181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111</xdr:row>
      <xdr:rowOff>23813</xdr:rowOff>
    </xdr:from>
    <xdr:to>
      <xdr:col>26</xdr:col>
      <xdr:colOff>0</xdr:colOff>
      <xdr:row>111</xdr:row>
      <xdr:rowOff>166688</xdr:rowOff>
    </xdr:to>
    <xdr:cxnSp macro="">
      <xdr:nvCxnSpPr>
        <xdr:cNvPr id="467" name="Leaf 12211"/>
        <xdr:cNvCxnSpPr/>
      </xdr:nvCxnSpPr>
      <xdr:spPr>
        <a:xfrm>
          <a:off x="9525000" y="2116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115</xdr:row>
      <xdr:rowOff>95250</xdr:rowOff>
    </xdr:from>
    <xdr:to>
      <xdr:col>26</xdr:col>
      <xdr:colOff>0</xdr:colOff>
      <xdr:row>115</xdr:row>
      <xdr:rowOff>95250</xdr:rowOff>
    </xdr:to>
    <xdr:cxnSp macro="">
      <xdr:nvCxnSpPr>
        <xdr:cNvPr id="469" name="Branch 12212"/>
        <xdr:cNvCxnSpPr/>
      </xdr:nvCxnSpPr>
      <xdr:spPr>
        <a:xfrm>
          <a:off x="81819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115</xdr:row>
      <xdr:rowOff>23813</xdr:rowOff>
    </xdr:from>
    <xdr:to>
      <xdr:col>26</xdr:col>
      <xdr:colOff>0</xdr:colOff>
      <xdr:row>115</xdr:row>
      <xdr:rowOff>166688</xdr:rowOff>
    </xdr:to>
    <xdr:cxnSp macro="">
      <xdr:nvCxnSpPr>
        <xdr:cNvPr id="470" name="Leaf 12212"/>
        <xdr:cNvCxnSpPr/>
      </xdr:nvCxnSpPr>
      <xdr:spPr>
        <a:xfrm>
          <a:off x="9525000" y="2193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119</xdr:row>
      <xdr:rowOff>95250</xdr:rowOff>
    </xdr:from>
    <xdr:to>
      <xdr:col>26</xdr:col>
      <xdr:colOff>0</xdr:colOff>
      <xdr:row>119</xdr:row>
      <xdr:rowOff>95250</xdr:rowOff>
    </xdr:to>
    <xdr:cxnSp macro="">
      <xdr:nvCxnSpPr>
        <xdr:cNvPr id="472" name="Branch 12213"/>
        <xdr:cNvCxnSpPr/>
      </xdr:nvCxnSpPr>
      <xdr:spPr>
        <a:xfrm>
          <a:off x="81819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119</xdr:row>
      <xdr:rowOff>23813</xdr:rowOff>
    </xdr:from>
    <xdr:to>
      <xdr:col>26</xdr:col>
      <xdr:colOff>0</xdr:colOff>
      <xdr:row>119</xdr:row>
      <xdr:rowOff>166688</xdr:rowOff>
    </xdr:to>
    <xdr:cxnSp macro="">
      <xdr:nvCxnSpPr>
        <xdr:cNvPr id="473" name="Leaf 12213"/>
        <xdr:cNvCxnSpPr/>
      </xdr:nvCxnSpPr>
      <xdr:spPr>
        <a:xfrm>
          <a:off x="9525000" y="2269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123</xdr:row>
      <xdr:rowOff>95250</xdr:rowOff>
    </xdr:from>
    <xdr:to>
      <xdr:col>26</xdr:col>
      <xdr:colOff>0</xdr:colOff>
      <xdr:row>123</xdr:row>
      <xdr:rowOff>95250</xdr:rowOff>
    </xdr:to>
    <xdr:cxnSp macro="">
      <xdr:nvCxnSpPr>
        <xdr:cNvPr id="484" name="Branch 12214"/>
        <xdr:cNvCxnSpPr/>
      </xdr:nvCxnSpPr>
      <xdr:spPr>
        <a:xfrm>
          <a:off x="8181975" y="2352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123</xdr:row>
      <xdr:rowOff>23813</xdr:rowOff>
    </xdr:from>
    <xdr:to>
      <xdr:col>26</xdr:col>
      <xdr:colOff>0</xdr:colOff>
      <xdr:row>123</xdr:row>
      <xdr:rowOff>166688</xdr:rowOff>
    </xdr:to>
    <xdr:cxnSp macro="">
      <xdr:nvCxnSpPr>
        <xdr:cNvPr id="485" name="Leaf 12214"/>
        <xdr:cNvCxnSpPr/>
      </xdr:nvCxnSpPr>
      <xdr:spPr>
        <a:xfrm>
          <a:off x="9525000" y="2345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111</xdr:row>
      <xdr:rowOff>95250</xdr:rowOff>
    </xdr:from>
    <xdr:to>
      <xdr:col>23</xdr:col>
      <xdr:colOff>0</xdr:colOff>
      <xdr:row>117</xdr:row>
      <xdr:rowOff>80963</xdr:rowOff>
    </xdr:to>
    <xdr:cxnSp macro="">
      <xdr:nvCxnSpPr>
        <xdr:cNvPr id="486" name="FBranch 12211"/>
        <xdr:cNvCxnSpPr/>
      </xdr:nvCxnSpPr>
      <xdr:spPr>
        <a:xfrm flipV="1">
          <a:off x="7934325" y="21240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115</xdr:row>
      <xdr:rowOff>95250</xdr:rowOff>
    </xdr:from>
    <xdr:to>
      <xdr:col>23</xdr:col>
      <xdr:colOff>0</xdr:colOff>
      <xdr:row>117</xdr:row>
      <xdr:rowOff>80963</xdr:rowOff>
    </xdr:to>
    <xdr:cxnSp macro="">
      <xdr:nvCxnSpPr>
        <xdr:cNvPr id="487" name="FBranch 12212"/>
        <xdr:cNvCxnSpPr/>
      </xdr:nvCxnSpPr>
      <xdr:spPr>
        <a:xfrm flipV="1">
          <a:off x="7934325" y="22002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117</xdr:row>
      <xdr:rowOff>80963</xdr:rowOff>
    </xdr:from>
    <xdr:to>
      <xdr:col>23</xdr:col>
      <xdr:colOff>0</xdr:colOff>
      <xdr:row>119</xdr:row>
      <xdr:rowOff>95250</xdr:rowOff>
    </xdr:to>
    <xdr:cxnSp macro="">
      <xdr:nvCxnSpPr>
        <xdr:cNvPr id="488" name="FBranch 12213"/>
        <xdr:cNvCxnSpPr/>
      </xdr:nvCxnSpPr>
      <xdr:spPr>
        <a:xfrm>
          <a:off x="7934325" y="22369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117</xdr:row>
      <xdr:rowOff>80963</xdr:rowOff>
    </xdr:from>
    <xdr:to>
      <xdr:col>23</xdr:col>
      <xdr:colOff>0</xdr:colOff>
      <xdr:row>123</xdr:row>
      <xdr:rowOff>95250</xdr:rowOff>
    </xdr:to>
    <xdr:cxnSp macro="">
      <xdr:nvCxnSpPr>
        <xdr:cNvPr id="489" name="FBranch 12214"/>
        <xdr:cNvCxnSpPr/>
      </xdr:nvCxnSpPr>
      <xdr:spPr>
        <a:xfrm>
          <a:off x="7934325" y="22369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133</xdr:row>
      <xdr:rowOff>0</xdr:rowOff>
    </xdr:from>
    <xdr:to>
      <xdr:col>22</xdr:col>
      <xdr:colOff>0</xdr:colOff>
      <xdr:row>133</xdr:row>
      <xdr:rowOff>161925</xdr:rowOff>
    </xdr:to>
    <xdr:sp macro="" textlink="">
      <xdr:nvSpPr>
        <xdr:cNvPr id="498" name="TrNd 1222"/>
        <xdr:cNvSpPr>
          <a:spLocks/>
        </xdr:cNvSpPr>
      </xdr:nvSpPr>
      <xdr:spPr>
        <a:xfrm>
          <a:off x="77724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7</xdr:col>
      <xdr:colOff>0</xdr:colOff>
      <xdr:row>45</xdr:row>
      <xdr:rowOff>95250</xdr:rowOff>
    </xdr:from>
    <xdr:to>
      <xdr:col>8</xdr:col>
      <xdr:colOff>0</xdr:colOff>
      <xdr:row>77</xdr:row>
      <xdr:rowOff>80963</xdr:rowOff>
    </xdr:to>
    <xdr:cxnSp macro="">
      <xdr:nvCxnSpPr>
        <xdr:cNvPr id="503" name="FBranch 11"/>
        <xdr:cNvCxnSpPr/>
      </xdr:nvCxnSpPr>
      <xdr:spPr>
        <a:xfrm flipV="1">
          <a:off x="2676525" y="8667750"/>
          <a:ext cx="247650" cy="6081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77</xdr:row>
      <xdr:rowOff>80963</xdr:rowOff>
    </xdr:from>
    <xdr:to>
      <xdr:col>8</xdr:col>
      <xdr:colOff>0</xdr:colOff>
      <xdr:row>109</xdr:row>
      <xdr:rowOff>95250</xdr:rowOff>
    </xdr:to>
    <xdr:cxnSp macro="">
      <xdr:nvCxnSpPr>
        <xdr:cNvPr id="504" name="FBranch 12"/>
        <xdr:cNvCxnSpPr/>
      </xdr:nvCxnSpPr>
      <xdr:spPr>
        <a:xfrm>
          <a:off x="2676525" y="14749463"/>
          <a:ext cx="247650" cy="5919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127</xdr:row>
      <xdr:rowOff>95250</xdr:rowOff>
    </xdr:from>
    <xdr:to>
      <xdr:col>26</xdr:col>
      <xdr:colOff>0</xdr:colOff>
      <xdr:row>127</xdr:row>
      <xdr:rowOff>95250</xdr:rowOff>
    </xdr:to>
    <xdr:cxnSp macro="">
      <xdr:nvCxnSpPr>
        <xdr:cNvPr id="508" name="Branch 12221"/>
        <xdr:cNvCxnSpPr/>
      </xdr:nvCxnSpPr>
      <xdr:spPr>
        <a:xfrm>
          <a:off x="81819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127</xdr:row>
      <xdr:rowOff>23813</xdr:rowOff>
    </xdr:from>
    <xdr:to>
      <xdr:col>26</xdr:col>
      <xdr:colOff>0</xdr:colOff>
      <xdr:row>127</xdr:row>
      <xdr:rowOff>166688</xdr:rowOff>
    </xdr:to>
    <xdr:cxnSp macro="">
      <xdr:nvCxnSpPr>
        <xdr:cNvPr id="509" name="Leaf 12221"/>
        <xdr:cNvCxnSpPr/>
      </xdr:nvCxnSpPr>
      <xdr:spPr>
        <a:xfrm>
          <a:off x="9525000" y="2421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131</xdr:row>
      <xdr:rowOff>95250</xdr:rowOff>
    </xdr:from>
    <xdr:to>
      <xdr:col>26</xdr:col>
      <xdr:colOff>0</xdr:colOff>
      <xdr:row>131</xdr:row>
      <xdr:rowOff>95250</xdr:rowOff>
    </xdr:to>
    <xdr:cxnSp macro="">
      <xdr:nvCxnSpPr>
        <xdr:cNvPr id="511" name="Branch 12222"/>
        <xdr:cNvCxnSpPr/>
      </xdr:nvCxnSpPr>
      <xdr:spPr>
        <a:xfrm>
          <a:off x="81819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131</xdr:row>
      <xdr:rowOff>23813</xdr:rowOff>
    </xdr:from>
    <xdr:to>
      <xdr:col>26</xdr:col>
      <xdr:colOff>0</xdr:colOff>
      <xdr:row>131</xdr:row>
      <xdr:rowOff>166688</xdr:rowOff>
    </xdr:to>
    <xdr:cxnSp macro="">
      <xdr:nvCxnSpPr>
        <xdr:cNvPr id="512" name="Leaf 12222"/>
        <xdr:cNvCxnSpPr/>
      </xdr:nvCxnSpPr>
      <xdr:spPr>
        <a:xfrm>
          <a:off x="9525000" y="2497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135</xdr:row>
      <xdr:rowOff>95250</xdr:rowOff>
    </xdr:from>
    <xdr:to>
      <xdr:col>26</xdr:col>
      <xdr:colOff>0</xdr:colOff>
      <xdr:row>135</xdr:row>
      <xdr:rowOff>95250</xdr:rowOff>
    </xdr:to>
    <xdr:cxnSp macro="">
      <xdr:nvCxnSpPr>
        <xdr:cNvPr id="514" name="Branch 12223"/>
        <xdr:cNvCxnSpPr/>
      </xdr:nvCxnSpPr>
      <xdr:spPr>
        <a:xfrm>
          <a:off x="8181975" y="2581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135</xdr:row>
      <xdr:rowOff>23813</xdr:rowOff>
    </xdr:from>
    <xdr:to>
      <xdr:col>26</xdr:col>
      <xdr:colOff>0</xdr:colOff>
      <xdr:row>135</xdr:row>
      <xdr:rowOff>166688</xdr:rowOff>
    </xdr:to>
    <xdr:cxnSp macro="">
      <xdr:nvCxnSpPr>
        <xdr:cNvPr id="515" name="Leaf 12223"/>
        <xdr:cNvCxnSpPr/>
      </xdr:nvCxnSpPr>
      <xdr:spPr>
        <a:xfrm>
          <a:off x="9525000" y="2574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93</xdr:row>
      <xdr:rowOff>95250</xdr:rowOff>
    </xdr:from>
    <xdr:to>
      <xdr:col>13</xdr:col>
      <xdr:colOff>0</xdr:colOff>
      <xdr:row>109</xdr:row>
      <xdr:rowOff>80963</xdr:rowOff>
    </xdr:to>
    <xdr:cxnSp macro="">
      <xdr:nvCxnSpPr>
        <xdr:cNvPr id="521" name="FBranch 121"/>
        <xdr:cNvCxnSpPr/>
      </xdr:nvCxnSpPr>
      <xdr:spPr>
        <a:xfrm flipV="1">
          <a:off x="4429125" y="17811750"/>
          <a:ext cx="247650" cy="3033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109</xdr:row>
      <xdr:rowOff>80963</xdr:rowOff>
    </xdr:from>
    <xdr:to>
      <xdr:col>13</xdr:col>
      <xdr:colOff>0</xdr:colOff>
      <xdr:row>125</xdr:row>
      <xdr:rowOff>95250</xdr:rowOff>
    </xdr:to>
    <xdr:cxnSp macro="">
      <xdr:nvCxnSpPr>
        <xdr:cNvPr id="522" name="FBranch 122"/>
        <xdr:cNvCxnSpPr/>
      </xdr:nvCxnSpPr>
      <xdr:spPr>
        <a:xfrm>
          <a:off x="4429125" y="20845463"/>
          <a:ext cx="247650" cy="2871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139</xdr:row>
      <xdr:rowOff>95250</xdr:rowOff>
    </xdr:from>
    <xdr:to>
      <xdr:col>26</xdr:col>
      <xdr:colOff>0</xdr:colOff>
      <xdr:row>139</xdr:row>
      <xdr:rowOff>95250</xdr:rowOff>
    </xdr:to>
    <xdr:cxnSp macro="">
      <xdr:nvCxnSpPr>
        <xdr:cNvPr id="526" name="Branch 12224"/>
        <xdr:cNvCxnSpPr/>
      </xdr:nvCxnSpPr>
      <xdr:spPr>
        <a:xfrm>
          <a:off x="8181975" y="2657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139</xdr:row>
      <xdr:rowOff>23813</xdr:rowOff>
    </xdr:from>
    <xdr:to>
      <xdr:col>26</xdr:col>
      <xdr:colOff>0</xdr:colOff>
      <xdr:row>139</xdr:row>
      <xdr:rowOff>166688</xdr:rowOff>
    </xdr:to>
    <xdr:cxnSp macro="">
      <xdr:nvCxnSpPr>
        <xdr:cNvPr id="527" name="Leaf 12224"/>
        <xdr:cNvCxnSpPr/>
      </xdr:nvCxnSpPr>
      <xdr:spPr>
        <a:xfrm>
          <a:off x="9525000" y="2650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127</xdr:row>
      <xdr:rowOff>95250</xdr:rowOff>
    </xdr:from>
    <xdr:to>
      <xdr:col>23</xdr:col>
      <xdr:colOff>0</xdr:colOff>
      <xdr:row>133</xdr:row>
      <xdr:rowOff>80963</xdr:rowOff>
    </xdr:to>
    <xdr:cxnSp macro="">
      <xdr:nvCxnSpPr>
        <xdr:cNvPr id="528" name="FBranch 12221"/>
        <xdr:cNvCxnSpPr/>
      </xdr:nvCxnSpPr>
      <xdr:spPr>
        <a:xfrm flipV="1">
          <a:off x="7934325" y="24288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131</xdr:row>
      <xdr:rowOff>95250</xdr:rowOff>
    </xdr:from>
    <xdr:to>
      <xdr:col>23</xdr:col>
      <xdr:colOff>0</xdr:colOff>
      <xdr:row>133</xdr:row>
      <xdr:rowOff>80963</xdr:rowOff>
    </xdr:to>
    <xdr:cxnSp macro="">
      <xdr:nvCxnSpPr>
        <xdr:cNvPr id="529" name="FBranch 12222"/>
        <xdr:cNvCxnSpPr/>
      </xdr:nvCxnSpPr>
      <xdr:spPr>
        <a:xfrm flipV="1">
          <a:off x="7934325" y="25050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133</xdr:row>
      <xdr:rowOff>80963</xdr:rowOff>
    </xdr:from>
    <xdr:to>
      <xdr:col>23</xdr:col>
      <xdr:colOff>0</xdr:colOff>
      <xdr:row>135</xdr:row>
      <xdr:rowOff>95250</xdr:rowOff>
    </xdr:to>
    <xdr:cxnSp macro="">
      <xdr:nvCxnSpPr>
        <xdr:cNvPr id="530" name="FBranch 12223"/>
        <xdr:cNvCxnSpPr/>
      </xdr:nvCxnSpPr>
      <xdr:spPr>
        <a:xfrm>
          <a:off x="7934325" y="25417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133</xdr:row>
      <xdr:rowOff>80963</xdr:rowOff>
    </xdr:from>
    <xdr:to>
      <xdr:col>23</xdr:col>
      <xdr:colOff>0</xdr:colOff>
      <xdr:row>139</xdr:row>
      <xdr:rowOff>95250</xdr:rowOff>
    </xdr:to>
    <xdr:cxnSp macro="">
      <xdr:nvCxnSpPr>
        <xdr:cNvPr id="531" name="FBranch 12224"/>
        <xdr:cNvCxnSpPr/>
      </xdr:nvCxnSpPr>
      <xdr:spPr>
        <a:xfrm>
          <a:off x="7934325" y="25417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117</xdr:row>
      <xdr:rowOff>95250</xdr:rowOff>
    </xdr:from>
    <xdr:to>
      <xdr:col>18</xdr:col>
      <xdr:colOff>0</xdr:colOff>
      <xdr:row>125</xdr:row>
      <xdr:rowOff>80963</xdr:rowOff>
    </xdr:to>
    <xdr:cxnSp macro="">
      <xdr:nvCxnSpPr>
        <xdr:cNvPr id="532" name="FBranch 1221"/>
        <xdr:cNvCxnSpPr/>
      </xdr:nvCxnSpPr>
      <xdr:spPr>
        <a:xfrm flipV="1">
          <a:off x="6181725" y="22383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125</xdr:row>
      <xdr:rowOff>80963</xdr:rowOff>
    </xdr:from>
    <xdr:to>
      <xdr:col>18</xdr:col>
      <xdr:colOff>0</xdr:colOff>
      <xdr:row>133</xdr:row>
      <xdr:rowOff>95250</xdr:rowOff>
    </xdr:to>
    <xdr:cxnSp macro="">
      <xdr:nvCxnSpPr>
        <xdr:cNvPr id="533" name="FBranch 1222"/>
        <xdr:cNvCxnSpPr/>
      </xdr:nvCxnSpPr>
      <xdr:spPr>
        <a:xfrm>
          <a:off x="6181725" y="23893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149</xdr:row>
      <xdr:rowOff>0</xdr:rowOff>
    </xdr:from>
    <xdr:to>
      <xdr:col>22</xdr:col>
      <xdr:colOff>0</xdr:colOff>
      <xdr:row>149</xdr:row>
      <xdr:rowOff>161925</xdr:rowOff>
    </xdr:to>
    <xdr:sp macro="" textlink="">
      <xdr:nvSpPr>
        <xdr:cNvPr id="536" name="TrNd 2111"/>
        <xdr:cNvSpPr>
          <a:spLocks/>
        </xdr:cNvSpPr>
      </xdr:nvSpPr>
      <xdr:spPr>
        <a:xfrm>
          <a:off x="7772400" y="2724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143</xdr:row>
      <xdr:rowOff>95250</xdr:rowOff>
    </xdr:from>
    <xdr:to>
      <xdr:col>26</xdr:col>
      <xdr:colOff>0</xdr:colOff>
      <xdr:row>143</xdr:row>
      <xdr:rowOff>95250</xdr:rowOff>
    </xdr:to>
    <xdr:cxnSp macro="">
      <xdr:nvCxnSpPr>
        <xdr:cNvPr id="546" name="Branch 21111"/>
        <xdr:cNvCxnSpPr/>
      </xdr:nvCxnSpPr>
      <xdr:spPr>
        <a:xfrm>
          <a:off x="8181975" y="2733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143</xdr:row>
      <xdr:rowOff>23813</xdr:rowOff>
    </xdr:from>
    <xdr:to>
      <xdr:col>26</xdr:col>
      <xdr:colOff>0</xdr:colOff>
      <xdr:row>143</xdr:row>
      <xdr:rowOff>166688</xdr:rowOff>
    </xdr:to>
    <xdr:cxnSp macro="">
      <xdr:nvCxnSpPr>
        <xdr:cNvPr id="547" name="Leaf 21111"/>
        <xdr:cNvCxnSpPr/>
      </xdr:nvCxnSpPr>
      <xdr:spPr>
        <a:xfrm>
          <a:off x="9525000" y="2726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147</xdr:row>
      <xdr:rowOff>95250</xdr:rowOff>
    </xdr:from>
    <xdr:to>
      <xdr:col>26</xdr:col>
      <xdr:colOff>0</xdr:colOff>
      <xdr:row>147</xdr:row>
      <xdr:rowOff>95250</xdr:rowOff>
    </xdr:to>
    <xdr:cxnSp macro="">
      <xdr:nvCxnSpPr>
        <xdr:cNvPr id="549" name="Branch 21112"/>
        <xdr:cNvCxnSpPr/>
      </xdr:nvCxnSpPr>
      <xdr:spPr>
        <a:xfrm>
          <a:off x="8181975" y="2809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147</xdr:row>
      <xdr:rowOff>23813</xdr:rowOff>
    </xdr:from>
    <xdr:to>
      <xdr:col>26</xdr:col>
      <xdr:colOff>0</xdr:colOff>
      <xdr:row>147</xdr:row>
      <xdr:rowOff>166688</xdr:rowOff>
    </xdr:to>
    <xdr:cxnSp macro="">
      <xdr:nvCxnSpPr>
        <xdr:cNvPr id="550" name="Leaf 21112"/>
        <xdr:cNvCxnSpPr/>
      </xdr:nvCxnSpPr>
      <xdr:spPr>
        <a:xfrm>
          <a:off x="9525000" y="2802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151</xdr:row>
      <xdr:rowOff>95250</xdr:rowOff>
    </xdr:from>
    <xdr:to>
      <xdr:col>26</xdr:col>
      <xdr:colOff>0</xdr:colOff>
      <xdr:row>151</xdr:row>
      <xdr:rowOff>95250</xdr:rowOff>
    </xdr:to>
    <xdr:cxnSp macro="">
      <xdr:nvCxnSpPr>
        <xdr:cNvPr id="552" name="Branch 21113"/>
        <xdr:cNvCxnSpPr/>
      </xdr:nvCxnSpPr>
      <xdr:spPr>
        <a:xfrm>
          <a:off x="8181975" y="2886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151</xdr:row>
      <xdr:rowOff>23813</xdr:rowOff>
    </xdr:from>
    <xdr:to>
      <xdr:col>26</xdr:col>
      <xdr:colOff>0</xdr:colOff>
      <xdr:row>151</xdr:row>
      <xdr:rowOff>166688</xdr:rowOff>
    </xdr:to>
    <xdr:cxnSp macro="">
      <xdr:nvCxnSpPr>
        <xdr:cNvPr id="553" name="Leaf 21113"/>
        <xdr:cNvCxnSpPr/>
      </xdr:nvCxnSpPr>
      <xdr:spPr>
        <a:xfrm>
          <a:off x="9525000" y="2878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155</xdr:row>
      <xdr:rowOff>95250</xdr:rowOff>
    </xdr:from>
    <xdr:to>
      <xdr:col>26</xdr:col>
      <xdr:colOff>0</xdr:colOff>
      <xdr:row>155</xdr:row>
      <xdr:rowOff>95250</xdr:rowOff>
    </xdr:to>
    <xdr:cxnSp macro="">
      <xdr:nvCxnSpPr>
        <xdr:cNvPr id="566" name="Branch 21114"/>
        <xdr:cNvCxnSpPr/>
      </xdr:nvCxnSpPr>
      <xdr:spPr>
        <a:xfrm>
          <a:off x="8181975" y="2962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155</xdr:row>
      <xdr:rowOff>23813</xdr:rowOff>
    </xdr:from>
    <xdr:to>
      <xdr:col>26</xdr:col>
      <xdr:colOff>0</xdr:colOff>
      <xdr:row>155</xdr:row>
      <xdr:rowOff>166688</xdr:rowOff>
    </xdr:to>
    <xdr:cxnSp macro="">
      <xdr:nvCxnSpPr>
        <xdr:cNvPr id="567" name="Leaf 21114"/>
        <xdr:cNvCxnSpPr/>
      </xdr:nvCxnSpPr>
      <xdr:spPr>
        <a:xfrm>
          <a:off x="9525000" y="2955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143</xdr:row>
      <xdr:rowOff>95250</xdr:rowOff>
    </xdr:from>
    <xdr:to>
      <xdr:col>23</xdr:col>
      <xdr:colOff>0</xdr:colOff>
      <xdr:row>149</xdr:row>
      <xdr:rowOff>80963</xdr:rowOff>
    </xdr:to>
    <xdr:cxnSp macro="">
      <xdr:nvCxnSpPr>
        <xdr:cNvPr id="568" name="FBranch 21111"/>
        <xdr:cNvCxnSpPr/>
      </xdr:nvCxnSpPr>
      <xdr:spPr>
        <a:xfrm flipV="1">
          <a:off x="7934325" y="27336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147</xdr:row>
      <xdr:rowOff>95250</xdr:rowOff>
    </xdr:from>
    <xdr:to>
      <xdr:col>23</xdr:col>
      <xdr:colOff>0</xdr:colOff>
      <xdr:row>149</xdr:row>
      <xdr:rowOff>80963</xdr:rowOff>
    </xdr:to>
    <xdr:cxnSp macro="">
      <xdr:nvCxnSpPr>
        <xdr:cNvPr id="569" name="FBranch 21112"/>
        <xdr:cNvCxnSpPr/>
      </xdr:nvCxnSpPr>
      <xdr:spPr>
        <a:xfrm flipV="1">
          <a:off x="7934325" y="28098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149</xdr:row>
      <xdr:rowOff>80963</xdr:rowOff>
    </xdr:from>
    <xdr:to>
      <xdr:col>23</xdr:col>
      <xdr:colOff>0</xdr:colOff>
      <xdr:row>151</xdr:row>
      <xdr:rowOff>95250</xdr:rowOff>
    </xdr:to>
    <xdr:cxnSp macro="">
      <xdr:nvCxnSpPr>
        <xdr:cNvPr id="570" name="FBranch 21113"/>
        <xdr:cNvCxnSpPr/>
      </xdr:nvCxnSpPr>
      <xdr:spPr>
        <a:xfrm>
          <a:off x="7934325" y="28465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149</xdr:row>
      <xdr:rowOff>80963</xdr:rowOff>
    </xdr:from>
    <xdr:to>
      <xdr:col>23</xdr:col>
      <xdr:colOff>0</xdr:colOff>
      <xdr:row>155</xdr:row>
      <xdr:rowOff>95250</xdr:rowOff>
    </xdr:to>
    <xdr:cxnSp macro="">
      <xdr:nvCxnSpPr>
        <xdr:cNvPr id="571" name="FBranch 21114"/>
        <xdr:cNvCxnSpPr/>
      </xdr:nvCxnSpPr>
      <xdr:spPr>
        <a:xfrm>
          <a:off x="7934325" y="28465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165</xdr:row>
      <xdr:rowOff>0</xdr:rowOff>
    </xdr:from>
    <xdr:to>
      <xdr:col>22</xdr:col>
      <xdr:colOff>0</xdr:colOff>
      <xdr:row>165</xdr:row>
      <xdr:rowOff>161925</xdr:rowOff>
    </xdr:to>
    <xdr:sp macro="" textlink="">
      <xdr:nvSpPr>
        <xdr:cNvPr id="580" name="TrNd 2112"/>
        <xdr:cNvSpPr>
          <a:spLocks/>
        </xdr:cNvSpPr>
      </xdr:nvSpPr>
      <xdr:spPr>
        <a:xfrm>
          <a:off x="7772400" y="3028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159</xdr:row>
      <xdr:rowOff>95250</xdr:rowOff>
    </xdr:from>
    <xdr:to>
      <xdr:col>26</xdr:col>
      <xdr:colOff>0</xdr:colOff>
      <xdr:row>159</xdr:row>
      <xdr:rowOff>95250</xdr:rowOff>
    </xdr:to>
    <xdr:cxnSp macro="">
      <xdr:nvCxnSpPr>
        <xdr:cNvPr id="590" name="Branch 21121"/>
        <xdr:cNvCxnSpPr/>
      </xdr:nvCxnSpPr>
      <xdr:spPr>
        <a:xfrm>
          <a:off x="8181975" y="3038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159</xdr:row>
      <xdr:rowOff>23813</xdr:rowOff>
    </xdr:from>
    <xdr:to>
      <xdr:col>26</xdr:col>
      <xdr:colOff>0</xdr:colOff>
      <xdr:row>159</xdr:row>
      <xdr:rowOff>166688</xdr:rowOff>
    </xdr:to>
    <xdr:cxnSp macro="">
      <xdr:nvCxnSpPr>
        <xdr:cNvPr id="591" name="Leaf 21121"/>
        <xdr:cNvCxnSpPr/>
      </xdr:nvCxnSpPr>
      <xdr:spPr>
        <a:xfrm>
          <a:off x="9525000" y="3031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163</xdr:row>
      <xdr:rowOff>95250</xdr:rowOff>
    </xdr:from>
    <xdr:to>
      <xdr:col>26</xdr:col>
      <xdr:colOff>0</xdr:colOff>
      <xdr:row>163</xdr:row>
      <xdr:rowOff>95250</xdr:rowOff>
    </xdr:to>
    <xdr:cxnSp macro="">
      <xdr:nvCxnSpPr>
        <xdr:cNvPr id="593" name="Branch 21122"/>
        <xdr:cNvCxnSpPr/>
      </xdr:nvCxnSpPr>
      <xdr:spPr>
        <a:xfrm>
          <a:off x="8181975" y="3114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163</xdr:row>
      <xdr:rowOff>23813</xdr:rowOff>
    </xdr:from>
    <xdr:to>
      <xdr:col>26</xdr:col>
      <xdr:colOff>0</xdr:colOff>
      <xdr:row>163</xdr:row>
      <xdr:rowOff>166688</xdr:rowOff>
    </xdr:to>
    <xdr:cxnSp macro="">
      <xdr:nvCxnSpPr>
        <xdr:cNvPr id="594" name="Leaf 21122"/>
        <xdr:cNvCxnSpPr/>
      </xdr:nvCxnSpPr>
      <xdr:spPr>
        <a:xfrm>
          <a:off x="9525000" y="3107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167</xdr:row>
      <xdr:rowOff>95250</xdr:rowOff>
    </xdr:from>
    <xdr:to>
      <xdr:col>26</xdr:col>
      <xdr:colOff>0</xdr:colOff>
      <xdr:row>167</xdr:row>
      <xdr:rowOff>95250</xdr:rowOff>
    </xdr:to>
    <xdr:cxnSp macro="">
      <xdr:nvCxnSpPr>
        <xdr:cNvPr id="596" name="Branch 21123"/>
        <xdr:cNvCxnSpPr/>
      </xdr:nvCxnSpPr>
      <xdr:spPr>
        <a:xfrm>
          <a:off x="8181975" y="3190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167</xdr:row>
      <xdr:rowOff>23813</xdr:rowOff>
    </xdr:from>
    <xdr:to>
      <xdr:col>26</xdr:col>
      <xdr:colOff>0</xdr:colOff>
      <xdr:row>167</xdr:row>
      <xdr:rowOff>166688</xdr:rowOff>
    </xdr:to>
    <xdr:cxnSp macro="">
      <xdr:nvCxnSpPr>
        <xdr:cNvPr id="597" name="Leaf 21123"/>
        <xdr:cNvCxnSpPr/>
      </xdr:nvCxnSpPr>
      <xdr:spPr>
        <a:xfrm>
          <a:off x="9525000" y="3183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171</xdr:row>
      <xdr:rowOff>95250</xdr:rowOff>
    </xdr:from>
    <xdr:to>
      <xdr:col>26</xdr:col>
      <xdr:colOff>0</xdr:colOff>
      <xdr:row>171</xdr:row>
      <xdr:rowOff>95250</xdr:rowOff>
    </xdr:to>
    <xdr:cxnSp macro="">
      <xdr:nvCxnSpPr>
        <xdr:cNvPr id="610" name="Branch 21124"/>
        <xdr:cNvCxnSpPr/>
      </xdr:nvCxnSpPr>
      <xdr:spPr>
        <a:xfrm>
          <a:off x="8181975" y="3267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171</xdr:row>
      <xdr:rowOff>23813</xdr:rowOff>
    </xdr:from>
    <xdr:to>
      <xdr:col>26</xdr:col>
      <xdr:colOff>0</xdr:colOff>
      <xdr:row>171</xdr:row>
      <xdr:rowOff>166688</xdr:rowOff>
    </xdr:to>
    <xdr:cxnSp macro="">
      <xdr:nvCxnSpPr>
        <xdr:cNvPr id="611" name="Leaf 21124"/>
        <xdr:cNvCxnSpPr/>
      </xdr:nvCxnSpPr>
      <xdr:spPr>
        <a:xfrm>
          <a:off x="9525000" y="3259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159</xdr:row>
      <xdr:rowOff>95250</xdr:rowOff>
    </xdr:from>
    <xdr:to>
      <xdr:col>23</xdr:col>
      <xdr:colOff>0</xdr:colOff>
      <xdr:row>165</xdr:row>
      <xdr:rowOff>80963</xdr:rowOff>
    </xdr:to>
    <xdr:cxnSp macro="">
      <xdr:nvCxnSpPr>
        <xdr:cNvPr id="612" name="FBranch 21121"/>
        <xdr:cNvCxnSpPr/>
      </xdr:nvCxnSpPr>
      <xdr:spPr>
        <a:xfrm flipV="1">
          <a:off x="7934325" y="30384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163</xdr:row>
      <xdr:rowOff>95250</xdr:rowOff>
    </xdr:from>
    <xdr:to>
      <xdr:col>23</xdr:col>
      <xdr:colOff>0</xdr:colOff>
      <xdr:row>165</xdr:row>
      <xdr:rowOff>80963</xdr:rowOff>
    </xdr:to>
    <xdr:cxnSp macro="">
      <xdr:nvCxnSpPr>
        <xdr:cNvPr id="613" name="FBranch 21122"/>
        <xdr:cNvCxnSpPr/>
      </xdr:nvCxnSpPr>
      <xdr:spPr>
        <a:xfrm flipV="1">
          <a:off x="7934325" y="31146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165</xdr:row>
      <xdr:rowOff>80963</xdr:rowOff>
    </xdr:from>
    <xdr:to>
      <xdr:col>23</xdr:col>
      <xdr:colOff>0</xdr:colOff>
      <xdr:row>167</xdr:row>
      <xdr:rowOff>95250</xdr:rowOff>
    </xdr:to>
    <xdr:cxnSp macro="">
      <xdr:nvCxnSpPr>
        <xdr:cNvPr id="614" name="FBranch 21123"/>
        <xdr:cNvCxnSpPr/>
      </xdr:nvCxnSpPr>
      <xdr:spPr>
        <a:xfrm>
          <a:off x="7934325" y="31513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165</xdr:row>
      <xdr:rowOff>80963</xdr:rowOff>
    </xdr:from>
    <xdr:to>
      <xdr:col>23</xdr:col>
      <xdr:colOff>0</xdr:colOff>
      <xdr:row>171</xdr:row>
      <xdr:rowOff>95250</xdr:rowOff>
    </xdr:to>
    <xdr:cxnSp macro="">
      <xdr:nvCxnSpPr>
        <xdr:cNvPr id="615" name="FBranch 21124"/>
        <xdr:cNvCxnSpPr/>
      </xdr:nvCxnSpPr>
      <xdr:spPr>
        <a:xfrm>
          <a:off x="7934325" y="31513463"/>
          <a:ext cx="247650" cy="1157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149</xdr:row>
      <xdr:rowOff>95250</xdr:rowOff>
    </xdr:from>
    <xdr:to>
      <xdr:col>18</xdr:col>
      <xdr:colOff>0</xdr:colOff>
      <xdr:row>157</xdr:row>
      <xdr:rowOff>80963</xdr:rowOff>
    </xdr:to>
    <xdr:cxnSp macro="">
      <xdr:nvCxnSpPr>
        <xdr:cNvPr id="616" name="FBranch 2111"/>
        <xdr:cNvCxnSpPr/>
      </xdr:nvCxnSpPr>
      <xdr:spPr>
        <a:xfrm flipV="1">
          <a:off x="6181725" y="28479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157</xdr:row>
      <xdr:rowOff>80963</xdr:rowOff>
    </xdr:from>
    <xdr:to>
      <xdr:col>18</xdr:col>
      <xdr:colOff>0</xdr:colOff>
      <xdr:row>165</xdr:row>
      <xdr:rowOff>95250</xdr:rowOff>
    </xdr:to>
    <xdr:cxnSp macro="">
      <xdr:nvCxnSpPr>
        <xdr:cNvPr id="617" name="FBranch 2112"/>
        <xdr:cNvCxnSpPr/>
      </xdr:nvCxnSpPr>
      <xdr:spPr>
        <a:xfrm>
          <a:off x="6181725" y="29989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181</xdr:row>
      <xdr:rowOff>0</xdr:rowOff>
    </xdr:from>
    <xdr:to>
      <xdr:col>22</xdr:col>
      <xdr:colOff>0</xdr:colOff>
      <xdr:row>181</xdr:row>
      <xdr:rowOff>161925</xdr:rowOff>
    </xdr:to>
    <xdr:sp macro="" textlink="">
      <xdr:nvSpPr>
        <xdr:cNvPr id="624" name="TrNd 2121"/>
        <xdr:cNvSpPr>
          <a:spLocks/>
        </xdr:cNvSpPr>
      </xdr:nvSpPr>
      <xdr:spPr>
        <a:xfrm>
          <a:off x="7772400" y="3333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175</xdr:row>
      <xdr:rowOff>95250</xdr:rowOff>
    </xdr:from>
    <xdr:to>
      <xdr:col>26</xdr:col>
      <xdr:colOff>0</xdr:colOff>
      <xdr:row>175</xdr:row>
      <xdr:rowOff>95250</xdr:rowOff>
    </xdr:to>
    <xdr:cxnSp macro="">
      <xdr:nvCxnSpPr>
        <xdr:cNvPr id="634" name="Branch 21211"/>
        <xdr:cNvCxnSpPr/>
      </xdr:nvCxnSpPr>
      <xdr:spPr>
        <a:xfrm>
          <a:off x="8181975" y="3343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175</xdr:row>
      <xdr:rowOff>23813</xdr:rowOff>
    </xdr:from>
    <xdr:to>
      <xdr:col>26</xdr:col>
      <xdr:colOff>0</xdr:colOff>
      <xdr:row>175</xdr:row>
      <xdr:rowOff>166688</xdr:rowOff>
    </xdr:to>
    <xdr:cxnSp macro="">
      <xdr:nvCxnSpPr>
        <xdr:cNvPr id="635" name="Leaf 21211"/>
        <xdr:cNvCxnSpPr/>
      </xdr:nvCxnSpPr>
      <xdr:spPr>
        <a:xfrm>
          <a:off x="9525000" y="3336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179</xdr:row>
      <xdr:rowOff>95250</xdr:rowOff>
    </xdr:from>
    <xdr:to>
      <xdr:col>26</xdr:col>
      <xdr:colOff>0</xdr:colOff>
      <xdr:row>179</xdr:row>
      <xdr:rowOff>95250</xdr:rowOff>
    </xdr:to>
    <xdr:cxnSp macro="">
      <xdr:nvCxnSpPr>
        <xdr:cNvPr id="637" name="Branch 21212"/>
        <xdr:cNvCxnSpPr/>
      </xdr:nvCxnSpPr>
      <xdr:spPr>
        <a:xfrm>
          <a:off x="8181975" y="3419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179</xdr:row>
      <xdr:rowOff>23813</xdr:rowOff>
    </xdr:from>
    <xdr:to>
      <xdr:col>26</xdr:col>
      <xdr:colOff>0</xdr:colOff>
      <xdr:row>179</xdr:row>
      <xdr:rowOff>166688</xdr:rowOff>
    </xdr:to>
    <xdr:cxnSp macro="">
      <xdr:nvCxnSpPr>
        <xdr:cNvPr id="638" name="Leaf 21212"/>
        <xdr:cNvCxnSpPr/>
      </xdr:nvCxnSpPr>
      <xdr:spPr>
        <a:xfrm>
          <a:off x="9525000" y="3412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183</xdr:row>
      <xdr:rowOff>95250</xdr:rowOff>
    </xdr:from>
    <xdr:to>
      <xdr:col>26</xdr:col>
      <xdr:colOff>0</xdr:colOff>
      <xdr:row>183</xdr:row>
      <xdr:rowOff>95250</xdr:rowOff>
    </xdr:to>
    <xdr:cxnSp macro="">
      <xdr:nvCxnSpPr>
        <xdr:cNvPr id="640" name="Branch 21213"/>
        <xdr:cNvCxnSpPr/>
      </xdr:nvCxnSpPr>
      <xdr:spPr>
        <a:xfrm>
          <a:off x="8181975" y="3495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183</xdr:row>
      <xdr:rowOff>23813</xdr:rowOff>
    </xdr:from>
    <xdr:to>
      <xdr:col>26</xdr:col>
      <xdr:colOff>0</xdr:colOff>
      <xdr:row>183</xdr:row>
      <xdr:rowOff>166688</xdr:rowOff>
    </xdr:to>
    <xdr:cxnSp macro="">
      <xdr:nvCxnSpPr>
        <xdr:cNvPr id="641" name="Leaf 21213"/>
        <xdr:cNvCxnSpPr/>
      </xdr:nvCxnSpPr>
      <xdr:spPr>
        <a:xfrm>
          <a:off x="9525000" y="3488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187</xdr:row>
      <xdr:rowOff>95250</xdr:rowOff>
    </xdr:from>
    <xdr:to>
      <xdr:col>26</xdr:col>
      <xdr:colOff>0</xdr:colOff>
      <xdr:row>187</xdr:row>
      <xdr:rowOff>95250</xdr:rowOff>
    </xdr:to>
    <xdr:cxnSp macro="">
      <xdr:nvCxnSpPr>
        <xdr:cNvPr id="654" name="Branch 21214"/>
        <xdr:cNvCxnSpPr/>
      </xdr:nvCxnSpPr>
      <xdr:spPr>
        <a:xfrm>
          <a:off x="8181975" y="3571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187</xdr:row>
      <xdr:rowOff>23813</xdr:rowOff>
    </xdr:from>
    <xdr:to>
      <xdr:col>26</xdr:col>
      <xdr:colOff>0</xdr:colOff>
      <xdr:row>187</xdr:row>
      <xdr:rowOff>166688</xdr:rowOff>
    </xdr:to>
    <xdr:cxnSp macro="">
      <xdr:nvCxnSpPr>
        <xdr:cNvPr id="655" name="Leaf 21214"/>
        <xdr:cNvCxnSpPr/>
      </xdr:nvCxnSpPr>
      <xdr:spPr>
        <a:xfrm>
          <a:off x="9525000" y="3564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175</xdr:row>
      <xdr:rowOff>95250</xdr:rowOff>
    </xdr:from>
    <xdr:to>
      <xdr:col>23</xdr:col>
      <xdr:colOff>0</xdr:colOff>
      <xdr:row>181</xdr:row>
      <xdr:rowOff>80963</xdr:rowOff>
    </xdr:to>
    <xdr:cxnSp macro="">
      <xdr:nvCxnSpPr>
        <xdr:cNvPr id="656" name="FBranch 21211"/>
        <xdr:cNvCxnSpPr/>
      </xdr:nvCxnSpPr>
      <xdr:spPr>
        <a:xfrm flipV="1">
          <a:off x="7934325" y="33432750"/>
          <a:ext cx="247650" cy="112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179</xdr:row>
      <xdr:rowOff>95253</xdr:rowOff>
    </xdr:from>
    <xdr:to>
      <xdr:col>23</xdr:col>
      <xdr:colOff>0</xdr:colOff>
      <xdr:row>181</xdr:row>
      <xdr:rowOff>80963</xdr:rowOff>
    </xdr:to>
    <xdr:cxnSp macro="">
      <xdr:nvCxnSpPr>
        <xdr:cNvPr id="657" name="FBranch 21212"/>
        <xdr:cNvCxnSpPr/>
      </xdr:nvCxnSpPr>
      <xdr:spPr>
        <a:xfrm flipV="1">
          <a:off x="7934325" y="34194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181</xdr:row>
      <xdr:rowOff>80963</xdr:rowOff>
    </xdr:from>
    <xdr:to>
      <xdr:col>23</xdr:col>
      <xdr:colOff>0</xdr:colOff>
      <xdr:row>183</xdr:row>
      <xdr:rowOff>95253</xdr:rowOff>
    </xdr:to>
    <xdr:cxnSp macro="">
      <xdr:nvCxnSpPr>
        <xdr:cNvPr id="658" name="FBranch 21213"/>
        <xdr:cNvCxnSpPr/>
      </xdr:nvCxnSpPr>
      <xdr:spPr>
        <a:xfrm>
          <a:off x="7934325" y="34561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181</xdr:row>
      <xdr:rowOff>80963</xdr:rowOff>
    </xdr:from>
    <xdr:to>
      <xdr:col>23</xdr:col>
      <xdr:colOff>0</xdr:colOff>
      <xdr:row>187</xdr:row>
      <xdr:rowOff>95253</xdr:rowOff>
    </xdr:to>
    <xdr:cxnSp macro="">
      <xdr:nvCxnSpPr>
        <xdr:cNvPr id="659" name="FBranch 21214"/>
        <xdr:cNvCxnSpPr/>
      </xdr:nvCxnSpPr>
      <xdr:spPr>
        <a:xfrm>
          <a:off x="7934325" y="34561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197</xdr:row>
      <xdr:rowOff>0</xdr:rowOff>
    </xdr:from>
    <xdr:to>
      <xdr:col>22</xdr:col>
      <xdr:colOff>0</xdr:colOff>
      <xdr:row>197</xdr:row>
      <xdr:rowOff>161925</xdr:rowOff>
    </xdr:to>
    <xdr:sp macro="" textlink="">
      <xdr:nvSpPr>
        <xdr:cNvPr id="668" name="TrNd 2122"/>
        <xdr:cNvSpPr>
          <a:spLocks/>
        </xdr:cNvSpPr>
      </xdr:nvSpPr>
      <xdr:spPr>
        <a:xfrm>
          <a:off x="7772400" y="3638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191</xdr:row>
      <xdr:rowOff>95250</xdr:rowOff>
    </xdr:from>
    <xdr:to>
      <xdr:col>26</xdr:col>
      <xdr:colOff>0</xdr:colOff>
      <xdr:row>191</xdr:row>
      <xdr:rowOff>95250</xdr:rowOff>
    </xdr:to>
    <xdr:cxnSp macro="">
      <xdr:nvCxnSpPr>
        <xdr:cNvPr id="678" name="Branch 21221"/>
        <xdr:cNvCxnSpPr/>
      </xdr:nvCxnSpPr>
      <xdr:spPr>
        <a:xfrm>
          <a:off x="8181975" y="3648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191</xdr:row>
      <xdr:rowOff>23813</xdr:rowOff>
    </xdr:from>
    <xdr:to>
      <xdr:col>26</xdr:col>
      <xdr:colOff>0</xdr:colOff>
      <xdr:row>191</xdr:row>
      <xdr:rowOff>166688</xdr:rowOff>
    </xdr:to>
    <xdr:cxnSp macro="">
      <xdr:nvCxnSpPr>
        <xdr:cNvPr id="679" name="Leaf 21221"/>
        <xdr:cNvCxnSpPr/>
      </xdr:nvCxnSpPr>
      <xdr:spPr>
        <a:xfrm>
          <a:off x="9525000" y="3640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195</xdr:row>
      <xdr:rowOff>95250</xdr:rowOff>
    </xdr:from>
    <xdr:to>
      <xdr:col>26</xdr:col>
      <xdr:colOff>0</xdr:colOff>
      <xdr:row>195</xdr:row>
      <xdr:rowOff>95250</xdr:rowOff>
    </xdr:to>
    <xdr:cxnSp macro="">
      <xdr:nvCxnSpPr>
        <xdr:cNvPr id="681" name="Branch 21222"/>
        <xdr:cNvCxnSpPr/>
      </xdr:nvCxnSpPr>
      <xdr:spPr>
        <a:xfrm>
          <a:off x="8181975" y="3724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195</xdr:row>
      <xdr:rowOff>23813</xdr:rowOff>
    </xdr:from>
    <xdr:to>
      <xdr:col>26</xdr:col>
      <xdr:colOff>0</xdr:colOff>
      <xdr:row>195</xdr:row>
      <xdr:rowOff>166688</xdr:rowOff>
    </xdr:to>
    <xdr:cxnSp macro="">
      <xdr:nvCxnSpPr>
        <xdr:cNvPr id="682" name="Leaf 21222"/>
        <xdr:cNvCxnSpPr/>
      </xdr:nvCxnSpPr>
      <xdr:spPr>
        <a:xfrm>
          <a:off x="9525000" y="3717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199</xdr:row>
      <xdr:rowOff>95250</xdr:rowOff>
    </xdr:from>
    <xdr:to>
      <xdr:col>26</xdr:col>
      <xdr:colOff>0</xdr:colOff>
      <xdr:row>199</xdr:row>
      <xdr:rowOff>95250</xdr:rowOff>
    </xdr:to>
    <xdr:cxnSp macro="">
      <xdr:nvCxnSpPr>
        <xdr:cNvPr id="684" name="Branch 21223"/>
        <xdr:cNvCxnSpPr/>
      </xdr:nvCxnSpPr>
      <xdr:spPr>
        <a:xfrm>
          <a:off x="8181975" y="3800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199</xdr:row>
      <xdr:rowOff>23813</xdr:rowOff>
    </xdr:from>
    <xdr:to>
      <xdr:col>26</xdr:col>
      <xdr:colOff>0</xdr:colOff>
      <xdr:row>199</xdr:row>
      <xdr:rowOff>166688</xdr:rowOff>
    </xdr:to>
    <xdr:cxnSp macro="">
      <xdr:nvCxnSpPr>
        <xdr:cNvPr id="685" name="Leaf 21223"/>
        <xdr:cNvCxnSpPr/>
      </xdr:nvCxnSpPr>
      <xdr:spPr>
        <a:xfrm>
          <a:off x="9525000" y="3793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157</xdr:row>
      <xdr:rowOff>95250</xdr:rowOff>
    </xdr:from>
    <xdr:to>
      <xdr:col>13</xdr:col>
      <xdr:colOff>0</xdr:colOff>
      <xdr:row>173</xdr:row>
      <xdr:rowOff>80963</xdr:rowOff>
    </xdr:to>
    <xdr:cxnSp macro="">
      <xdr:nvCxnSpPr>
        <xdr:cNvPr id="691" name="FBranch 211"/>
        <xdr:cNvCxnSpPr/>
      </xdr:nvCxnSpPr>
      <xdr:spPr>
        <a:xfrm flipV="1">
          <a:off x="4429125" y="30003750"/>
          <a:ext cx="247650" cy="3033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173</xdr:row>
      <xdr:rowOff>80963</xdr:rowOff>
    </xdr:from>
    <xdr:to>
      <xdr:col>13</xdr:col>
      <xdr:colOff>0</xdr:colOff>
      <xdr:row>189</xdr:row>
      <xdr:rowOff>95247</xdr:rowOff>
    </xdr:to>
    <xdr:cxnSp macro="">
      <xdr:nvCxnSpPr>
        <xdr:cNvPr id="692" name="FBranch 212"/>
        <xdr:cNvCxnSpPr/>
      </xdr:nvCxnSpPr>
      <xdr:spPr>
        <a:xfrm>
          <a:off x="4429125" y="33037463"/>
          <a:ext cx="247650" cy="28717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203</xdr:row>
      <xdr:rowOff>95250</xdr:rowOff>
    </xdr:from>
    <xdr:to>
      <xdr:col>26</xdr:col>
      <xdr:colOff>0</xdr:colOff>
      <xdr:row>203</xdr:row>
      <xdr:rowOff>95250</xdr:rowOff>
    </xdr:to>
    <xdr:cxnSp macro="">
      <xdr:nvCxnSpPr>
        <xdr:cNvPr id="698" name="Branch 21224"/>
        <xdr:cNvCxnSpPr/>
      </xdr:nvCxnSpPr>
      <xdr:spPr>
        <a:xfrm>
          <a:off x="8181975" y="3876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203</xdr:row>
      <xdr:rowOff>23813</xdr:rowOff>
    </xdr:from>
    <xdr:to>
      <xdr:col>26</xdr:col>
      <xdr:colOff>0</xdr:colOff>
      <xdr:row>203</xdr:row>
      <xdr:rowOff>166688</xdr:rowOff>
    </xdr:to>
    <xdr:cxnSp macro="">
      <xdr:nvCxnSpPr>
        <xdr:cNvPr id="699" name="Leaf 21224"/>
        <xdr:cNvCxnSpPr/>
      </xdr:nvCxnSpPr>
      <xdr:spPr>
        <a:xfrm>
          <a:off x="9525000" y="3869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191</xdr:row>
      <xdr:rowOff>95253</xdr:rowOff>
    </xdr:from>
    <xdr:to>
      <xdr:col>23</xdr:col>
      <xdr:colOff>0</xdr:colOff>
      <xdr:row>197</xdr:row>
      <xdr:rowOff>80963</xdr:rowOff>
    </xdr:to>
    <xdr:cxnSp macro="">
      <xdr:nvCxnSpPr>
        <xdr:cNvPr id="700" name="FBranch 21221"/>
        <xdr:cNvCxnSpPr/>
      </xdr:nvCxnSpPr>
      <xdr:spPr>
        <a:xfrm flipV="1">
          <a:off x="7934325" y="36480753"/>
          <a:ext cx="247650" cy="1128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195</xdr:row>
      <xdr:rowOff>95253</xdr:rowOff>
    </xdr:from>
    <xdr:to>
      <xdr:col>23</xdr:col>
      <xdr:colOff>0</xdr:colOff>
      <xdr:row>197</xdr:row>
      <xdr:rowOff>80963</xdr:rowOff>
    </xdr:to>
    <xdr:cxnSp macro="">
      <xdr:nvCxnSpPr>
        <xdr:cNvPr id="701" name="FBranch 21222"/>
        <xdr:cNvCxnSpPr/>
      </xdr:nvCxnSpPr>
      <xdr:spPr>
        <a:xfrm flipV="1">
          <a:off x="7934325" y="37242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197</xdr:row>
      <xdr:rowOff>80963</xdr:rowOff>
    </xdr:from>
    <xdr:to>
      <xdr:col>23</xdr:col>
      <xdr:colOff>0</xdr:colOff>
      <xdr:row>199</xdr:row>
      <xdr:rowOff>95253</xdr:rowOff>
    </xdr:to>
    <xdr:cxnSp macro="">
      <xdr:nvCxnSpPr>
        <xdr:cNvPr id="702" name="FBranch 21223"/>
        <xdr:cNvCxnSpPr/>
      </xdr:nvCxnSpPr>
      <xdr:spPr>
        <a:xfrm>
          <a:off x="7934325" y="37609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197</xdr:row>
      <xdr:rowOff>80963</xdr:rowOff>
    </xdr:from>
    <xdr:to>
      <xdr:col>23</xdr:col>
      <xdr:colOff>0</xdr:colOff>
      <xdr:row>203</xdr:row>
      <xdr:rowOff>95253</xdr:rowOff>
    </xdr:to>
    <xdr:cxnSp macro="">
      <xdr:nvCxnSpPr>
        <xdr:cNvPr id="703" name="FBranch 21224"/>
        <xdr:cNvCxnSpPr/>
      </xdr:nvCxnSpPr>
      <xdr:spPr>
        <a:xfrm>
          <a:off x="7934325" y="37609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181</xdr:row>
      <xdr:rowOff>95253</xdr:rowOff>
    </xdr:from>
    <xdr:to>
      <xdr:col>18</xdr:col>
      <xdr:colOff>0</xdr:colOff>
      <xdr:row>189</xdr:row>
      <xdr:rowOff>80963</xdr:rowOff>
    </xdr:to>
    <xdr:cxnSp macro="">
      <xdr:nvCxnSpPr>
        <xdr:cNvPr id="704" name="FBranch 2121"/>
        <xdr:cNvCxnSpPr/>
      </xdr:nvCxnSpPr>
      <xdr:spPr>
        <a:xfrm flipV="1">
          <a:off x="6181725" y="34575753"/>
          <a:ext cx="247650" cy="1509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189</xdr:row>
      <xdr:rowOff>80963</xdr:rowOff>
    </xdr:from>
    <xdr:to>
      <xdr:col>18</xdr:col>
      <xdr:colOff>0</xdr:colOff>
      <xdr:row>197</xdr:row>
      <xdr:rowOff>95253</xdr:rowOff>
    </xdr:to>
    <xdr:cxnSp macro="">
      <xdr:nvCxnSpPr>
        <xdr:cNvPr id="705" name="FBranch 2122"/>
        <xdr:cNvCxnSpPr/>
      </xdr:nvCxnSpPr>
      <xdr:spPr>
        <a:xfrm>
          <a:off x="6181725" y="36085463"/>
          <a:ext cx="247650" cy="153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213</xdr:row>
      <xdr:rowOff>0</xdr:rowOff>
    </xdr:from>
    <xdr:to>
      <xdr:col>22</xdr:col>
      <xdr:colOff>0</xdr:colOff>
      <xdr:row>213</xdr:row>
      <xdr:rowOff>161925</xdr:rowOff>
    </xdr:to>
    <xdr:sp macro="" textlink="">
      <xdr:nvSpPr>
        <xdr:cNvPr id="710" name="TrNd 2211"/>
        <xdr:cNvSpPr>
          <a:spLocks/>
        </xdr:cNvSpPr>
      </xdr:nvSpPr>
      <xdr:spPr>
        <a:xfrm>
          <a:off x="7772400" y="3943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207</xdr:row>
      <xdr:rowOff>95250</xdr:rowOff>
    </xdr:from>
    <xdr:to>
      <xdr:col>26</xdr:col>
      <xdr:colOff>0</xdr:colOff>
      <xdr:row>207</xdr:row>
      <xdr:rowOff>95250</xdr:rowOff>
    </xdr:to>
    <xdr:cxnSp macro="">
      <xdr:nvCxnSpPr>
        <xdr:cNvPr id="720" name="Branch 22111"/>
        <xdr:cNvCxnSpPr/>
      </xdr:nvCxnSpPr>
      <xdr:spPr>
        <a:xfrm>
          <a:off x="8181975" y="3952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207</xdr:row>
      <xdr:rowOff>23813</xdr:rowOff>
    </xdr:from>
    <xdr:to>
      <xdr:col>26</xdr:col>
      <xdr:colOff>0</xdr:colOff>
      <xdr:row>207</xdr:row>
      <xdr:rowOff>166688</xdr:rowOff>
    </xdr:to>
    <xdr:cxnSp macro="">
      <xdr:nvCxnSpPr>
        <xdr:cNvPr id="721" name="Leaf 22111"/>
        <xdr:cNvCxnSpPr/>
      </xdr:nvCxnSpPr>
      <xdr:spPr>
        <a:xfrm>
          <a:off x="9525000" y="3945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211</xdr:row>
      <xdr:rowOff>95250</xdr:rowOff>
    </xdr:from>
    <xdr:to>
      <xdr:col>26</xdr:col>
      <xdr:colOff>0</xdr:colOff>
      <xdr:row>211</xdr:row>
      <xdr:rowOff>95250</xdr:rowOff>
    </xdr:to>
    <xdr:cxnSp macro="">
      <xdr:nvCxnSpPr>
        <xdr:cNvPr id="723" name="Branch 22112"/>
        <xdr:cNvCxnSpPr/>
      </xdr:nvCxnSpPr>
      <xdr:spPr>
        <a:xfrm>
          <a:off x="8181975" y="402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211</xdr:row>
      <xdr:rowOff>23813</xdr:rowOff>
    </xdr:from>
    <xdr:to>
      <xdr:col>26</xdr:col>
      <xdr:colOff>0</xdr:colOff>
      <xdr:row>211</xdr:row>
      <xdr:rowOff>166688</xdr:rowOff>
    </xdr:to>
    <xdr:cxnSp macro="">
      <xdr:nvCxnSpPr>
        <xdr:cNvPr id="724" name="Leaf 22112"/>
        <xdr:cNvCxnSpPr/>
      </xdr:nvCxnSpPr>
      <xdr:spPr>
        <a:xfrm>
          <a:off x="9525000" y="4021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215</xdr:row>
      <xdr:rowOff>95250</xdr:rowOff>
    </xdr:from>
    <xdr:to>
      <xdr:col>26</xdr:col>
      <xdr:colOff>0</xdr:colOff>
      <xdr:row>215</xdr:row>
      <xdr:rowOff>95250</xdr:rowOff>
    </xdr:to>
    <xdr:cxnSp macro="">
      <xdr:nvCxnSpPr>
        <xdr:cNvPr id="726" name="Branch 22113"/>
        <xdr:cNvCxnSpPr/>
      </xdr:nvCxnSpPr>
      <xdr:spPr>
        <a:xfrm>
          <a:off x="8181975" y="410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215</xdr:row>
      <xdr:rowOff>23813</xdr:rowOff>
    </xdr:from>
    <xdr:to>
      <xdr:col>26</xdr:col>
      <xdr:colOff>0</xdr:colOff>
      <xdr:row>215</xdr:row>
      <xdr:rowOff>166688</xdr:rowOff>
    </xdr:to>
    <xdr:cxnSp macro="">
      <xdr:nvCxnSpPr>
        <xdr:cNvPr id="727" name="Leaf 22113"/>
        <xdr:cNvCxnSpPr/>
      </xdr:nvCxnSpPr>
      <xdr:spPr>
        <a:xfrm>
          <a:off x="9525000" y="4098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219</xdr:row>
      <xdr:rowOff>95250</xdr:rowOff>
    </xdr:from>
    <xdr:to>
      <xdr:col>26</xdr:col>
      <xdr:colOff>0</xdr:colOff>
      <xdr:row>219</xdr:row>
      <xdr:rowOff>95250</xdr:rowOff>
    </xdr:to>
    <xdr:cxnSp macro="">
      <xdr:nvCxnSpPr>
        <xdr:cNvPr id="740" name="Branch 22114"/>
        <xdr:cNvCxnSpPr/>
      </xdr:nvCxnSpPr>
      <xdr:spPr>
        <a:xfrm>
          <a:off x="8181975" y="418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219</xdr:row>
      <xdr:rowOff>23813</xdr:rowOff>
    </xdr:from>
    <xdr:to>
      <xdr:col>26</xdr:col>
      <xdr:colOff>0</xdr:colOff>
      <xdr:row>219</xdr:row>
      <xdr:rowOff>166688</xdr:rowOff>
    </xdr:to>
    <xdr:cxnSp macro="">
      <xdr:nvCxnSpPr>
        <xdr:cNvPr id="741" name="Leaf 22114"/>
        <xdr:cNvCxnSpPr/>
      </xdr:nvCxnSpPr>
      <xdr:spPr>
        <a:xfrm>
          <a:off x="9525000" y="4174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207</xdr:row>
      <xdr:rowOff>95253</xdr:rowOff>
    </xdr:from>
    <xdr:to>
      <xdr:col>23</xdr:col>
      <xdr:colOff>0</xdr:colOff>
      <xdr:row>213</xdr:row>
      <xdr:rowOff>80963</xdr:rowOff>
    </xdr:to>
    <xdr:cxnSp macro="">
      <xdr:nvCxnSpPr>
        <xdr:cNvPr id="742" name="FBranch 22111"/>
        <xdr:cNvCxnSpPr/>
      </xdr:nvCxnSpPr>
      <xdr:spPr>
        <a:xfrm flipV="1">
          <a:off x="7934325" y="39528753"/>
          <a:ext cx="247650" cy="1128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211</xdr:row>
      <xdr:rowOff>95253</xdr:rowOff>
    </xdr:from>
    <xdr:to>
      <xdr:col>23</xdr:col>
      <xdr:colOff>0</xdr:colOff>
      <xdr:row>213</xdr:row>
      <xdr:rowOff>80963</xdr:rowOff>
    </xdr:to>
    <xdr:cxnSp macro="">
      <xdr:nvCxnSpPr>
        <xdr:cNvPr id="743" name="FBranch 22112"/>
        <xdr:cNvCxnSpPr/>
      </xdr:nvCxnSpPr>
      <xdr:spPr>
        <a:xfrm flipV="1">
          <a:off x="7934325" y="40290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213</xdr:row>
      <xdr:rowOff>80963</xdr:rowOff>
    </xdr:from>
    <xdr:to>
      <xdr:col>23</xdr:col>
      <xdr:colOff>0</xdr:colOff>
      <xdr:row>215</xdr:row>
      <xdr:rowOff>95253</xdr:rowOff>
    </xdr:to>
    <xdr:cxnSp macro="">
      <xdr:nvCxnSpPr>
        <xdr:cNvPr id="744" name="FBranch 22113"/>
        <xdr:cNvCxnSpPr/>
      </xdr:nvCxnSpPr>
      <xdr:spPr>
        <a:xfrm>
          <a:off x="7934325" y="40657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213</xdr:row>
      <xdr:rowOff>80963</xdr:rowOff>
    </xdr:from>
    <xdr:to>
      <xdr:col>23</xdr:col>
      <xdr:colOff>0</xdr:colOff>
      <xdr:row>219</xdr:row>
      <xdr:rowOff>95253</xdr:rowOff>
    </xdr:to>
    <xdr:cxnSp macro="">
      <xdr:nvCxnSpPr>
        <xdr:cNvPr id="745" name="FBranch 22114"/>
        <xdr:cNvCxnSpPr/>
      </xdr:nvCxnSpPr>
      <xdr:spPr>
        <a:xfrm>
          <a:off x="7934325" y="40657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229</xdr:row>
      <xdr:rowOff>0</xdr:rowOff>
    </xdr:from>
    <xdr:to>
      <xdr:col>22</xdr:col>
      <xdr:colOff>0</xdr:colOff>
      <xdr:row>229</xdr:row>
      <xdr:rowOff>161925</xdr:rowOff>
    </xdr:to>
    <xdr:sp macro="" textlink="">
      <xdr:nvSpPr>
        <xdr:cNvPr id="752" name="TrNd 2212"/>
        <xdr:cNvSpPr>
          <a:spLocks/>
        </xdr:cNvSpPr>
      </xdr:nvSpPr>
      <xdr:spPr>
        <a:xfrm>
          <a:off x="7772400" y="424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223</xdr:row>
      <xdr:rowOff>95250</xdr:rowOff>
    </xdr:from>
    <xdr:to>
      <xdr:col>26</xdr:col>
      <xdr:colOff>0</xdr:colOff>
      <xdr:row>223</xdr:row>
      <xdr:rowOff>95250</xdr:rowOff>
    </xdr:to>
    <xdr:cxnSp macro="">
      <xdr:nvCxnSpPr>
        <xdr:cNvPr id="762" name="Branch 22121"/>
        <xdr:cNvCxnSpPr/>
      </xdr:nvCxnSpPr>
      <xdr:spPr>
        <a:xfrm>
          <a:off x="8181975" y="425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223</xdr:row>
      <xdr:rowOff>23813</xdr:rowOff>
    </xdr:from>
    <xdr:to>
      <xdr:col>26</xdr:col>
      <xdr:colOff>0</xdr:colOff>
      <xdr:row>223</xdr:row>
      <xdr:rowOff>166688</xdr:rowOff>
    </xdr:to>
    <xdr:cxnSp macro="">
      <xdr:nvCxnSpPr>
        <xdr:cNvPr id="763" name="Leaf 22121"/>
        <xdr:cNvCxnSpPr/>
      </xdr:nvCxnSpPr>
      <xdr:spPr>
        <a:xfrm>
          <a:off x="9525000" y="4250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227</xdr:row>
      <xdr:rowOff>95250</xdr:rowOff>
    </xdr:from>
    <xdr:to>
      <xdr:col>26</xdr:col>
      <xdr:colOff>0</xdr:colOff>
      <xdr:row>227</xdr:row>
      <xdr:rowOff>95250</xdr:rowOff>
    </xdr:to>
    <xdr:cxnSp macro="">
      <xdr:nvCxnSpPr>
        <xdr:cNvPr id="765" name="Branch 22122"/>
        <xdr:cNvCxnSpPr/>
      </xdr:nvCxnSpPr>
      <xdr:spPr>
        <a:xfrm>
          <a:off x="8181975" y="433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227</xdr:row>
      <xdr:rowOff>23813</xdr:rowOff>
    </xdr:from>
    <xdr:to>
      <xdr:col>26</xdr:col>
      <xdr:colOff>0</xdr:colOff>
      <xdr:row>227</xdr:row>
      <xdr:rowOff>166688</xdr:rowOff>
    </xdr:to>
    <xdr:cxnSp macro="">
      <xdr:nvCxnSpPr>
        <xdr:cNvPr id="766" name="Leaf 22122"/>
        <xdr:cNvCxnSpPr/>
      </xdr:nvCxnSpPr>
      <xdr:spPr>
        <a:xfrm>
          <a:off x="9525000" y="4326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231</xdr:row>
      <xdr:rowOff>95250</xdr:rowOff>
    </xdr:from>
    <xdr:to>
      <xdr:col>26</xdr:col>
      <xdr:colOff>0</xdr:colOff>
      <xdr:row>231</xdr:row>
      <xdr:rowOff>95250</xdr:rowOff>
    </xdr:to>
    <xdr:cxnSp macro="">
      <xdr:nvCxnSpPr>
        <xdr:cNvPr id="768" name="Branch 22123"/>
        <xdr:cNvCxnSpPr/>
      </xdr:nvCxnSpPr>
      <xdr:spPr>
        <a:xfrm>
          <a:off x="8181975" y="441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231</xdr:row>
      <xdr:rowOff>23813</xdr:rowOff>
    </xdr:from>
    <xdr:to>
      <xdr:col>26</xdr:col>
      <xdr:colOff>0</xdr:colOff>
      <xdr:row>231</xdr:row>
      <xdr:rowOff>166688</xdr:rowOff>
    </xdr:to>
    <xdr:cxnSp macro="">
      <xdr:nvCxnSpPr>
        <xdr:cNvPr id="769" name="Leaf 22123"/>
        <xdr:cNvCxnSpPr/>
      </xdr:nvCxnSpPr>
      <xdr:spPr>
        <a:xfrm>
          <a:off x="9525000" y="4402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235</xdr:row>
      <xdr:rowOff>95250</xdr:rowOff>
    </xdr:from>
    <xdr:to>
      <xdr:col>26</xdr:col>
      <xdr:colOff>0</xdr:colOff>
      <xdr:row>235</xdr:row>
      <xdr:rowOff>95250</xdr:rowOff>
    </xdr:to>
    <xdr:cxnSp macro="">
      <xdr:nvCxnSpPr>
        <xdr:cNvPr id="782" name="Branch 22124"/>
        <xdr:cNvCxnSpPr/>
      </xdr:nvCxnSpPr>
      <xdr:spPr>
        <a:xfrm>
          <a:off x="8181975" y="448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235</xdr:row>
      <xdr:rowOff>23813</xdr:rowOff>
    </xdr:from>
    <xdr:to>
      <xdr:col>26</xdr:col>
      <xdr:colOff>0</xdr:colOff>
      <xdr:row>235</xdr:row>
      <xdr:rowOff>166688</xdr:rowOff>
    </xdr:to>
    <xdr:cxnSp macro="">
      <xdr:nvCxnSpPr>
        <xdr:cNvPr id="783" name="Leaf 22124"/>
        <xdr:cNvCxnSpPr/>
      </xdr:nvCxnSpPr>
      <xdr:spPr>
        <a:xfrm>
          <a:off x="9525000" y="4479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223</xdr:row>
      <xdr:rowOff>95253</xdr:rowOff>
    </xdr:from>
    <xdr:to>
      <xdr:col>23</xdr:col>
      <xdr:colOff>0</xdr:colOff>
      <xdr:row>229</xdr:row>
      <xdr:rowOff>80963</xdr:rowOff>
    </xdr:to>
    <xdr:cxnSp macro="">
      <xdr:nvCxnSpPr>
        <xdr:cNvPr id="784" name="FBranch 22121"/>
        <xdr:cNvCxnSpPr/>
      </xdr:nvCxnSpPr>
      <xdr:spPr>
        <a:xfrm flipV="1">
          <a:off x="7934325" y="42576753"/>
          <a:ext cx="247650" cy="1128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227</xdr:row>
      <xdr:rowOff>95253</xdr:rowOff>
    </xdr:from>
    <xdr:to>
      <xdr:col>23</xdr:col>
      <xdr:colOff>0</xdr:colOff>
      <xdr:row>229</xdr:row>
      <xdr:rowOff>80963</xdr:rowOff>
    </xdr:to>
    <xdr:cxnSp macro="">
      <xdr:nvCxnSpPr>
        <xdr:cNvPr id="785" name="FBranch 22122"/>
        <xdr:cNvCxnSpPr/>
      </xdr:nvCxnSpPr>
      <xdr:spPr>
        <a:xfrm flipV="1">
          <a:off x="7934325" y="43338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229</xdr:row>
      <xdr:rowOff>80963</xdr:rowOff>
    </xdr:from>
    <xdr:to>
      <xdr:col>23</xdr:col>
      <xdr:colOff>0</xdr:colOff>
      <xdr:row>231</xdr:row>
      <xdr:rowOff>95253</xdr:rowOff>
    </xdr:to>
    <xdr:cxnSp macro="">
      <xdr:nvCxnSpPr>
        <xdr:cNvPr id="786" name="FBranch 22123"/>
        <xdr:cNvCxnSpPr/>
      </xdr:nvCxnSpPr>
      <xdr:spPr>
        <a:xfrm>
          <a:off x="7934325" y="43705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229</xdr:row>
      <xdr:rowOff>80963</xdr:rowOff>
    </xdr:from>
    <xdr:to>
      <xdr:col>23</xdr:col>
      <xdr:colOff>0</xdr:colOff>
      <xdr:row>235</xdr:row>
      <xdr:rowOff>95253</xdr:rowOff>
    </xdr:to>
    <xdr:cxnSp macro="">
      <xdr:nvCxnSpPr>
        <xdr:cNvPr id="787" name="FBranch 22124"/>
        <xdr:cNvCxnSpPr/>
      </xdr:nvCxnSpPr>
      <xdr:spPr>
        <a:xfrm>
          <a:off x="7934325" y="43705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213</xdr:row>
      <xdr:rowOff>95253</xdr:rowOff>
    </xdr:from>
    <xdr:to>
      <xdr:col>18</xdr:col>
      <xdr:colOff>0</xdr:colOff>
      <xdr:row>221</xdr:row>
      <xdr:rowOff>80963</xdr:rowOff>
    </xdr:to>
    <xdr:cxnSp macro="">
      <xdr:nvCxnSpPr>
        <xdr:cNvPr id="788" name="FBranch 2211"/>
        <xdr:cNvCxnSpPr/>
      </xdr:nvCxnSpPr>
      <xdr:spPr>
        <a:xfrm flipV="1">
          <a:off x="6181725" y="40671753"/>
          <a:ext cx="247650" cy="1509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221</xdr:row>
      <xdr:rowOff>80963</xdr:rowOff>
    </xdr:from>
    <xdr:to>
      <xdr:col>18</xdr:col>
      <xdr:colOff>0</xdr:colOff>
      <xdr:row>229</xdr:row>
      <xdr:rowOff>95253</xdr:rowOff>
    </xdr:to>
    <xdr:cxnSp macro="">
      <xdr:nvCxnSpPr>
        <xdr:cNvPr id="789" name="FBranch 2212"/>
        <xdr:cNvCxnSpPr/>
      </xdr:nvCxnSpPr>
      <xdr:spPr>
        <a:xfrm>
          <a:off x="6181725" y="42181463"/>
          <a:ext cx="247650" cy="153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245</xdr:row>
      <xdr:rowOff>0</xdr:rowOff>
    </xdr:from>
    <xdr:to>
      <xdr:col>22</xdr:col>
      <xdr:colOff>0</xdr:colOff>
      <xdr:row>245</xdr:row>
      <xdr:rowOff>161925</xdr:rowOff>
    </xdr:to>
    <xdr:sp macro="" textlink="">
      <xdr:nvSpPr>
        <xdr:cNvPr id="794" name="TrNd 2221"/>
        <xdr:cNvSpPr>
          <a:spLocks/>
        </xdr:cNvSpPr>
      </xdr:nvSpPr>
      <xdr:spPr>
        <a:xfrm>
          <a:off x="7772400" y="4552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23</xdr:col>
      <xdr:colOff>0</xdr:colOff>
      <xdr:row>239</xdr:row>
      <xdr:rowOff>95250</xdr:rowOff>
    </xdr:from>
    <xdr:to>
      <xdr:col>26</xdr:col>
      <xdr:colOff>0</xdr:colOff>
      <xdr:row>239</xdr:row>
      <xdr:rowOff>95250</xdr:rowOff>
    </xdr:to>
    <xdr:cxnSp macro="">
      <xdr:nvCxnSpPr>
        <xdr:cNvPr id="804" name="Branch 22211"/>
        <xdr:cNvCxnSpPr/>
      </xdr:nvCxnSpPr>
      <xdr:spPr>
        <a:xfrm>
          <a:off x="8181975" y="456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239</xdr:row>
      <xdr:rowOff>23813</xdr:rowOff>
    </xdr:from>
    <xdr:to>
      <xdr:col>26</xdr:col>
      <xdr:colOff>0</xdr:colOff>
      <xdr:row>239</xdr:row>
      <xdr:rowOff>166688</xdr:rowOff>
    </xdr:to>
    <xdr:cxnSp macro="">
      <xdr:nvCxnSpPr>
        <xdr:cNvPr id="805" name="Leaf 22211"/>
        <xdr:cNvCxnSpPr/>
      </xdr:nvCxnSpPr>
      <xdr:spPr>
        <a:xfrm>
          <a:off x="9525000" y="4555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243</xdr:row>
      <xdr:rowOff>95250</xdr:rowOff>
    </xdr:from>
    <xdr:to>
      <xdr:col>26</xdr:col>
      <xdr:colOff>0</xdr:colOff>
      <xdr:row>243</xdr:row>
      <xdr:rowOff>95250</xdr:rowOff>
    </xdr:to>
    <xdr:cxnSp macro="">
      <xdr:nvCxnSpPr>
        <xdr:cNvPr id="807" name="Branch 22212"/>
        <xdr:cNvCxnSpPr/>
      </xdr:nvCxnSpPr>
      <xdr:spPr>
        <a:xfrm>
          <a:off x="8181975" y="463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243</xdr:row>
      <xdr:rowOff>23813</xdr:rowOff>
    </xdr:from>
    <xdr:to>
      <xdr:col>26</xdr:col>
      <xdr:colOff>0</xdr:colOff>
      <xdr:row>243</xdr:row>
      <xdr:rowOff>166688</xdr:rowOff>
    </xdr:to>
    <xdr:cxnSp macro="">
      <xdr:nvCxnSpPr>
        <xdr:cNvPr id="808" name="Leaf 22212"/>
        <xdr:cNvCxnSpPr/>
      </xdr:nvCxnSpPr>
      <xdr:spPr>
        <a:xfrm>
          <a:off x="9525000" y="4631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247</xdr:row>
      <xdr:rowOff>95250</xdr:rowOff>
    </xdr:from>
    <xdr:to>
      <xdr:col>26</xdr:col>
      <xdr:colOff>0</xdr:colOff>
      <xdr:row>247</xdr:row>
      <xdr:rowOff>95250</xdr:rowOff>
    </xdr:to>
    <xdr:cxnSp macro="">
      <xdr:nvCxnSpPr>
        <xdr:cNvPr id="810" name="Branch 22213"/>
        <xdr:cNvCxnSpPr/>
      </xdr:nvCxnSpPr>
      <xdr:spPr>
        <a:xfrm>
          <a:off x="8181975" y="471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247</xdr:row>
      <xdr:rowOff>23813</xdr:rowOff>
    </xdr:from>
    <xdr:to>
      <xdr:col>26</xdr:col>
      <xdr:colOff>0</xdr:colOff>
      <xdr:row>247</xdr:row>
      <xdr:rowOff>166688</xdr:rowOff>
    </xdr:to>
    <xdr:cxnSp macro="">
      <xdr:nvCxnSpPr>
        <xdr:cNvPr id="811" name="Leaf 22213"/>
        <xdr:cNvCxnSpPr/>
      </xdr:nvCxnSpPr>
      <xdr:spPr>
        <a:xfrm>
          <a:off x="9525000" y="4707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251</xdr:row>
      <xdr:rowOff>95250</xdr:rowOff>
    </xdr:from>
    <xdr:to>
      <xdr:col>26</xdr:col>
      <xdr:colOff>0</xdr:colOff>
      <xdr:row>251</xdr:row>
      <xdr:rowOff>95250</xdr:rowOff>
    </xdr:to>
    <xdr:cxnSp macro="">
      <xdr:nvCxnSpPr>
        <xdr:cNvPr id="820" name="Branch 22214"/>
        <xdr:cNvCxnSpPr/>
      </xdr:nvCxnSpPr>
      <xdr:spPr>
        <a:xfrm>
          <a:off x="8181975" y="479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251</xdr:row>
      <xdr:rowOff>23813</xdr:rowOff>
    </xdr:from>
    <xdr:to>
      <xdr:col>26</xdr:col>
      <xdr:colOff>0</xdr:colOff>
      <xdr:row>251</xdr:row>
      <xdr:rowOff>166688</xdr:rowOff>
    </xdr:to>
    <xdr:cxnSp macro="">
      <xdr:nvCxnSpPr>
        <xdr:cNvPr id="821" name="Leaf 22214"/>
        <xdr:cNvCxnSpPr/>
      </xdr:nvCxnSpPr>
      <xdr:spPr>
        <a:xfrm>
          <a:off x="9525000" y="47839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239</xdr:row>
      <xdr:rowOff>95253</xdr:rowOff>
    </xdr:from>
    <xdr:to>
      <xdr:col>23</xdr:col>
      <xdr:colOff>0</xdr:colOff>
      <xdr:row>245</xdr:row>
      <xdr:rowOff>80963</xdr:rowOff>
    </xdr:to>
    <xdr:cxnSp macro="">
      <xdr:nvCxnSpPr>
        <xdr:cNvPr id="822" name="FBranch 22211"/>
        <xdr:cNvCxnSpPr/>
      </xdr:nvCxnSpPr>
      <xdr:spPr>
        <a:xfrm flipV="1">
          <a:off x="7934325" y="45624753"/>
          <a:ext cx="247650" cy="1128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243</xdr:row>
      <xdr:rowOff>95253</xdr:rowOff>
    </xdr:from>
    <xdr:to>
      <xdr:col>23</xdr:col>
      <xdr:colOff>0</xdr:colOff>
      <xdr:row>245</xdr:row>
      <xdr:rowOff>80963</xdr:rowOff>
    </xdr:to>
    <xdr:cxnSp macro="">
      <xdr:nvCxnSpPr>
        <xdr:cNvPr id="823" name="FBranch 22212"/>
        <xdr:cNvCxnSpPr/>
      </xdr:nvCxnSpPr>
      <xdr:spPr>
        <a:xfrm flipV="1">
          <a:off x="7934325" y="46386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245</xdr:row>
      <xdr:rowOff>80963</xdr:rowOff>
    </xdr:from>
    <xdr:to>
      <xdr:col>23</xdr:col>
      <xdr:colOff>0</xdr:colOff>
      <xdr:row>247</xdr:row>
      <xdr:rowOff>95253</xdr:rowOff>
    </xdr:to>
    <xdr:cxnSp macro="">
      <xdr:nvCxnSpPr>
        <xdr:cNvPr id="824" name="FBranch 22213"/>
        <xdr:cNvCxnSpPr/>
      </xdr:nvCxnSpPr>
      <xdr:spPr>
        <a:xfrm>
          <a:off x="7934325" y="46753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245</xdr:row>
      <xdr:rowOff>80963</xdr:rowOff>
    </xdr:from>
    <xdr:to>
      <xdr:col>23</xdr:col>
      <xdr:colOff>0</xdr:colOff>
      <xdr:row>251</xdr:row>
      <xdr:rowOff>95253</xdr:rowOff>
    </xdr:to>
    <xdr:cxnSp macro="">
      <xdr:nvCxnSpPr>
        <xdr:cNvPr id="825" name="FBranch 22214"/>
        <xdr:cNvCxnSpPr/>
      </xdr:nvCxnSpPr>
      <xdr:spPr>
        <a:xfrm>
          <a:off x="7934325" y="46753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</xdr:row>
      <xdr:rowOff>95250</xdr:rowOff>
    </xdr:from>
    <xdr:to>
      <xdr:col>3</xdr:col>
      <xdr:colOff>0</xdr:colOff>
      <xdr:row>141</xdr:row>
      <xdr:rowOff>80963</xdr:rowOff>
    </xdr:to>
    <xdr:cxnSp macro="">
      <xdr:nvCxnSpPr>
        <xdr:cNvPr id="832" name="FBranch 1"/>
        <xdr:cNvCxnSpPr/>
      </xdr:nvCxnSpPr>
      <xdr:spPr>
        <a:xfrm flipV="1">
          <a:off x="923925" y="14763750"/>
          <a:ext cx="247650" cy="1217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141</xdr:row>
      <xdr:rowOff>80963</xdr:rowOff>
    </xdr:from>
    <xdr:to>
      <xdr:col>3</xdr:col>
      <xdr:colOff>0</xdr:colOff>
      <xdr:row>205</xdr:row>
      <xdr:rowOff>95247</xdr:rowOff>
    </xdr:to>
    <xdr:cxnSp macro="">
      <xdr:nvCxnSpPr>
        <xdr:cNvPr id="833" name="FBranch 2"/>
        <xdr:cNvCxnSpPr/>
      </xdr:nvCxnSpPr>
      <xdr:spPr>
        <a:xfrm>
          <a:off x="923925" y="26941463"/>
          <a:ext cx="247650" cy="120157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261</xdr:row>
      <xdr:rowOff>0</xdr:rowOff>
    </xdr:from>
    <xdr:to>
      <xdr:col>22</xdr:col>
      <xdr:colOff>0</xdr:colOff>
      <xdr:row>261</xdr:row>
      <xdr:rowOff>161925</xdr:rowOff>
    </xdr:to>
    <xdr:sp macro="" textlink="">
      <xdr:nvSpPr>
        <xdr:cNvPr id="834" name="TrNd 2222"/>
        <xdr:cNvSpPr>
          <a:spLocks/>
        </xdr:cNvSpPr>
      </xdr:nvSpPr>
      <xdr:spPr>
        <a:xfrm>
          <a:off x="7772400" y="4857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7</xdr:col>
      <xdr:colOff>0</xdr:colOff>
      <xdr:row>173</xdr:row>
      <xdr:rowOff>95250</xdr:rowOff>
    </xdr:from>
    <xdr:to>
      <xdr:col>8</xdr:col>
      <xdr:colOff>0</xdr:colOff>
      <xdr:row>205</xdr:row>
      <xdr:rowOff>80963</xdr:rowOff>
    </xdr:to>
    <xdr:cxnSp macro="">
      <xdr:nvCxnSpPr>
        <xdr:cNvPr id="839" name="FBranch 21"/>
        <xdr:cNvCxnSpPr/>
      </xdr:nvCxnSpPr>
      <xdr:spPr>
        <a:xfrm flipV="1">
          <a:off x="2676525" y="33051750"/>
          <a:ext cx="247650" cy="6081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205</xdr:row>
      <xdr:rowOff>80963</xdr:rowOff>
    </xdr:from>
    <xdr:to>
      <xdr:col>8</xdr:col>
      <xdr:colOff>0</xdr:colOff>
      <xdr:row>237</xdr:row>
      <xdr:rowOff>95247</xdr:rowOff>
    </xdr:to>
    <xdr:cxnSp macro="">
      <xdr:nvCxnSpPr>
        <xdr:cNvPr id="840" name="FBranch 22"/>
        <xdr:cNvCxnSpPr/>
      </xdr:nvCxnSpPr>
      <xdr:spPr>
        <a:xfrm>
          <a:off x="2676525" y="39133463"/>
          <a:ext cx="247650" cy="59197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255</xdr:row>
      <xdr:rowOff>95250</xdr:rowOff>
    </xdr:from>
    <xdr:to>
      <xdr:col>26</xdr:col>
      <xdr:colOff>0</xdr:colOff>
      <xdr:row>255</xdr:row>
      <xdr:rowOff>95250</xdr:rowOff>
    </xdr:to>
    <xdr:cxnSp macro="">
      <xdr:nvCxnSpPr>
        <xdr:cNvPr id="842" name="Branch 22221"/>
        <xdr:cNvCxnSpPr/>
      </xdr:nvCxnSpPr>
      <xdr:spPr>
        <a:xfrm>
          <a:off x="8181975" y="486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255</xdr:row>
      <xdr:rowOff>23813</xdr:rowOff>
    </xdr:from>
    <xdr:to>
      <xdr:col>26</xdr:col>
      <xdr:colOff>0</xdr:colOff>
      <xdr:row>255</xdr:row>
      <xdr:rowOff>166688</xdr:rowOff>
    </xdr:to>
    <xdr:cxnSp macro="">
      <xdr:nvCxnSpPr>
        <xdr:cNvPr id="843" name="Leaf 22221"/>
        <xdr:cNvCxnSpPr/>
      </xdr:nvCxnSpPr>
      <xdr:spPr>
        <a:xfrm>
          <a:off x="9525000" y="48601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259</xdr:row>
      <xdr:rowOff>95250</xdr:rowOff>
    </xdr:from>
    <xdr:to>
      <xdr:col>26</xdr:col>
      <xdr:colOff>0</xdr:colOff>
      <xdr:row>259</xdr:row>
      <xdr:rowOff>95250</xdr:rowOff>
    </xdr:to>
    <xdr:cxnSp macro="">
      <xdr:nvCxnSpPr>
        <xdr:cNvPr id="845" name="Branch 22222"/>
        <xdr:cNvCxnSpPr/>
      </xdr:nvCxnSpPr>
      <xdr:spPr>
        <a:xfrm>
          <a:off x="8181975" y="494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259</xdr:row>
      <xdr:rowOff>23813</xdr:rowOff>
    </xdr:from>
    <xdr:to>
      <xdr:col>26</xdr:col>
      <xdr:colOff>0</xdr:colOff>
      <xdr:row>259</xdr:row>
      <xdr:rowOff>166688</xdr:rowOff>
    </xdr:to>
    <xdr:cxnSp macro="">
      <xdr:nvCxnSpPr>
        <xdr:cNvPr id="846" name="Leaf 22222"/>
        <xdr:cNvCxnSpPr/>
      </xdr:nvCxnSpPr>
      <xdr:spPr>
        <a:xfrm>
          <a:off x="9525000" y="49363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263</xdr:row>
      <xdr:rowOff>95250</xdr:rowOff>
    </xdr:from>
    <xdr:to>
      <xdr:col>26</xdr:col>
      <xdr:colOff>0</xdr:colOff>
      <xdr:row>263</xdr:row>
      <xdr:rowOff>95250</xdr:rowOff>
    </xdr:to>
    <xdr:cxnSp macro="">
      <xdr:nvCxnSpPr>
        <xdr:cNvPr id="848" name="Branch 22223"/>
        <xdr:cNvCxnSpPr/>
      </xdr:nvCxnSpPr>
      <xdr:spPr>
        <a:xfrm>
          <a:off x="8181975" y="501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263</xdr:row>
      <xdr:rowOff>23813</xdr:rowOff>
    </xdr:from>
    <xdr:to>
      <xdr:col>26</xdr:col>
      <xdr:colOff>0</xdr:colOff>
      <xdr:row>263</xdr:row>
      <xdr:rowOff>166688</xdr:rowOff>
    </xdr:to>
    <xdr:cxnSp macro="">
      <xdr:nvCxnSpPr>
        <xdr:cNvPr id="849" name="Leaf 22223"/>
        <xdr:cNvCxnSpPr/>
      </xdr:nvCxnSpPr>
      <xdr:spPr>
        <a:xfrm>
          <a:off x="9525000" y="50125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221</xdr:row>
      <xdr:rowOff>95253</xdr:rowOff>
    </xdr:from>
    <xdr:to>
      <xdr:col>13</xdr:col>
      <xdr:colOff>0</xdr:colOff>
      <xdr:row>237</xdr:row>
      <xdr:rowOff>80963</xdr:rowOff>
    </xdr:to>
    <xdr:cxnSp macro="">
      <xdr:nvCxnSpPr>
        <xdr:cNvPr id="855" name="FBranch 221"/>
        <xdr:cNvCxnSpPr/>
      </xdr:nvCxnSpPr>
      <xdr:spPr>
        <a:xfrm flipV="1">
          <a:off x="4429125" y="42195753"/>
          <a:ext cx="247650" cy="3033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237</xdr:row>
      <xdr:rowOff>80963</xdr:rowOff>
    </xdr:from>
    <xdr:to>
      <xdr:col>13</xdr:col>
      <xdr:colOff>0</xdr:colOff>
      <xdr:row>253</xdr:row>
      <xdr:rowOff>95247</xdr:rowOff>
    </xdr:to>
    <xdr:cxnSp macro="">
      <xdr:nvCxnSpPr>
        <xdr:cNvPr id="856" name="FBranch 222"/>
        <xdr:cNvCxnSpPr/>
      </xdr:nvCxnSpPr>
      <xdr:spPr>
        <a:xfrm>
          <a:off x="4429125" y="45229463"/>
          <a:ext cx="247650" cy="28717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267</xdr:row>
      <xdr:rowOff>95250</xdr:rowOff>
    </xdr:from>
    <xdr:to>
      <xdr:col>26</xdr:col>
      <xdr:colOff>0</xdr:colOff>
      <xdr:row>267</xdr:row>
      <xdr:rowOff>95250</xdr:rowOff>
    </xdr:to>
    <xdr:cxnSp macro="">
      <xdr:nvCxnSpPr>
        <xdr:cNvPr id="858" name="Branch 22224"/>
        <xdr:cNvCxnSpPr/>
      </xdr:nvCxnSpPr>
      <xdr:spPr>
        <a:xfrm>
          <a:off x="8181975" y="509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267</xdr:row>
      <xdr:rowOff>23813</xdr:rowOff>
    </xdr:from>
    <xdr:to>
      <xdr:col>26</xdr:col>
      <xdr:colOff>0</xdr:colOff>
      <xdr:row>267</xdr:row>
      <xdr:rowOff>166688</xdr:rowOff>
    </xdr:to>
    <xdr:cxnSp macro="">
      <xdr:nvCxnSpPr>
        <xdr:cNvPr id="859" name="Leaf 22224"/>
        <xdr:cNvCxnSpPr/>
      </xdr:nvCxnSpPr>
      <xdr:spPr>
        <a:xfrm>
          <a:off x="9525000" y="50887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255</xdr:row>
      <xdr:rowOff>95253</xdr:rowOff>
    </xdr:from>
    <xdr:to>
      <xdr:col>23</xdr:col>
      <xdr:colOff>0</xdr:colOff>
      <xdr:row>261</xdr:row>
      <xdr:rowOff>80963</xdr:rowOff>
    </xdr:to>
    <xdr:cxnSp macro="">
      <xdr:nvCxnSpPr>
        <xdr:cNvPr id="860" name="FBranch 22221"/>
        <xdr:cNvCxnSpPr/>
      </xdr:nvCxnSpPr>
      <xdr:spPr>
        <a:xfrm flipV="1">
          <a:off x="7934325" y="48672753"/>
          <a:ext cx="247650" cy="1128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259</xdr:row>
      <xdr:rowOff>95253</xdr:rowOff>
    </xdr:from>
    <xdr:to>
      <xdr:col>23</xdr:col>
      <xdr:colOff>0</xdr:colOff>
      <xdr:row>261</xdr:row>
      <xdr:rowOff>80963</xdr:rowOff>
    </xdr:to>
    <xdr:cxnSp macro="">
      <xdr:nvCxnSpPr>
        <xdr:cNvPr id="861" name="FBranch 22222"/>
        <xdr:cNvCxnSpPr/>
      </xdr:nvCxnSpPr>
      <xdr:spPr>
        <a:xfrm flipV="1">
          <a:off x="7934325" y="49434753"/>
          <a:ext cx="247650" cy="366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261</xdr:row>
      <xdr:rowOff>80963</xdr:rowOff>
    </xdr:from>
    <xdr:to>
      <xdr:col>23</xdr:col>
      <xdr:colOff>0</xdr:colOff>
      <xdr:row>263</xdr:row>
      <xdr:rowOff>95253</xdr:rowOff>
    </xdr:to>
    <xdr:cxnSp macro="">
      <xdr:nvCxnSpPr>
        <xdr:cNvPr id="862" name="FBranch 22223"/>
        <xdr:cNvCxnSpPr/>
      </xdr:nvCxnSpPr>
      <xdr:spPr>
        <a:xfrm>
          <a:off x="7934325" y="49801463"/>
          <a:ext cx="247650" cy="395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261</xdr:row>
      <xdr:rowOff>80963</xdr:rowOff>
    </xdr:from>
    <xdr:to>
      <xdr:col>23</xdr:col>
      <xdr:colOff>0</xdr:colOff>
      <xdr:row>267</xdr:row>
      <xdr:rowOff>95253</xdr:rowOff>
    </xdr:to>
    <xdr:cxnSp macro="">
      <xdr:nvCxnSpPr>
        <xdr:cNvPr id="863" name="FBranch 22224"/>
        <xdr:cNvCxnSpPr/>
      </xdr:nvCxnSpPr>
      <xdr:spPr>
        <a:xfrm>
          <a:off x="7934325" y="49801463"/>
          <a:ext cx="247650" cy="1157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245</xdr:row>
      <xdr:rowOff>95253</xdr:rowOff>
    </xdr:from>
    <xdr:to>
      <xdr:col>18</xdr:col>
      <xdr:colOff>0</xdr:colOff>
      <xdr:row>253</xdr:row>
      <xdr:rowOff>80963</xdr:rowOff>
    </xdr:to>
    <xdr:cxnSp macro="">
      <xdr:nvCxnSpPr>
        <xdr:cNvPr id="864" name="FBranch 2221"/>
        <xdr:cNvCxnSpPr/>
      </xdr:nvCxnSpPr>
      <xdr:spPr>
        <a:xfrm flipV="1">
          <a:off x="6181725" y="46767753"/>
          <a:ext cx="247650" cy="1509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253</xdr:row>
      <xdr:rowOff>80963</xdr:rowOff>
    </xdr:from>
    <xdr:to>
      <xdr:col>18</xdr:col>
      <xdr:colOff>0</xdr:colOff>
      <xdr:row>261</xdr:row>
      <xdr:rowOff>95253</xdr:rowOff>
    </xdr:to>
    <xdr:cxnSp macro="">
      <xdr:nvCxnSpPr>
        <xdr:cNvPr id="865" name="FBranch 2222"/>
        <xdr:cNvCxnSpPr/>
      </xdr:nvCxnSpPr>
      <xdr:spPr>
        <a:xfrm>
          <a:off x="6181725" y="48277463"/>
          <a:ext cx="247650" cy="153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B268"/>
  <sheetViews>
    <sheetView tabSelected="1" topLeftCell="A118" zoomScale="85" zoomScaleNormal="85" workbookViewId="0">
      <selection activeCell="U55" sqref="U55"/>
    </sheetView>
  </sheetViews>
  <sheetFormatPr baseColWidth="10"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14.7109375" customWidth="1"/>
    <col min="28" max="28" width="10.7109375" customWidth="1"/>
  </cols>
  <sheetData>
    <row r="12" spans="24:28" x14ac:dyDescent="0.25">
      <c r="AA12" s="1" t="s">
        <v>0</v>
      </c>
      <c r="AB12" s="1" t="s">
        <v>1</v>
      </c>
    </row>
    <row r="15" spans="24:28" x14ac:dyDescent="0.25">
      <c r="X15" s="5">
        <v>0.25</v>
      </c>
      <c r="Y15" s="4" t="s">
        <v>11</v>
      </c>
    </row>
    <row r="16" spans="24:28" x14ac:dyDescent="0.25">
      <c r="AA16" s="3"/>
    </row>
    <row r="18" spans="14:27" x14ac:dyDescent="0.25">
      <c r="AA18" s="3"/>
    </row>
    <row r="19" spans="14:27" x14ac:dyDescent="0.25">
      <c r="X19" s="5">
        <v>0.25</v>
      </c>
      <c r="Y19" s="4" t="s">
        <v>12</v>
      </c>
    </row>
    <row r="20" spans="14:27" x14ac:dyDescent="0.25">
      <c r="AA20" s="3"/>
    </row>
    <row r="21" spans="14:27" x14ac:dyDescent="0.25">
      <c r="S21" s="3">
        <v>0.5</v>
      </c>
      <c r="T21" s="4" t="s">
        <v>8</v>
      </c>
    </row>
    <row r="23" spans="14:27" x14ac:dyDescent="0.25">
      <c r="U23">
        <f>$X$15*$AB$16+$X$19*$AB$20+$X$23*$AB$24+$X$27*$AB$28</f>
        <v>0</v>
      </c>
      <c r="X23" s="5">
        <v>0.25</v>
      </c>
      <c r="Y23" s="4" t="s">
        <v>13</v>
      </c>
    </row>
    <row r="24" spans="14:27" x14ac:dyDescent="0.25">
      <c r="AA24" s="3"/>
    </row>
    <row r="27" spans="14:27" x14ac:dyDescent="0.25">
      <c r="X27" s="5">
        <v>0.25</v>
      </c>
      <c r="Y27" s="4" t="s">
        <v>14</v>
      </c>
    </row>
    <row r="28" spans="14:27" x14ac:dyDescent="0.25">
      <c r="AA28" s="3"/>
    </row>
    <row r="29" spans="14:27" x14ac:dyDescent="0.25">
      <c r="N29" s="3">
        <v>0.5</v>
      </c>
      <c r="O29" s="4" t="s">
        <v>6</v>
      </c>
    </row>
    <row r="30" spans="14:27" x14ac:dyDescent="0.25">
      <c r="AA30" s="3"/>
    </row>
    <row r="31" spans="14:27" x14ac:dyDescent="0.25">
      <c r="P31">
        <f>$S$21*$U$23+$S$37*$U$39</f>
        <v>0</v>
      </c>
      <c r="X31" s="5">
        <v>0.25</v>
      </c>
      <c r="Y31" s="4" t="s">
        <v>11</v>
      </c>
      <c r="AA31" s="3"/>
    </row>
    <row r="32" spans="14:27" x14ac:dyDescent="0.25">
      <c r="AA32" s="3"/>
    </row>
    <row r="34" spans="9:27" x14ac:dyDescent="0.25">
      <c r="AA34" s="3"/>
    </row>
    <row r="35" spans="9:27" x14ac:dyDescent="0.25">
      <c r="X35" s="5">
        <v>0.25</v>
      </c>
      <c r="Y35" s="4" t="s">
        <v>12</v>
      </c>
    </row>
    <row r="36" spans="9:27" x14ac:dyDescent="0.25">
      <c r="AA36" s="3"/>
    </row>
    <row r="37" spans="9:27" x14ac:dyDescent="0.25">
      <c r="S37" s="3">
        <v>0.5</v>
      </c>
      <c r="T37" s="4" t="s">
        <v>9</v>
      </c>
    </row>
    <row r="39" spans="9:27" x14ac:dyDescent="0.25">
      <c r="U39">
        <f>$X$31*$AB$32+$X$35*$AB$36+$X$39*$AB$40+$X$43*$AB$44</f>
        <v>0</v>
      </c>
      <c r="X39" s="5">
        <v>0.25</v>
      </c>
      <c r="Y39" s="4" t="s">
        <v>13</v>
      </c>
    </row>
    <row r="40" spans="9:27" x14ac:dyDescent="0.25">
      <c r="AA40" s="3"/>
    </row>
    <row r="43" spans="9:27" x14ac:dyDescent="0.25">
      <c r="X43" s="5">
        <v>0.25</v>
      </c>
      <c r="Y43" s="4" t="s">
        <v>14</v>
      </c>
    </row>
    <row r="44" spans="9:27" x14ac:dyDescent="0.25">
      <c r="AA44" s="3"/>
    </row>
    <row r="45" spans="9:27" x14ac:dyDescent="0.25">
      <c r="I45" s="3">
        <v>0.5</v>
      </c>
      <c r="J45" s="4" t="s">
        <v>4</v>
      </c>
    </row>
    <row r="46" spans="9:27" x14ac:dyDescent="0.25">
      <c r="AA46" s="3"/>
    </row>
    <row r="47" spans="9:27" x14ac:dyDescent="0.25">
      <c r="K47">
        <f>$N$29*$P$31+$N$61*$P$63</f>
        <v>0.111</v>
      </c>
      <c r="X47" s="5">
        <v>0.25</v>
      </c>
      <c r="Y47" s="4" t="s">
        <v>11</v>
      </c>
      <c r="AA47" s="3"/>
    </row>
    <row r="48" spans="9:27" x14ac:dyDescent="0.25">
      <c r="AA48" s="3"/>
    </row>
    <row r="49" spans="14:28" x14ac:dyDescent="0.25">
      <c r="AA49" s="3"/>
    </row>
    <row r="50" spans="14:28" x14ac:dyDescent="0.25">
      <c r="AA50" s="3"/>
    </row>
    <row r="51" spans="14:28" x14ac:dyDescent="0.25">
      <c r="X51" s="5">
        <v>0.25</v>
      </c>
      <c r="Y51" s="4" t="s">
        <v>12</v>
      </c>
    </row>
    <row r="52" spans="14:28" x14ac:dyDescent="0.25">
      <c r="AA52" s="3"/>
    </row>
    <row r="53" spans="14:28" x14ac:dyDescent="0.25">
      <c r="S53" s="3">
        <v>1</v>
      </c>
      <c r="T53" s="4" t="s">
        <v>8</v>
      </c>
    </row>
    <row r="55" spans="14:28" x14ac:dyDescent="0.25">
      <c r="U55">
        <f>$X$47*$AB$48+$X$51*$AB$52+$X$55*$AB$56+$X$59*$AB$60</f>
        <v>0.111</v>
      </c>
      <c r="X55" s="5">
        <v>1</v>
      </c>
      <c r="Y55" s="4" t="s">
        <v>13</v>
      </c>
    </row>
    <row r="56" spans="14:28" x14ac:dyDescent="0.25">
      <c r="AA56" s="3"/>
      <c r="AB56" s="2">
        <v>0.111</v>
      </c>
    </row>
    <row r="59" spans="14:28" x14ac:dyDescent="0.25">
      <c r="X59" s="5">
        <v>0.25</v>
      </c>
      <c r="Y59" s="4" t="s">
        <v>14</v>
      </c>
    </row>
    <row r="60" spans="14:28" x14ac:dyDescent="0.25">
      <c r="AA60" s="3"/>
    </row>
    <row r="61" spans="14:28" x14ac:dyDescent="0.25">
      <c r="N61" s="3">
        <v>1</v>
      </c>
      <c r="O61" s="4" t="s">
        <v>7</v>
      </c>
    </row>
    <row r="62" spans="14:28" x14ac:dyDescent="0.25">
      <c r="AA62" s="3"/>
    </row>
    <row r="63" spans="14:28" x14ac:dyDescent="0.25">
      <c r="P63">
        <f>$S$53*$U$55+$S$69*$U$71</f>
        <v>0.111</v>
      </c>
      <c r="X63" s="5">
        <v>0.25</v>
      </c>
      <c r="Y63" s="4" t="s">
        <v>11</v>
      </c>
      <c r="AA63" s="3"/>
    </row>
    <row r="64" spans="14:28" x14ac:dyDescent="0.25">
      <c r="AA64" s="3"/>
    </row>
    <row r="66" spans="4:27" x14ac:dyDescent="0.25">
      <c r="AA66" s="3"/>
    </row>
    <row r="67" spans="4:27" x14ac:dyDescent="0.25">
      <c r="X67" s="5">
        <v>0.25</v>
      </c>
      <c r="Y67" s="4" t="s">
        <v>12</v>
      </c>
    </row>
    <row r="68" spans="4:27" x14ac:dyDescent="0.25">
      <c r="AA68" s="3"/>
    </row>
    <row r="69" spans="4:27" x14ac:dyDescent="0.25">
      <c r="S69" s="3">
        <v>0.5</v>
      </c>
      <c r="T69" s="4" t="s">
        <v>9</v>
      </c>
    </row>
    <row r="71" spans="4:27" x14ac:dyDescent="0.25">
      <c r="U71">
        <f>$X$63*$AB$64+$X$67*$AB$68+$X$71*$AB$72+$X$75*$AB$76</f>
        <v>0</v>
      </c>
      <c r="X71" s="5">
        <v>0.25</v>
      </c>
      <c r="Y71" s="4" t="s">
        <v>13</v>
      </c>
    </row>
    <row r="72" spans="4:27" x14ac:dyDescent="0.25">
      <c r="AA72" s="3"/>
    </row>
    <row r="75" spans="4:27" x14ac:dyDescent="0.25">
      <c r="X75" s="5">
        <v>0.25</v>
      </c>
      <c r="Y75" s="4" t="s">
        <v>14</v>
      </c>
    </row>
    <row r="76" spans="4:27" x14ac:dyDescent="0.25">
      <c r="AA76" s="3"/>
    </row>
    <row r="77" spans="4:27" x14ac:dyDescent="0.25">
      <c r="D77" s="4" t="str">
        <f>IF($A$143=$F$79,"&gt;&gt;&gt;","")</f>
        <v>&gt;&gt;&gt;</v>
      </c>
      <c r="E77" s="4" t="s">
        <v>3</v>
      </c>
    </row>
    <row r="78" spans="4:27" x14ac:dyDescent="0.25">
      <c r="AA78" s="3"/>
    </row>
    <row r="79" spans="4:27" x14ac:dyDescent="0.25">
      <c r="F79">
        <f>$I$45*$K$47+$I$109*$K$111</f>
        <v>0.138825</v>
      </c>
      <c r="X79" s="5">
        <v>0.25</v>
      </c>
      <c r="Y79" s="4" t="s">
        <v>11</v>
      </c>
      <c r="AA79" s="3"/>
    </row>
    <row r="80" spans="4:27" x14ac:dyDescent="0.25">
      <c r="AA80" s="3"/>
    </row>
    <row r="81" spans="14:28" x14ac:dyDescent="0.25">
      <c r="AA81" s="3"/>
    </row>
    <row r="82" spans="14:28" x14ac:dyDescent="0.25">
      <c r="AA82" s="3"/>
    </row>
    <row r="83" spans="14:28" x14ac:dyDescent="0.25">
      <c r="X83" s="5">
        <v>0.25</v>
      </c>
      <c r="Y83" s="4" t="s">
        <v>12</v>
      </c>
      <c r="AA83" s="3"/>
    </row>
    <row r="84" spans="14:28" x14ac:dyDescent="0.25">
      <c r="AA84" s="3"/>
    </row>
    <row r="85" spans="14:28" x14ac:dyDescent="0.25">
      <c r="S85" s="3">
        <v>1</v>
      </c>
      <c r="T85" s="4" t="s">
        <v>8</v>
      </c>
      <c r="AA85" s="3"/>
    </row>
    <row r="86" spans="14:28" x14ac:dyDescent="0.25">
      <c r="AA86" s="3"/>
    </row>
    <row r="87" spans="14:28" x14ac:dyDescent="0.25">
      <c r="U87">
        <f>$X$79*$AB$80+$X$83*$AB$84+$X$87*$AB$88+$X$91*$AB$92</f>
        <v>0.1111</v>
      </c>
      <c r="X87" s="5">
        <v>0.25</v>
      </c>
      <c r="Y87" s="4" t="s">
        <v>13</v>
      </c>
      <c r="AA87" s="3"/>
    </row>
    <row r="88" spans="14:28" x14ac:dyDescent="0.25">
      <c r="AA88" s="3"/>
    </row>
    <row r="89" spans="14:28" x14ac:dyDescent="0.25">
      <c r="AA89" s="3"/>
    </row>
    <row r="90" spans="14:28" x14ac:dyDescent="0.25">
      <c r="AA90" s="3"/>
    </row>
    <row r="91" spans="14:28" x14ac:dyDescent="0.25">
      <c r="X91" s="5">
        <v>1</v>
      </c>
      <c r="Y91" s="4" t="s">
        <v>14</v>
      </c>
      <c r="AA91" s="3"/>
    </row>
    <row r="92" spans="14:28" x14ac:dyDescent="0.25">
      <c r="AA92" s="3"/>
      <c r="AB92">
        <v>0.1111</v>
      </c>
    </row>
    <row r="93" spans="14:28" x14ac:dyDescent="0.25">
      <c r="N93" s="3">
        <v>0.5</v>
      </c>
      <c r="O93" s="4" t="s">
        <v>6</v>
      </c>
      <c r="AA93" s="3"/>
    </row>
    <row r="94" spans="14:28" x14ac:dyDescent="0.25">
      <c r="AA94" s="3"/>
    </row>
    <row r="95" spans="14:28" x14ac:dyDescent="0.25">
      <c r="P95">
        <f>$S$85*$U$87+$S$101*$U$103</f>
        <v>0.1111</v>
      </c>
      <c r="X95" s="5">
        <v>0.25</v>
      </c>
      <c r="Y95" s="4" t="s">
        <v>11</v>
      </c>
      <c r="AA95" s="3"/>
    </row>
    <row r="96" spans="14:28" x14ac:dyDescent="0.25">
      <c r="AA96" s="3"/>
    </row>
    <row r="98" spans="9:27" x14ac:dyDescent="0.25">
      <c r="AA98" s="3"/>
    </row>
    <row r="99" spans="9:27" x14ac:dyDescent="0.25">
      <c r="X99" s="5">
        <v>0.25</v>
      </c>
      <c r="Y99" s="4" t="s">
        <v>12</v>
      </c>
    </row>
    <row r="100" spans="9:27" x14ac:dyDescent="0.25">
      <c r="AA100" s="3"/>
    </row>
    <row r="101" spans="9:27" x14ac:dyDescent="0.25">
      <c r="S101" s="3">
        <v>0.5</v>
      </c>
      <c r="T101" s="4" t="s">
        <v>9</v>
      </c>
    </row>
    <row r="103" spans="9:27" x14ac:dyDescent="0.25">
      <c r="U103">
        <f>$X$95*$AB$96+$X$99*$AB$100+$X$103*$AB$104+$X$107*$AB$108</f>
        <v>0</v>
      </c>
      <c r="X103" s="5">
        <v>0.25</v>
      </c>
      <c r="Y103" s="4" t="s">
        <v>13</v>
      </c>
    </row>
    <row r="104" spans="9:27" x14ac:dyDescent="0.25">
      <c r="AA104" s="3"/>
    </row>
    <row r="107" spans="9:27" x14ac:dyDescent="0.25">
      <c r="X107" s="5">
        <v>0.25</v>
      </c>
      <c r="Y107" s="4" t="s">
        <v>14</v>
      </c>
    </row>
    <row r="108" spans="9:27" x14ac:dyDescent="0.25">
      <c r="AA108" s="3"/>
    </row>
    <row r="109" spans="9:27" x14ac:dyDescent="0.25">
      <c r="I109" s="3">
        <v>0.5</v>
      </c>
      <c r="J109" s="4" t="s">
        <v>5</v>
      </c>
    </row>
    <row r="110" spans="9:27" x14ac:dyDescent="0.25">
      <c r="AA110" s="3"/>
    </row>
    <row r="111" spans="9:27" x14ac:dyDescent="0.25">
      <c r="K111">
        <f>$N$93*$P$95+$N$125*$P$127</f>
        <v>0.16665000000000002</v>
      </c>
      <c r="X111" s="5">
        <v>0.25</v>
      </c>
      <c r="Y111" s="4" t="s">
        <v>11</v>
      </c>
      <c r="AA111" s="3"/>
    </row>
    <row r="112" spans="9:27" x14ac:dyDescent="0.25">
      <c r="AA112" s="3"/>
    </row>
    <row r="113" spans="14:27" x14ac:dyDescent="0.25">
      <c r="AA113" s="3"/>
    </row>
    <row r="114" spans="14:27" x14ac:dyDescent="0.25">
      <c r="AA114" s="3"/>
    </row>
    <row r="115" spans="14:27" x14ac:dyDescent="0.25">
      <c r="X115" s="5">
        <v>0.25</v>
      </c>
      <c r="Y115" s="4" t="s">
        <v>12</v>
      </c>
    </row>
    <row r="116" spans="14:27" x14ac:dyDescent="0.25">
      <c r="AA116" s="3"/>
    </row>
    <row r="117" spans="14:27" x14ac:dyDescent="0.25">
      <c r="S117" s="3">
        <v>0</v>
      </c>
      <c r="T117" s="4" t="s">
        <v>8</v>
      </c>
    </row>
    <row r="119" spans="14:27" x14ac:dyDescent="0.25">
      <c r="U119">
        <f>$X$111*$AB$112+$X$115*$AB$116+$X$119*$AB$120+$X$123*$AB$124</f>
        <v>0</v>
      </c>
      <c r="X119" s="5">
        <v>0.25</v>
      </c>
      <c r="Y119" s="4" t="s">
        <v>13</v>
      </c>
    </row>
    <row r="120" spans="14:27" x14ac:dyDescent="0.25">
      <c r="AA120" s="3"/>
    </row>
    <row r="123" spans="14:27" x14ac:dyDescent="0.25">
      <c r="X123" s="5">
        <v>0.25</v>
      </c>
      <c r="Y123" s="4" t="s">
        <v>14</v>
      </c>
    </row>
    <row r="124" spans="14:27" x14ac:dyDescent="0.25">
      <c r="AA124" s="3"/>
    </row>
    <row r="125" spans="14:27" x14ac:dyDescent="0.25">
      <c r="N125" s="3">
        <v>0.5</v>
      </c>
      <c r="O125" s="4" t="s">
        <v>7</v>
      </c>
    </row>
    <row r="126" spans="14:27" x14ac:dyDescent="0.25">
      <c r="AA126" s="3"/>
    </row>
    <row r="127" spans="14:27" x14ac:dyDescent="0.25">
      <c r="P127">
        <f>$S$117*$U$119+$S$133*$U$135</f>
        <v>0.22220000000000001</v>
      </c>
      <c r="X127" s="5">
        <v>0.25</v>
      </c>
      <c r="Y127" s="4" t="s">
        <v>11</v>
      </c>
      <c r="AA127" s="3"/>
    </row>
    <row r="128" spans="14:27" x14ac:dyDescent="0.25">
      <c r="AA128" s="3"/>
    </row>
    <row r="130" spans="1:28" x14ac:dyDescent="0.25">
      <c r="AA130" s="3"/>
    </row>
    <row r="131" spans="1:28" x14ac:dyDescent="0.25">
      <c r="X131" s="5">
        <v>0.25</v>
      </c>
      <c r="Y131" s="4" t="s">
        <v>12</v>
      </c>
    </row>
    <row r="132" spans="1:28" x14ac:dyDescent="0.25">
      <c r="AA132" s="3"/>
    </row>
    <row r="133" spans="1:28" x14ac:dyDescent="0.25">
      <c r="S133" s="3">
        <v>1</v>
      </c>
      <c r="T133" s="4" t="s">
        <v>10</v>
      </c>
    </row>
    <row r="135" spans="1:28" x14ac:dyDescent="0.25">
      <c r="U135">
        <f>$X$127*$AB$128+$X$131*$AB$132+$X$135*$AB$136+$X$139*$AB$140</f>
        <v>0.22220000000000001</v>
      </c>
      <c r="X135" s="5">
        <v>1</v>
      </c>
      <c r="Y135" s="4" t="s">
        <v>13</v>
      </c>
    </row>
    <row r="136" spans="1:28" x14ac:dyDescent="0.25">
      <c r="AA136" s="3"/>
      <c r="AB136">
        <v>0.22220000000000001</v>
      </c>
    </row>
    <row r="139" spans="1:28" x14ac:dyDescent="0.25">
      <c r="X139" s="5">
        <v>0.25</v>
      </c>
      <c r="Y139" s="4" t="s">
        <v>14</v>
      </c>
    </row>
    <row r="140" spans="1:28" x14ac:dyDescent="0.25">
      <c r="AA140" s="3"/>
    </row>
    <row r="143" spans="1:28" x14ac:dyDescent="0.25">
      <c r="A143">
        <f>MAX($F$79,$F$207)</f>
        <v>0.138825</v>
      </c>
      <c r="X143" s="5">
        <v>0.25</v>
      </c>
      <c r="Y143" s="4" t="s">
        <v>11</v>
      </c>
    </row>
    <row r="144" spans="1:28" x14ac:dyDescent="0.25">
      <c r="AA144" s="3"/>
    </row>
    <row r="146" spans="14:28" x14ac:dyDescent="0.25">
      <c r="AA146" s="3"/>
    </row>
    <row r="147" spans="14:28" x14ac:dyDescent="0.25">
      <c r="X147" s="5">
        <v>0.25</v>
      </c>
      <c r="Y147" s="4" t="s">
        <v>12</v>
      </c>
    </row>
    <row r="148" spans="14:28" x14ac:dyDescent="0.25">
      <c r="AA148" s="3"/>
      <c r="AB148">
        <v>0.1111</v>
      </c>
    </row>
    <row r="149" spans="14:28" x14ac:dyDescent="0.25">
      <c r="S149" s="3">
        <v>0.5</v>
      </c>
      <c r="T149" s="4" t="s">
        <v>8</v>
      </c>
    </row>
    <row r="151" spans="14:28" x14ac:dyDescent="0.25">
      <c r="U151">
        <f>$X$143*$AB$144+$X$147*$AB$148+$X$151*$AB$152+$X$155*$AB$156</f>
        <v>2.7775000000000001E-2</v>
      </c>
      <c r="X151" s="5">
        <v>0.25</v>
      </c>
      <c r="Y151" s="4" t="s">
        <v>13</v>
      </c>
    </row>
    <row r="152" spans="14:28" x14ac:dyDescent="0.25">
      <c r="AA152" s="3"/>
    </row>
    <row r="155" spans="14:28" x14ac:dyDescent="0.25">
      <c r="X155" s="5">
        <v>0.25</v>
      </c>
      <c r="Y155" s="4" t="s">
        <v>14</v>
      </c>
    </row>
    <row r="156" spans="14:28" x14ac:dyDescent="0.25">
      <c r="AA156" s="3"/>
    </row>
    <row r="157" spans="14:28" x14ac:dyDescent="0.25">
      <c r="N157" s="3">
        <v>1</v>
      </c>
      <c r="O157" s="4" t="s">
        <v>6</v>
      </c>
    </row>
    <row r="158" spans="14:28" x14ac:dyDescent="0.25">
      <c r="AA158" s="3"/>
    </row>
    <row r="159" spans="14:28" x14ac:dyDescent="0.25">
      <c r="P159">
        <f>$S$149*$U$151+$S$165*$U$167</f>
        <v>6.9437499999999999E-2</v>
      </c>
      <c r="X159" s="5">
        <v>1</v>
      </c>
      <c r="Y159" s="4" t="s">
        <v>11</v>
      </c>
      <c r="AA159" s="3"/>
    </row>
    <row r="160" spans="14:28" x14ac:dyDescent="0.25">
      <c r="AA160" s="3"/>
      <c r="AB160">
        <v>0.1111</v>
      </c>
    </row>
    <row r="162" spans="9:27" x14ac:dyDescent="0.25">
      <c r="AA162" s="3"/>
    </row>
    <row r="163" spans="9:27" x14ac:dyDescent="0.25">
      <c r="X163" s="5">
        <v>0</v>
      </c>
      <c r="Y163" s="4" t="s">
        <v>12</v>
      </c>
    </row>
    <row r="164" spans="9:27" x14ac:dyDescent="0.25">
      <c r="AA164" s="3"/>
    </row>
    <row r="165" spans="9:27" x14ac:dyDescent="0.25">
      <c r="S165" s="3">
        <v>0.5</v>
      </c>
      <c r="T165" s="4" t="s">
        <v>9</v>
      </c>
    </row>
    <row r="167" spans="9:27" x14ac:dyDescent="0.25">
      <c r="U167">
        <f>$X$159*$AB$160+$X$163*$AB$164+$X$167*$AB$168+$X$171*$AB$172</f>
        <v>0.1111</v>
      </c>
      <c r="X167" s="5">
        <v>0</v>
      </c>
      <c r="Y167" s="4" t="s">
        <v>13</v>
      </c>
    </row>
    <row r="168" spans="9:27" x14ac:dyDescent="0.25">
      <c r="AA168" s="3"/>
    </row>
    <row r="171" spans="9:27" x14ac:dyDescent="0.25">
      <c r="X171" s="5">
        <v>0</v>
      </c>
      <c r="Y171" s="4" t="s">
        <v>14</v>
      </c>
    </row>
    <row r="172" spans="9:27" x14ac:dyDescent="0.25">
      <c r="AA172" s="3"/>
    </row>
    <row r="173" spans="9:27" x14ac:dyDescent="0.25">
      <c r="I173" s="3">
        <v>0.5</v>
      </c>
      <c r="J173" s="4" t="s">
        <v>4</v>
      </c>
    </row>
    <row r="174" spans="9:27" x14ac:dyDescent="0.25">
      <c r="AA174" s="3"/>
    </row>
    <row r="175" spans="9:27" x14ac:dyDescent="0.25">
      <c r="K175">
        <f>$N$157*$P$159+$N$189*$P$191</f>
        <v>6.9437499999999999E-2</v>
      </c>
      <c r="X175" s="5">
        <v>0.25</v>
      </c>
      <c r="Y175" s="4" t="s">
        <v>11</v>
      </c>
      <c r="AA175" s="3"/>
    </row>
    <row r="176" spans="9:27" x14ac:dyDescent="0.25">
      <c r="AA176" s="3"/>
    </row>
    <row r="177" spans="14:27" x14ac:dyDescent="0.25">
      <c r="AA177" s="3"/>
    </row>
    <row r="178" spans="14:27" x14ac:dyDescent="0.25">
      <c r="AA178" s="3"/>
    </row>
    <row r="179" spans="14:27" x14ac:dyDescent="0.25">
      <c r="X179" s="5">
        <v>0.25</v>
      </c>
      <c r="Y179" s="4" t="s">
        <v>12</v>
      </c>
    </row>
    <row r="180" spans="14:27" x14ac:dyDescent="0.25">
      <c r="AA180" s="3"/>
    </row>
    <row r="181" spans="14:27" x14ac:dyDescent="0.25">
      <c r="S181" s="3">
        <v>0.5</v>
      </c>
      <c r="T181" s="4" t="s">
        <v>8</v>
      </c>
    </row>
    <row r="183" spans="14:27" x14ac:dyDescent="0.25">
      <c r="U183">
        <f>$X$175*$AB$176+$X$179*$AB$180+$X$183*$AB$184+$X$187*$AB$188</f>
        <v>0</v>
      </c>
      <c r="X183" s="5">
        <v>0.25</v>
      </c>
      <c r="Y183" s="4" t="s">
        <v>13</v>
      </c>
    </row>
    <row r="184" spans="14:27" x14ac:dyDescent="0.25">
      <c r="AA184" s="3"/>
    </row>
    <row r="187" spans="14:27" x14ac:dyDescent="0.25">
      <c r="X187" s="5">
        <v>0.25</v>
      </c>
      <c r="Y187" s="4" t="s">
        <v>14</v>
      </c>
    </row>
    <row r="188" spans="14:27" x14ac:dyDescent="0.25">
      <c r="AA188" s="3"/>
    </row>
    <row r="189" spans="14:27" x14ac:dyDescent="0.25">
      <c r="N189" s="3">
        <v>0.5</v>
      </c>
      <c r="O189" s="4" t="s">
        <v>7</v>
      </c>
    </row>
    <row r="190" spans="14:27" x14ac:dyDescent="0.25">
      <c r="AA190" s="3"/>
    </row>
    <row r="191" spans="14:27" x14ac:dyDescent="0.25">
      <c r="P191">
        <f>$S$181*$U$183+$S$197*$U$199</f>
        <v>0</v>
      </c>
      <c r="X191" s="5">
        <v>0.25</v>
      </c>
      <c r="Y191" s="4" t="s">
        <v>11</v>
      </c>
      <c r="AA191" s="3"/>
    </row>
    <row r="192" spans="14:27" x14ac:dyDescent="0.25">
      <c r="AA192" s="3"/>
    </row>
    <row r="194" spans="4:28" x14ac:dyDescent="0.25">
      <c r="AA194" s="3"/>
    </row>
    <row r="195" spans="4:28" x14ac:dyDescent="0.25">
      <c r="X195" s="5">
        <v>0.25</v>
      </c>
      <c r="Y195" s="4" t="s">
        <v>12</v>
      </c>
    </row>
    <row r="196" spans="4:28" x14ac:dyDescent="0.25">
      <c r="AA196" s="3"/>
    </row>
    <row r="197" spans="4:28" x14ac:dyDescent="0.25">
      <c r="S197" s="3">
        <v>0.5</v>
      </c>
      <c r="T197" s="4" t="s">
        <v>9</v>
      </c>
    </row>
    <row r="199" spans="4:28" x14ac:dyDescent="0.25">
      <c r="U199">
        <f>$X$191*$AB$192+$X$195*$AB$196+$X$199*$AB$200+$X$203*$AB$204</f>
        <v>0</v>
      </c>
      <c r="X199" s="5">
        <v>0.25</v>
      </c>
      <c r="Y199" s="4" t="s">
        <v>13</v>
      </c>
    </row>
    <row r="200" spans="4:28" x14ac:dyDescent="0.25">
      <c r="AA200" s="3"/>
    </row>
    <row r="203" spans="4:28" x14ac:dyDescent="0.25">
      <c r="X203" s="5">
        <v>0.25</v>
      </c>
      <c r="Y203" s="4" t="s">
        <v>14</v>
      </c>
    </row>
    <row r="204" spans="4:28" x14ac:dyDescent="0.25">
      <c r="AA204" s="3"/>
    </row>
    <row r="205" spans="4:28" x14ac:dyDescent="0.25">
      <c r="D205" s="4" t="str">
        <f>IF($A$143=$F$207,"&gt;&gt;&gt;","")</f>
        <v/>
      </c>
      <c r="E205" s="4" t="s">
        <v>2</v>
      </c>
    </row>
    <row r="206" spans="4:28" x14ac:dyDescent="0.25">
      <c r="AA206" s="3"/>
    </row>
    <row r="207" spans="4:28" x14ac:dyDescent="0.25">
      <c r="F207">
        <f>$I$173*$K$175+$I$237*$K$239</f>
        <v>9.0268750000000009E-2</v>
      </c>
      <c r="X207" s="5">
        <v>1</v>
      </c>
      <c r="Y207" s="4" t="s">
        <v>11</v>
      </c>
      <c r="AA207" s="3"/>
    </row>
    <row r="208" spans="4:28" x14ac:dyDescent="0.25">
      <c r="AA208" s="3"/>
      <c r="AB208">
        <v>0.1111</v>
      </c>
    </row>
    <row r="209" spans="14:27" x14ac:dyDescent="0.25">
      <c r="AA209" s="3"/>
    </row>
    <row r="210" spans="14:27" x14ac:dyDescent="0.25">
      <c r="AA210" s="3"/>
    </row>
    <row r="211" spans="14:27" x14ac:dyDescent="0.25">
      <c r="X211" s="5">
        <v>0</v>
      </c>
      <c r="Y211" s="4" t="s">
        <v>12</v>
      </c>
      <c r="AA211" s="3"/>
    </row>
    <row r="212" spans="14:27" x14ac:dyDescent="0.25">
      <c r="AA212" s="3"/>
    </row>
    <row r="213" spans="14:27" x14ac:dyDescent="0.25">
      <c r="S213" s="3">
        <v>0.5</v>
      </c>
      <c r="T213" s="4" t="s">
        <v>8</v>
      </c>
      <c r="AA213" s="3"/>
    </row>
    <row r="214" spans="14:27" x14ac:dyDescent="0.25">
      <c r="AA214" s="3"/>
    </row>
    <row r="215" spans="14:27" x14ac:dyDescent="0.25">
      <c r="U215">
        <f>$X$207*$AB$208+$X$211*$AB$212+$X$215*$AB$216+$X$219*$AB$220</f>
        <v>0.1111</v>
      </c>
      <c r="X215" s="5">
        <v>0</v>
      </c>
      <c r="Y215" s="4" t="s">
        <v>13</v>
      </c>
      <c r="AA215" s="3"/>
    </row>
    <row r="216" spans="14:27" x14ac:dyDescent="0.25">
      <c r="AA216" s="3"/>
    </row>
    <row r="217" spans="14:27" x14ac:dyDescent="0.25">
      <c r="AA217" s="3"/>
    </row>
    <row r="218" spans="14:27" x14ac:dyDescent="0.25">
      <c r="AA218" s="3"/>
    </row>
    <row r="219" spans="14:27" x14ac:dyDescent="0.25">
      <c r="X219" s="5">
        <v>0</v>
      </c>
      <c r="Y219" s="4" t="s">
        <v>14</v>
      </c>
      <c r="AA219" s="3"/>
    </row>
    <row r="220" spans="14:27" x14ac:dyDescent="0.25">
      <c r="AA220" s="3"/>
    </row>
    <row r="221" spans="14:27" x14ac:dyDescent="0.25">
      <c r="N221" s="3">
        <v>1</v>
      </c>
      <c r="O221" s="4" t="s">
        <v>6</v>
      </c>
      <c r="AA221" s="3"/>
    </row>
    <row r="222" spans="14:27" x14ac:dyDescent="0.25">
      <c r="AA222" s="3"/>
    </row>
    <row r="223" spans="14:27" x14ac:dyDescent="0.25">
      <c r="P223">
        <f>$S$213*$U$215+$S$229*$U$231</f>
        <v>0.1111</v>
      </c>
      <c r="X223" s="5">
        <v>0</v>
      </c>
      <c r="Y223" s="4" t="s">
        <v>11</v>
      </c>
      <c r="AA223" s="3"/>
    </row>
    <row r="224" spans="14:27" x14ac:dyDescent="0.25">
      <c r="AA224" s="3"/>
    </row>
    <row r="226" spans="9:28" x14ac:dyDescent="0.25">
      <c r="AA226" s="3"/>
    </row>
    <row r="227" spans="9:28" x14ac:dyDescent="0.25">
      <c r="X227" s="5">
        <v>0</v>
      </c>
      <c r="Y227" s="4" t="s">
        <v>12</v>
      </c>
    </row>
    <row r="228" spans="9:28" x14ac:dyDescent="0.25">
      <c r="AA228" s="3"/>
    </row>
    <row r="229" spans="9:28" x14ac:dyDescent="0.25">
      <c r="S229" s="3">
        <v>0.5</v>
      </c>
      <c r="T229" s="4" t="s">
        <v>9</v>
      </c>
    </row>
    <row r="231" spans="9:28" x14ac:dyDescent="0.25">
      <c r="U231">
        <f>$X$223*$AB$224+$X$227*$AB$228+$X$231*$AB$232+$X$235*$AB$236</f>
        <v>0.1111</v>
      </c>
      <c r="X231" s="5">
        <v>1</v>
      </c>
      <c r="Y231" s="4" t="s">
        <v>13</v>
      </c>
    </row>
    <row r="232" spans="9:28" x14ac:dyDescent="0.25">
      <c r="AA232" s="3"/>
      <c r="AB232">
        <v>0.1111</v>
      </c>
    </row>
    <row r="235" spans="9:28" x14ac:dyDescent="0.25">
      <c r="X235" s="5">
        <v>0</v>
      </c>
      <c r="Y235" s="4" t="s">
        <v>14</v>
      </c>
    </row>
    <row r="236" spans="9:28" x14ac:dyDescent="0.25">
      <c r="AA236" s="3"/>
    </row>
    <row r="237" spans="9:28" x14ac:dyDescent="0.25">
      <c r="I237" s="3">
        <v>0.5</v>
      </c>
      <c r="J237" s="4" t="s">
        <v>5</v>
      </c>
    </row>
    <row r="238" spans="9:28" x14ac:dyDescent="0.25">
      <c r="AA238" s="3"/>
    </row>
    <row r="239" spans="9:28" x14ac:dyDescent="0.25">
      <c r="K239">
        <f>$N$221*$P$223+$N$253*$P$255</f>
        <v>0.1111</v>
      </c>
      <c r="X239" s="5">
        <v>0.25</v>
      </c>
      <c r="Y239" s="4" t="s">
        <v>11</v>
      </c>
      <c r="AA239" s="3"/>
    </row>
    <row r="240" spans="9:28" x14ac:dyDescent="0.25">
      <c r="AA240" s="3"/>
    </row>
    <row r="241" spans="14:27" x14ac:dyDescent="0.25">
      <c r="AA241" s="3"/>
    </row>
    <row r="242" spans="14:27" x14ac:dyDescent="0.25">
      <c r="AA242" s="3"/>
    </row>
    <row r="243" spans="14:27" x14ac:dyDescent="0.25">
      <c r="X243" s="5">
        <v>0.25</v>
      </c>
      <c r="Y243" s="4" t="s">
        <v>12</v>
      </c>
    </row>
    <row r="244" spans="14:27" x14ac:dyDescent="0.25">
      <c r="AA244" s="3"/>
    </row>
    <row r="245" spans="14:27" x14ac:dyDescent="0.25">
      <c r="S245" s="3">
        <v>0.5</v>
      </c>
      <c r="T245" s="4" t="s">
        <v>8</v>
      </c>
    </row>
    <row r="247" spans="14:27" x14ac:dyDescent="0.25">
      <c r="U247">
        <f>$X$239*$AB$240+$X$243*$AB$244+$X$247*$AB$248+$X$251*$AB$252</f>
        <v>0</v>
      </c>
      <c r="X247" s="5">
        <v>0.25</v>
      </c>
      <c r="Y247" s="4" t="s">
        <v>13</v>
      </c>
    </row>
    <row r="248" spans="14:27" x14ac:dyDescent="0.25">
      <c r="AA248" s="3"/>
    </row>
    <row r="251" spans="14:27" x14ac:dyDescent="0.25">
      <c r="X251" s="5">
        <v>0.25</v>
      </c>
      <c r="Y251" s="4" t="s">
        <v>14</v>
      </c>
    </row>
    <row r="252" spans="14:27" x14ac:dyDescent="0.25">
      <c r="AA252" s="3"/>
    </row>
    <row r="253" spans="14:27" x14ac:dyDescent="0.25">
      <c r="N253" s="3">
        <v>0.5</v>
      </c>
      <c r="O253" s="4" t="s">
        <v>7</v>
      </c>
    </row>
    <row r="254" spans="14:27" x14ac:dyDescent="0.25">
      <c r="AA254" s="3"/>
    </row>
    <row r="255" spans="14:27" x14ac:dyDescent="0.25">
      <c r="P255">
        <f>$S$245*$U$247+$S$261*$U$263</f>
        <v>0</v>
      </c>
      <c r="X255" s="5">
        <v>0.25</v>
      </c>
      <c r="Y255" s="4" t="s">
        <v>11</v>
      </c>
      <c r="AA255" s="3"/>
    </row>
    <row r="256" spans="14:27" x14ac:dyDescent="0.25">
      <c r="AA256" s="3"/>
    </row>
    <row r="258" spans="19:27" x14ac:dyDescent="0.25">
      <c r="AA258" s="3"/>
    </row>
    <row r="259" spans="19:27" x14ac:dyDescent="0.25">
      <c r="X259" s="5">
        <v>0.25</v>
      </c>
      <c r="Y259" s="4" t="s">
        <v>12</v>
      </c>
    </row>
    <row r="260" spans="19:27" x14ac:dyDescent="0.25">
      <c r="AA260" s="3"/>
    </row>
    <row r="261" spans="19:27" x14ac:dyDescent="0.25">
      <c r="S261" s="3">
        <v>0.5</v>
      </c>
      <c r="T261" s="4" t="s">
        <v>9</v>
      </c>
    </row>
    <row r="263" spans="19:27" x14ac:dyDescent="0.25">
      <c r="U263">
        <f>$X$255*$AB$256+$X$259*$AB$260+$X$263*$AB$264+$X$267*$AB$268</f>
        <v>0</v>
      </c>
      <c r="X263" s="5">
        <v>0.25</v>
      </c>
      <c r="Y263" s="4" t="s">
        <v>13</v>
      </c>
    </row>
    <row r="264" spans="19:27" x14ac:dyDescent="0.25">
      <c r="AA264" s="3"/>
    </row>
    <row r="267" spans="19:27" x14ac:dyDescent="0.25">
      <c r="X267" s="5">
        <v>0.25</v>
      </c>
      <c r="Y267" s="4" t="s">
        <v>14</v>
      </c>
    </row>
    <row r="268" spans="19:27" x14ac:dyDescent="0.25">
      <c r="AA26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2023-10-16T03:41:08Z</dcterms:created>
  <dcterms:modified xsi:type="dcterms:W3CDTF">2023-10-16T04:58:15Z</dcterms:modified>
</cp:coreProperties>
</file>