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117"/>
  <workbookPr showInkAnnotation="0" autoCompressPictures="0"/>
  <bookViews>
    <workbookView xWindow="0" yWindow="0" windowWidth="28800" windowHeight="17480" tabRatio="500"/>
  </bookViews>
  <sheets>
    <sheet name="CV.txt"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G63" i="1" l="1"/>
  <c r="G64" i="1"/>
  <c r="G65" i="1"/>
  <c r="G66" i="1"/>
  <c r="G62" i="1"/>
  <c r="G85" i="1"/>
  <c r="G41" i="1"/>
  <c r="G54" i="1"/>
  <c r="G82" i="1"/>
  <c r="G79" i="1"/>
  <c r="G80" i="1"/>
  <c r="G81" i="1"/>
  <c r="G91" i="1"/>
  <c r="G99" i="1"/>
  <c r="G104" i="1"/>
  <c r="G105" i="1"/>
  <c r="G106" i="1"/>
  <c r="G107" i="1"/>
  <c r="G32" i="1"/>
  <c r="G90" i="1"/>
  <c r="G60" i="1"/>
  <c r="G55" i="1"/>
  <c r="G61" i="1"/>
  <c r="G56" i="1"/>
  <c r="G57" i="1"/>
  <c r="G58" i="1"/>
  <c r="G59" i="1"/>
  <c r="G84" i="1"/>
  <c r="G101" i="1"/>
  <c r="G20" i="1"/>
  <c r="G17" i="1"/>
  <c r="G21" i="1"/>
  <c r="G30" i="1"/>
  <c r="G29" i="1"/>
  <c r="G27" i="1"/>
  <c r="G24" i="1"/>
  <c r="G16" i="1"/>
  <c r="G23" i="1"/>
  <c r="G12" i="1"/>
  <c r="G28" i="1"/>
  <c r="G13" i="1"/>
  <c r="G11" i="1"/>
  <c r="G26" i="1"/>
  <c r="G15" i="1"/>
  <c r="G18" i="1"/>
  <c r="G14" i="1"/>
  <c r="G25" i="1"/>
  <c r="G31" i="1"/>
  <c r="G22" i="1"/>
  <c r="G50" i="1"/>
  <c r="G48" i="1"/>
  <c r="G47" i="1"/>
  <c r="G49" i="1"/>
  <c r="G46" i="1"/>
  <c r="G7" i="1"/>
  <c r="G8" i="1"/>
  <c r="G9" i="1"/>
  <c r="G83" i="1"/>
  <c r="G93" i="1"/>
  <c r="G97" i="1"/>
  <c r="G98" i="1"/>
  <c r="G19" i="1"/>
  <c r="G5" i="1"/>
  <c r="G6" i="1"/>
  <c r="G4" i="1"/>
  <c r="G33" i="1"/>
  <c r="G53" i="1"/>
  <c r="G78" i="1"/>
  <c r="G87" i="1"/>
  <c r="G92" i="1"/>
  <c r="G102" i="1"/>
  <c r="G103" i="1"/>
  <c r="G34" i="1"/>
  <c r="G35" i="1"/>
  <c r="G36" i="1"/>
  <c r="G52" i="1"/>
  <c r="G51" i="1"/>
  <c r="G69" i="1"/>
  <c r="G70" i="1"/>
  <c r="G71" i="1"/>
  <c r="G68" i="1"/>
  <c r="G72" i="1"/>
  <c r="G73" i="1"/>
  <c r="G74" i="1"/>
  <c r="G75" i="1"/>
  <c r="G76" i="1"/>
  <c r="G77" i="1"/>
  <c r="G86" i="1"/>
  <c r="G95" i="1"/>
  <c r="G94" i="1"/>
  <c r="G96" i="1"/>
  <c r="G100" i="1"/>
  <c r="G40" i="1"/>
  <c r="G37" i="1"/>
  <c r="G43" i="1"/>
  <c r="G39" i="1"/>
  <c r="G38" i="1"/>
  <c r="G44" i="1"/>
  <c r="G45" i="1"/>
  <c r="G42" i="1"/>
  <c r="G108" i="1"/>
  <c r="G2" i="1"/>
  <c r="G88" i="1"/>
  <c r="G3" i="1"/>
  <c r="G89" i="1"/>
  <c r="G10" i="1"/>
  <c r="G67" i="1"/>
</calcChain>
</file>

<file path=xl/sharedStrings.xml><?xml version="1.0" encoding="utf-8"?>
<sst xmlns="http://schemas.openxmlformats.org/spreadsheetml/2006/main" count="610" uniqueCount="406">
  <si>
    <t>http://www.opendatacity.de</t>
  </si>
  <si>
    <t>Geschäftsführer creamBOTS GmbH</t>
  </si>
  <si>
    <t>Freiberufler</t>
  </si>
  <si>
    <t>http://www.esa.int/SPECIALS/ESOC/index.html</t>
  </si>
  <si>
    <t>Softwareentwickler bei European Space Operation Centre (AniteSystems)</t>
  </si>
  <si>
    <t>Datenbankentwickler bei der Dresdner Bank Asset Management</t>
  </si>
  <si>
    <t>http://www.dit.de</t>
  </si>
  <si>
    <t>award</t>
  </si>
  <si>
    <t>http://www.grimme-institut.de/html/index.php?id=1345</t>
  </si>
  <si>
    <t>http://www.grimme-institut.de/html/index.php?id=1569</t>
  </si>
  <si>
    <t>http://leadacademy.de/2011/preistraeger.html</t>
  </si>
  <si>
    <t>http://journalists.org/2011/09/25/2011-online-journalism-award-winners-announced/</t>
  </si>
  <si>
    <t>http://blog.interactive-tv-award.de/2008/07/10/konzeptsteckbrief-8-was-sollte-ich-wo-schauen/</t>
  </si>
  <si>
    <t>project</t>
  </si>
  <si>
    <t>Interactive TV Award 2008 - 2. Platz</t>
  </si>
  <si>
    <t>http://olympiads.win.tue.nl/ioi/ioi99/results.html</t>
  </si>
  <si>
    <t>Internationale Informatik Olympiade 1999 - Silber Medaille</t>
  </si>
  <si>
    <t>http://www.jugend-forscht.de/projektdatenbank/aufnahmeverfahren-das-verlustfreies-trennen-von-objekten-vom-hintergrund-ermoeglicht/1998/2.html</t>
  </si>
  <si>
    <t>http://www.berliner-zeitung.de/archiv/jungforscher-entwickelten-verfahren-zur-digitalen-bildentwicklung-die-milka-kuh-im-wuestensand,10810590,9437702.html</t>
  </si>
  <si>
    <t>http://breitband.dradio.de/brb130209/</t>
  </si>
  <si>
    <t>https://netzpolitik.org/2012/deutsche-bahn-beschwert-sich-uber-open-data-initiative-interview-mit-einem-macher-von-openplanb/</t>
  </si>
  <si>
    <t>https://netzpolitik.org/2012/openplanb-open-data-aktivisten-veroffentlichen-fahrplandaten-des-deutschen-fernverkehrs/</t>
  </si>
  <si>
    <t>http://openplanb.tumblr.com</t>
  </si>
  <si>
    <t>http://logbuch-netzpolitik.de/lnp038/</t>
  </si>
  <si>
    <t>Logbuch: Netzpolitik</t>
  </si>
  <si>
    <t>presentation</t>
  </si>
  <si>
    <t>https://vimeo.com/48837184</t>
  </si>
  <si>
    <t>OpenData im ÖPV</t>
  </si>
  <si>
    <t>http://open-strategies.de/sessions/openplanb-innovation-without-permission</t>
  </si>
  <si>
    <t>openPlanB - innovation without permission</t>
  </si>
  <si>
    <t>http://www.elektrischer-reporter.de/phase3/video/292/</t>
  </si>
  <si>
    <t>https://netzpolitik.org/2012/vorratsdatenspeicherung-visualisiert-was-verbindungsdaten-alles-verraten/</t>
  </si>
  <si>
    <t>http://www.domainpulse.ch/download/movies/ea/rz3kdrewrktw1tsa8zpqity5cs5u91/10bigbrotheriswatching.flv</t>
  </si>
  <si>
    <t>Big Brother Is Watching You: Was die Visualisierung von Vorratsdaten verrät</t>
  </si>
  <si>
    <t>https://netzpolitik.org/2011/consolidated-db-visualisierungen/</t>
  </si>
  <si>
    <t>http://crowdflow.net</t>
  </si>
  <si>
    <t>crowdflow.net</t>
  </si>
  <si>
    <t>http://www.youtube.com/watch?v=LwFqsEh9Qug</t>
  </si>
  <si>
    <t>http://www.engadget.com/2011/07/16/crowdflow-tracks-880-iphones-across-europe-wants-to-put-you-on/</t>
  </si>
  <si>
    <t>http://www.freitag.de/autoren/klaus-raab/wenn-die-daten-schon-herumliegen</t>
  </si>
  <si>
    <t>http://www.kuechenstud.io/medienradio/podcast/mr045-daten-sehen/</t>
  </si>
  <si>
    <t>http://www.kuechenstud.io/medienradio/podcast/mr065-open-verkehr/</t>
  </si>
  <si>
    <t>Medienradio - Daten sehen</t>
  </si>
  <si>
    <t>Medienradio - Open Verkehr</t>
  </si>
  <si>
    <t>http://breitband.dradio.de/schone-neue-datenwelt/</t>
  </si>
  <si>
    <t>Deutschlandradio - Big Beautiful Data</t>
  </si>
  <si>
    <t>Deutschlandradio - Schöne neue Datenwelt</t>
  </si>
  <si>
    <t>http://www.fluxfm.de/programm/netzwelt-openplanb-und-5fav/</t>
  </si>
  <si>
    <t>http://www.dw.de/german-data-visualization-specialists-seek-iphone-tracking-data/a-15062976</t>
  </si>
  <si>
    <t>http://gigaom.com/2011/07/15/how-iphones-move-across-europe/</t>
  </si>
  <si>
    <t>http://www.heise.de/open/meldung/openPlanB-Offene-Fahrplandaten-1702094.html</t>
  </si>
  <si>
    <t>http://www.heise.de/open/meldung/Deutsche-Bahn-wirft-Open-Data-Projekt-Rechtsbruch-vor-1719902.html</t>
  </si>
  <si>
    <t>http://www.golem.de/news/open-data-openplanb-veroeffentlicht-bundesweite-fahrplandaten-1209-94416.html</t>
  </si>
  <si>
    <t>http://www.golem.de/news/openplanb-deutsche-bahn-sieht-klaren-rechtsbruch-aber-auch-chancen-1209-94819.html</t>
  </si>
  <si>
    <t>http://blog.zdf.de/hyperland/2012/09/fahrplaene-fuer-jeden-open-data-vs-deutsche-bahn/</t>
  </si>
  <si>
    <t>http://www.db-vertrieb.com/db_vertrieb/view/service/open_plan_b.shtml</t>
  </si>
  <si>
    <t>http://www.spiegel.de/netzwelt/web/google-kooperation-mit-deutscher-bahn-wirft-fragen-auf-a-856215.html</t>
  </si>
  <si>
    <t>http://www.spiegel.de/netzwelt/netzpolitik/openplanb-deutsche-bahn-wehrt-sich-gegen-fahrplan-veroeffentlichung-a-858544.html</t>
  </si>
  <si>
    <t>http://afghanistan.derwesten-recherche.org</t>
  </si>
  <si>
    <t>http://zugmonitor.sueddeutsche.de</t>
  </si>
  <si>
    <t>http://apps.opendatacity.de/gema-vs-youtube/</t>
  </si>
  <si>
    <t>GEMA versus YouTubes Top 1000</t>
  </si>
  <si>
    <t>http://de.engadget.com/2013/01/29/youtube-vs-gema-im-datavis-61-5-der-beliebtesten-videos-sind/</t>
  </si>
  <si>
    <t>http://www.heise.de/newsticker/meldung/Youtube-60-Prozent-der-beliebtesten-Videos-in-Deutschland-gesperrt-1793048.html</t>
  </si>
  <si>
    <t>http://wissen.dradio.de/gema-youtubes-harter-kampf.33.de.html?dram:article_id=235726</t>
  </si>
  <si>
    <t>http://www.spiegel.de/netzwelt/netzpolitik/gema-streit-youtube-sperrt-61-5-prozent-der-angesagtesten-videos-a-880005.html</t>
  </si>
  <si>
    <t>http://www.smartplanet.com/blog/global-observer/in-germany-a-61-percent-youtube-8216blackout/9734</t>
  </si>
  <si>
    <t>http://www.thelocal.de/sci-tech/20130130-47633.html</t>
  </si>
  <si>
    <t>Universität Darmstadt</t>
  </si>
  <si>
    <t>Universität Koblenz</t>
  </si>
  <si>
    <t>parteispenden</t>
  </si>
  <si>
    <t>video</t>
  </si>
  <si>
    <t>https://vimeo.com/34832444</t>
  </si>
  <si>
    <t>https://vimeo.com/36382762</t>
  </si>
  <si>
    <t>iPhone receives consolidated.db updates</t>
  </si>
  <si>
    <t>iPhone scans for wifi and cell towers</t>
  </si>
  <si>
    <t>https://vimeo.com/36382766</t>
  </si>
  <si>
    <t>https://vimeo.com/36382764</t>
  </si>
  <si>
    <t>iPhones scans for wifi and cell towers</t>
  </si>
  <si>
    <t>https://vimeo.com/45725031</t>
  </si>
  <si>
    <t>communication reveals the network of our society</t>
  </si>
  <si>
    <t>https://vimeo.com/45725939</t>
  </si>
  <si>
    <t>6 Month of Cell Phone Tracking Data</t>
  </si>
  <si>
    <t>http://www.ted.com/talks/malte_spitz_your_phone_company_is_watching.html</t>
  </si>
  <si>
    <t>http://www.youtube.com/watch?v=h8VHdRo1rLc</t>
  </si>
  <si>
    <t>Das Deutschlandradio faxt das Firefox-Logo</t>
  </si>
  <si>
    <t>http://twitpic.com/9z7j7v</t>
  </si>
  <si>
    <t>Burger King retuschiert Salat-Fotos</t>
  </si>
  <si>
    <t>http://twitpic.com/9z7bz5</t>
  </si>
  <si>
    <t>image</t>
  </si>
  <si>
    <t>http://twitpic.com/1w3359</t>
  </si>
  <si>
    <t>Schnellboot aus einer elektrischen Zahnbürste 1</t>
  </si>
  <si>
    <t>Schnellboot aus einer elektrischen Zahnbürste 2</t>
  </si>
  <si>
    <t>http://twitpic.com/1w330p</t>
  </si>
  <si>
    <t>McDonalds retuschiert auch Fotos</t>
  </si>
  <si>
    <t>http://www.flickr.com/photos/49333515@N03/5244045076/in/photostream</t>
  </si>
  <si>
    <t>Data, Information, Knowledge, Wisdom</t>
  </si>
  <si>
    <t>http://www.flickr.com/photos/49333515@N03/5346466909/in/photostream</t>
  </si>
  <si>
    <t>Social graph of a recent party</t>
  </si>
  <si>
    <t>comparing iPhone positions</t>
  </si>
  <si>
    <t>http://www.flickr.com/photos/49333515@N03/5643388574/in/photostream</t>
  </si>
  <si>
    <t>http://www.flickr.com/photos/49333515@N03/6258429745/in/photostream</t>
  </si>
  <si>
    <t>Auf der "Freiheit statt Angst" 2011</t>
  </si>
  <si>
    <t>http://www.flickr.com/photos/49333515@N03/6751068515/in/photostream</t>
  </si>
  <si>
    <t>graph of 22.000 mails</t>
  </si>
  <si>
    <t>http://www.flickr.com/photos/49333515@N03/8193802972/in/photostream</t>
  </si>
  <si>
    <t>Pendelverkehr</t>
  </si>
  <si>
    <t>http://www.flickr.com/photos/49333515@N03/8286821835/in/photostream</t>
  </si>
  <si>
    <t>Open Transport Data in Europe</t>
  </si>
  <si>
    <t>http://www.flickr.com/photos/49333515@N03/8286820989/in/photostream</t>
  </si>
  <si>
    <t>Open Transport Data worldwide</t>
  </si>
  <si>
    <t>http://www.zeit.de/datenschutz/malte-spitz-vorratsdaten</t>
  </si>
  <si>
    <t>crowdflow</t>
  </si>
  <si>
    <t>maltespitz</t>
  </si>
  <si>
    <t>openplanb</t>
  </si>
  <si>
    <t>afghanistan</t>
  </si>
  <si>
    <t>zugmonitor</t>
  </si>
  <si>
    <t>gema-youtube</t>
  </si>
  <si>
    <t>facebook</t>
  </si>
  <si>
    <t>http://taz.de/Parteispenden-Watch/!t200/#parteispenden-karte</t>
  </si>
  <si>
    <t>http://www.taz.de/!81259/</t>
  </si>
  <si>
    <t>tweet</t>
  </si>
  <si>
    <t>https://twitter.com/MichaelKreil/status/282215429945040897</t>
  </si>
  <si>
    <t>"Von den Top-1000-YouTube-Videos sind gesperrt in Deutschland: 261, Süd Sudan: 39, Vatikanstadt: 16, Afghanistan: 15, Palästina: 15, ..."</t>
  </si>
  <si>
    <t>dayStart</t>
  </si>
  <si>
    <t>monthStart</t>
  </si>
  <si>
    <t>yearStart</t>
  </si>
  <si>
    <t>dayEnd</t>
  </si>
  <si>
    <t>monthEnd</t>
  </si>
  <si>
    <t>yearEnd</t>
  </si>
  <si>
    <t>type</t>
  </si>
  <si>
    <t>category</t>
  </si>
  <si>
    <t>titleDE</t>
  </si>
  <si>
    <t>descriptionDE</t>
  </si>
  <si>
    <t>Mein Projekt hatte den lyrischen Namen: "Aufnahmeverfahren, das verlustfreies Trennen von Objekten vom Hintergrund ermöglicht"&lt;cite&gt;Wenn die Wetterfee im Fernsehen vor Eisglätte und Schneeregen warnt, steht sie nur vermeintlich vor der Wetterkarte. Tatsächlich ist sie vor einer blauen Wand postiert; die Karte montiert ein Computer ins Bild. Michael Kreil und Luise Illgen haben diese "Blue-Box-Technik" weiterentwickelt. Bei ihnen bleibt der Hintergrund nicht blau, sondern verändert sein Farbe im Laufe der Zeit. Der Vorteil dieses "Chamäleon-Effekts": Der Computer kann zwei Bilder von anderer Hintergrundfarbe miteinander vergleichen und daraus die genaue Form und Farbe des Originals rekonstruieren. Damit werden Bildmontagen noch realistischer - die Wetterfee wäre bei ihren allabendlichen Hiobsbotschaften noch besser in die virtuelle Wetterkarte eingepaßt.&lt;/cite&gt;</t>
  </si>
  <si>
    <t>Unser Konzept beschrieb, wie man T-Home Entertain als interaktives Medium sinnvoll nutzen kann. Im Auswahlverfahren erreichten wir den 2. Platz und wurden mit 150.000 Euro ausgezeichnet.</t>
  </si>
  <si>
    <t>Schnellboot aus einer elektrischen Zahnbürste. War eine spontane Idee ...</t>
  </si>
  <si>
    <t>Das Zahnbürsten-Schnellboot wird gesteuert von einem Indianer.</t>
  </si>
  <si>
    <t>A different approach to the visualization of "Data, Information, Knowledge, Wisdom".</t>
  </si>
  <si>
    <t>Das soziale Netzwerk einer Silvesterparty. Interessanter Weise kann man genau sehen, wer auf der Party der Gastgeber und seine Freundin ist, obwohl die Beziehung bei Facebook explizit nicht angegeben ist.</t>
  </si>
  <si>
    <t>Mein erstes bekanntes Datenvisualisierungsprojekt war auch zugleich das erste Projekt im Rahmen von OpenDataCity.</t>
  </si>
  <si>
    <t>Mir ist in einer Deutschlandradio-Folge ein Geräusch aufgefallen. Es war der charakteristische Sound eines unkomprimierten Bildes, das als PCM-Audio abgespielt wird. Mit ein bisschen Delphi habe ich versucht, diesen Sound wieder zurück zu konvertieren. Überraschender Weise war es das Firefox-Logo.</t>
  </si>
  <si>
    <t>&lt;cite&gt;Wenn iPhones speichern, wo sich ihre Benutzer aufhalten, kann man daraus etwas Sinnvolles machen? Das fragten sich einige Datenjournalisten – und schufen crowdflow.net&lt;/cite&gt;</t>
  </si>
  <si>
    <t>&lt;cite&gt;A Berlin team is asking iPhone users to donate their tracking data as a way to make a bigger map of WiFi and mobile phone towers all over the globe. So far, they have several hundred sets.&lt;/cite&gt;</t>
  </si>
  <si>
    <t>&lt;cite&gt;Diese mag auf den ersten Blick nicht aussehen, wie ein Thema fürs Medienradio. Aber die Datenberge wachsen in den Himmel und werden immer mehr Informationen, Geschichten und Einsichten über unser Leben enthalten. Diese Schätze zu heben, wird allein mit traditionellen journalistischen Methoden nicht möglich sein. Wir brauchen gute Visualisierungen, Coder, die sie umsetzen und Journalisten, die sowohl die Programmierer, als auch die Daten verstehen.&lt;/cite&gt;</t>
  </si>
  <si>
    <t>&lt;cite&gt;If an iPhone with activated location App travels through a new region, it constantly updates the local database&lt;/cite&gt;http://crowdflow.net/2011/05/16/deeper-insights-into-apples-gps/</t>
  </si>
  <si>
    <t>&lt;cite&gt;We used actual data from our many donors to visualize this scanning process of an iPhone.&lt;/cite&gt;http://crowdflow.net/2011/05/16/deeper-insights-into-apples-gps/</t>
  </si>
  <si>
    <t>&lt;cite&gt;Here is a broader view of approximately 42 iPhones scanning for wifi and cell towers.&lt;/cite&gt;http://crowdflow.net/2011/05/16/deeper-insights-into-apples-gps/</t>
  </si>
  <si>
    <t>&lt;cite&gt;Daten sind überall, sogar dort, wo wir sie nicht vermuten. Was erzählen uns diese Daten für Geschichten? Der schnelle Facebook-Eintrag vom Handy aus, der Tweet von unterwegs, ein Check-in bei Foursquare – nicht nur beim Surfen zuhause oder im Büro, sondern auch von unterwegs fallen immer mehr aufschlussreiche Daten über uns an.&lt;/cite&gt;</t>
  </si>
  <si>
    <t>&lt;cite&gt;Was die Vorratsdatenspeicherung aber für den Einzelnen bedeutet, wenn die gespeicherten Daten mit den selbst preisgegebenen Datenspuren aus Facebook &amp; Co.  zusammengesetzt werden, zeigt die innovative Verknüpfung und Visualisierung solcher Daten in „Verräterisches Handy: Was Vorratsdaten über uns verraten”. &lt;/cite&gt;</t>
  </si>
  <si>
    <t>iPhone fireflies</t>
  </si>
  <si>
    <t>&lt;cite&gt;Erinnert ihr euch noch an “Locationgate”, dein persönliches Bewegungsprofil für die Hosentasche? ... Michael Kreil hat jetzt richtig schöne Heatmap-Videoanimationen mit den Bewegungen der iPhones gemacht – sogar in verschiedenen Farbkombinationen. ... Richtig beeindruckende Arbeit. Erst recht in HD.&lt;/cite&gt;</t>
  </si>
  <si>
    <t>netzpolitik.org - consolidated.db-Visualisierungen</t>
  </si>
  <si>
    <t>gigaom - How iPhones move across Europe</t>
  </si>
  <si>
    <t>&lt;cite&gt;Michael Kreil of Crowdflow takes the location data from 880 iPhones for the month of April 2011 and creates a time-lapse video that shows how iPhone users flow across Europe. It is pretty hypnotic. There are three videos; be sure to watch them in full-screen mode to enjoy the full impact.&lt;/cite&gt;</t>
  </si>
  <si>
    <t>engadget - Crowdflow tracks 880 iPhones across Europe, wants to put you on the map</t>
  </si>
  <si>
    <t>&lt;cite&gt;Using location data collected from 880 iPhones, the team has created a video showing iPhone movement through Europe for the month of April, 2011.&lt;/cite&gt;</t>
  </si>
  <si>
    <t>Schnappschuss auf der "Freiheit statt Angst" und Vorlage zu meinem Twitter-Avatar.</t>
  </si>
  <si>
    <t>Ich mag ja den Namen der Kategorie: "Outstanding Informational Graphic or Data Visualization, Professional"</t>
  </si>
  <si>
    <t>taz - Was Facebook über dich weiß</t>
  </si>
  <si>
    <t>&lt;cite&gt;Max Schrems hat seine Daten von Facebook erstritten. Mittlerweile ist er weltberühmt. Der taz hat er seine Online-Akte gegeben, um ein Aufklärungsvideo daraus zu machen.&lt;/cite&gt;</t>
  </si>
  <si>
    <t>other</t>
  </si>
  <si>
    <t>press</t>
  </si>
  <si>
    <t>radio</t>
  </si>
  <si>
    <t>tv</t>
  </si>
  <si>
    <t>Ars Electronica Center - Europe vs. Facebook</t>
  </si>
  <si>
    <t>Ars Electronica Center - Handytracking</t>
  </si>
  <si>
    <t>http://www.aec.at/center/2012/04/18/handytracking/</t>
  </si>
  <si>
    <t>exhibition</t>
  </si>
  <si>
    <t>http://www.aec.at/center/2012/04/18/europe-vs-facebook/</t>
  </si>
  <si>
    <t>Geboren in Berlin</t>
  </si>
  <si>
    <t>general</t>
  </si>
  <si>
    <t>education</t>
  </si>
  <si>
    <t>Grundschule</t>
  </si>
  <si>
    <t>Heinrich-Hertz-Gymnasiun</t>
  </si>
  <si>
    <t>job</t>
  </si>
  <si>
    <t>http://www.derwesten.de/politik/wie-gefaehrlich-der-bundeswehreinsatz-in-afghanistan-wirklich-ist-id7334287.html</t>
  </si>
  <si>
    <t>&lt;cite&gt;Die WAZ-Mediengruppe veröffentlicht hunderte bislang geheim gehaltene Dokumente zum Einsatz der Bundeswehr im Afghanistan-Krieg. Daraus wird sichtbar, dass die Lage am Hindukusch seit Jahren schlechter ist, als öffentlich dargestellt.&lt;/cite&gt;</t>
  </si>
  <si>
    <t>WAZ - Wie gefährlich der Bundeswehreinsatz in Afghanistan wirklich ist</t>
  </si>
  <si>
    <t>http://www.tagesschau.de/ausland/afghanistanpapiere104.html</t>
  </si>
  <si>
    <t>tagesschau.de - Bundeswehrdokumente veröffentlicht</t>
  </si>
  <si>
    <t>&lt;cite&gt;Wie gut oder schlecht ist die Sicherheitslage in Afghanistan wirklich? ... Die Mediengruppe wertete Tausende Seiten bislang geheimer Bundeswehrberichte aus.&lt;/cite&gt;</t>
  </si>
  <si>
    <t>http://www.sueddeutsche.de/politik/dokumente-ueber-den-afghanistan-einsatz-veroeffentlicht-folgen-eines-verharmlosten-krieges-1.1535437</t>
  </si>
  <si>
    <t>Süddeutsche - Folgen eines verharmlosten Krieges</t>
  </si>
  <si>
    <t>&lt;cite&gt;Das Bundeskabinett beschließt die Verkleinerung der Afghanistan-Truppe, ein Fortschrittsbericht sieht durchaus positive Entwicklungen. Also alles in Ordnung am Hindukusch? Im Netz kann nun jeder selber nachsehen: Die WAZ-Rechercheredaktion hat vertrauliche Lageberichte des Verteidigungsministeriums online gestellt.&lt;/cite&gt;</t>
  </si>
  <si>
    <t>https://netzpolitik.org/2012/afghanistan-papiere-uber-5-000-seiten-geleakte-berichte-der-bundeswehr-veroffentlicht/</t>
  </si>
  <si>
    <t>netzpolitik.org - Afghanistan Papiere: Über 5.000 Seiten geleakte Berichte der Bundeswehr veröffentlicht</t>
  </si>
  <si>
    <t>&lt;cite&gt;Über 5000 Seiten Berichte an den Verteidigungsauschuss des Bundestages hat die WAZ Rechercheredaktion zugespielt bekommen. Diese Unterrichtungen des Parlamentes – UdP – sind als Verschlusssache nicht für die Öffentlichkeit bestimmt. Die WAZ hat sich aber dennoch zur Veröffentlichung entschlossen ...&lt;/cite&gt;</t>
  </si>
  <si>
    <t>http://www.focus.de/politik/deutschland/bundeswehreinsatz-am-hindukusch-5000-geheimdokumente-zeigen-die-wahrheit-ueber-afghanistan_aid_870282.html</t>
  </si>
  <si>
    <t>focus - 5000 Geheimdokumente zeigen die Wahrheit über Afghanistan</t>
  </si>
  <si>
    <t>&lt;cite&gt;Die Regierung will den Afghanistan-Einsatz verlängern. Der „Rechercheblog“ der WAZ hat kurz vor der Entscheidung rund 5000 geheime Dokumente veröffentlicht. Die Erkenntnis: Die Sicherheitslage in Afghanistan hat sich stetig verschlechtert.&lt;/cite&gt;</t>
  </si>
  <si>
    <t>http://wissen.dradio.de/bundeswehr-die-afghanistan-papiere.33.de.html?dram:article_id=229268</t>
  </si>
  <si>
    <t>&lt;cite&gt;Der WAZ wurden Einsatzberichte der Bundeswehr zugespielt.&lt;/cite&gt;</t>
  </si>
  <si>
    <t>DRadio Wissen - Die Afghanistan-Papiere</t>
  </si>
  <si>
    <t>taz - Parteispenden</t>
  </si>
  <si>
    <t>Süddeutsche - Zugmonitor</t>
  </si>
  <si>
    <t>zeit.de - Verräterisches Handy</t>
  </si>
  <si>
    <t>WAZ - Die Afghanistan Papiere</t>
  </si>
  <si>
    <t>Grimme Online Award 2012 - Nominierung für "Zugmonitor"</t>
  </si>
  <si>
    <t>Grimme Online Award 2012 - Nominierung für "Parteispenden"</t>
  </si>
  <si>
    <t>jugend forscht - 2. Platz und Sonderpreis des Bundeskanzlers</t>
  </si>
  <si>
    <t>Lead Award 2011 - GOLD in der Kategorie ONLINE WEBSPECIAL DES JAHRES für "Verräterisches Handy"</t>
  </si>
  <si>
    <t>Online Journalism Award 2011 - "Outstanding Informational Graphic or Data Visualization, Professional" für "Verräterisches Handy"</t>
  </si>
  <si>
    <t>titleEN</t>
  </si>
  <si>
    <t>descriptionEN</t>
  </si>
  <si>
    <t>linkDE</t>
  </si>
  <si>
    <t>linkEN</t>
  </si>
  <si>
    <t>Erstes Programm geschrieben in "C"</t>
  </si>
  <si>
    <t>Erstes Programm geschrieben in "C++"</t>
  </si>
  <si>
    <t>Erstes Programm geschrieben in "Delphi"</t>
  </si>
  <si>
    <t>Erstes Computerprogramm in "BASIC" auf einem KC 85/3</t>
  </si>
  <si>
    <t>Erste Webseite gebaut in "HTML"</t>
  </si>
  <si>
    <t>Erstes Programm geschrieben in "Java"</t>
  </si>
  <si>
    <t>Erstes Programm geschrieben in "JavaScript"</t>
  </si>
  <si>
    <t>Angefangen, JavaScript zu lieben</t>
  </si>
  <si>
    <t>Erstes Programm geschrieben in "MatLab"</t>
  </si>
  <si>
    <t>Erstes Programm geschrieben in "node.js"</t>
  </si>
  <si>
    <t>Erstes Programm geschrieben in "Turbo Pascal"</t>
  </si>
  <si>
    <t>Erste Website entwickelt in "PHP"</t>
  </si>
  <si>
    <t>Erstes Programm geschrieben in "Visual Basic"</t>
  </si>
  <si>
    <t>Studienstiftung des Deutschen Volkes</t>
  </si>
  <si>
    <t>Allerhand Auszeichnungen im Rahmen der Mathematikolympiade</t>
  </si>
  <si>
    <t>tagesschau.de - Military documents published</t>
  </si>
  <si>
    <t>WAZ - The Afghanistan Papers</t>
  </si>
  <si>
    <t>netzpolitik.org - consolidated.db visualizations</t>
  </si>
  <si>
    <t>taz - What Facebook knows about you</t>
  </si>
  <si>
    <t>Youtube vs. Gema in Datavis: 61.5% of the most popular videos are blocked in Germany</t>
  </si>
  <si>
    <t>Youtube: 60 percent of the most popular videos blocked in Germany</t>
  </si>
  <si>
    <t>First program written in "C"</t>
  </si>
  <si>
    <t>First program written in "C + +"</t>
  </si>
  <si>
    <t>First program written in "Delphi"</t>
  </si>
  <si>
    <t>Elementary school</t>
  </si>
  <si>
    <t>Heinrich Hertz Gymnasiun</t>
  </si>
  <si>
    <t>First website built in "HTML"</t>
  </si>
  <si>
    <t>First program written in "Java"</t>
  </si>
  <si>
    <t>First program written in "JavaScript"</t>
  </si>
  <si>
    <t>First program written in "MatLab"</t>
  </si>
  <si>
    <t>First program written in "Turbo Pascal"</t>
  </si>
  <si>
    <t>First website designed in "PHP"</t>
  </si>
  <si>
    <t>University of Darmstadt</t>
  </si>
  <si>
    <t>University of Koblenz</t>
  </si>
  <si>
    <t>First program written in "Visual Basic"</t>
  </si>
  <si>
    <t>Born in Berlin</t>
  </si>
  <si>
    <t>Database developer at Dresdner Bank Asset Management</t>
  </si>
  <si>
    <t>Freelancers</t>
  </si>
  <si>
    <t>youth research - 2nd Place and Special Award of the Federal Chancellor</t>
  </si>
  <si>
    <t>The German National Academic Foundation</t>
  </si>
  <si>
    <t>Online Journalism Award 2011 - "Outstanding Informational Graphic or Data Visualization, Professional" for "Telling mobile"</t>
  </si>
  <si>
    <t>Open Data in Public Transport</t>
  </si>
  <si>
    <t>WAZ - How dangerous is the Bundeswehr mission in Afghanistan</t>
  </si>
  <si>
    <t>netzpolitik.org - Afghanistan documents:  over 5,000 pages of leaked reports of the Bundeswehr are published</t>
  </si>
  <si>
    <t>DRadio Wissen - The Afghanistan Papers</t>
  </si>
  <si>
    <t>Das Diagramm zeigt den Abstand zwischen zwei iPhones (meins und das von @gedankenstuecke) über einen Zeitraum von knapp einem Jahr. Daraus ist dann die Idee von crowdflow.net entstanden.</t>
  </si>
  <si>
    <t>The chart shows the distance between two iPhones (mine and that of @gedankenstuecke) over a period of almost a year. This chart started the idea of crowdflow.net.</t>
  </si>
  <si>
    <t>28c3 - Lightning Talk</t>
  </si>
  <si>
    <t>Kurzvortrag über den aktuellen Stand von crowdflow.net</t>
  </si>
  <si>
    <t>Short presentation on the current status of crowdflow.net</t>
  </si>
  <si>
    <t>Im April 2011 war Apples "location gate" in den Nachrichten (http://petewarden.github.com/iPhoneTracker/). Daraufhin habe ich einen Java-App entwickelt, die die Daten extrahieren kann, und eine Website gestartet, auf der man seine Geokoordinaten "spenden" kann. Innerhalb von 2 Monaten haben ich so 1500 Datenbanken erhalten, aus der ich z.B. eine weltweite Karte von W-LAN-Routern generiert habe.</t>
  </si>
  <si>
    <t>In April 2011, Apple's "location gate" was in the news (http://petewarden.github.com/iPhoneTracker/). So I developed a Java application that can extract the data, and launched a website where everybody can "donate" their databases. Within 2 months, I have received 1500 databases from which I generated e.g. a global map of wireless routers.</t>
  </si>
  <si>
    <t>Im Ars Electronica Center in Linz gibt es eine Ausstellung zum Thema Datenschutz. Überraschender Weise habe ich dort unsere Grafiken aus dem taz-Projekt "Europe vs. Facebook" gefunden.</t>
  </si>
  <si>
    <t>date</t>
  </si>
  <si>
    <t>&lt;cite&gt;Web developer Michael Kreil had seen the same YouTube message one too many times.&lt;/cite&gt;</t>
  </si>
  <si>
    <t>&lt;cite&gt;Über Chancen und Risiken großer Datenmengen spricht Philip Banse mit dem Sozialforscher Benedikt Köhler und dem Daten-Wissenschaftler Michael Kreil.&lt;/cite&gt;</t>
  </si>
  <si>
    <t>&lt;cite&gt;Philip Banse talks with data scientist Michael Kreil and social researcher Benedikt Koehler about the opportunities and risks of large data sets.&lt;/cite&gt;</t>
  </si>
  <si>
    <t>&lt;cite&gt;YouTube’s dispute with Germany’s music rights authority GEMA has resulted in the country being cut off from more than 60 percent of the website’s most popular videos, according to a new analysis.&lt;/cite&gt;</t>
  </si>
  <si>
    <t>&lt;cite&gt;OpenDataCity haben ein sehr anschauliches Datavis zur Gema/Youtube-Problematik gebastelt, das zeigt, dass in Deutschland 61,5 Prozent der 1000 beliebtesten Videos von Youtube mit dem Gema-Sperrvermerk ausgestattet wurden und demnach ohne den Umweg über Proxies nicht zu sehen sind.&lt;/cite&gt;</t>
  </si>
  <si>
    <t>&lt;cite&gt;Fast zwei Drittel der 1000 weltweit beliebtesten Videos auf Youtube sind in Deutschland gesperrt und können wegen des anhaltenden Konflikts zwischen GEMA und Youtube hierzulande nicht abgerufen werden. Zu diesem Ergebnis kommt das Unternehmen OpenDataCity und verdeutlicht die Problematik in der Datenanwendung "GEMA versus YouTubes Top 1000".&lt;/cite&gt;</t>
  </si>
  <si>
    <t>&lt;cite&gt;Vor dem Landgericht München hat die Gema eine Unterlassungsklage gegen Youtube eingereicht. Sie will damit verhindern, dass Youtube Sperrtafeln einblendet, in denen der Gema die Schuld für die Sperrung von Youtube-Videos zugeschoben wird. Eine App von OpenDataCity zeigt zudem, wie viele der angesagtesten Youtube-Videos in Deutschland gesperrt sind.&lt;/cite&gt;</t>
  </si>
  <si>
    <t>&lt;cite&gt;Mehr als die Hälfte der Clips ist gesperrt, meist mit Verweis auf die Gema: Welche der 1000 weltweit beliebtesten Videos auf YouTube auch von deutschen Nutzern angesehen werden können, zeigt eine interaktive App von OpenDataCity.&lt;/cite&gt;</t>
  </si>
  <si>
    <t>http://www.sueddeutsche.de/digital/streit-zwischen-youtube-und-gema-diese-kultur-ist-in-deutschland-leider-nicht-verfuegbar-1.1584813</t>
  </si>
  <si>
    <t>Süddeutsche - Diese Kultur ist in Deutschland leider nicht verfügbar</t>
  </si>
  <si>
    <t>Spiegel - Gema-Streit: YouTube sperrt jedes zweite angesagte Video</t>
  </si>
  <si>
    <t>Deutschlandradio - Youtubes harter Kampf</t>
  </si>
  <si>
    <t>heise - Youtube: 60 Prozent der beliebtesten Videos in Deutschland gesperrt</t>
  </si>
  <si>
    <t>engadget - Youtube vs. Gema im Datavis: 61,5 % der beliebtesten Videos sind in Deutschland gesperrt</t>
  </si>
  <si>
    <t>The Local - YouTube puts Germany into digital dark ages</t>
  </si>
  <si>
    <t>SmartPlanet - In Germany, a 61-percent YouTube ‘blackout’</t>
  </si>
  <si>
    <t>&lt;cite&gt;Youtube, ist das nicht diese Plattform für Quatsch und Klamauk? In Deutschland leider schon, anderswo hingegen ist die Seite ein quicklebendiges pop- und netzkulturelles Echtzeitmuseum. Das zeigt ein Blick auf die in Deutschland gesperrten Videos.&lt;/cite&gt;</t>
  </si>
  <si>
    <t>GEMA versus YouTube's Top 1000</t>
  </si>
  <si>
    <t>&lt;cite&gt;Die OpenData-Aktivisten Julia Kloiber von der Open Knowledge Foundation und der Entwickler Michael Kreil (u.a. OpenPlanB) geben einen Überblick über Ideen und praktische Beispiele, wie nicht nur Verkehrsunternehmen von der maschinenlesbaren Veröffentlichung ihrer Daten profitieren könnten.&lt;/cite&gt;</t>
  </si>
  <si>
    <t xml:space="preserve">Mit diesem Tweet und seinen circa 500 Retweets begann die Idee zur Datenvisualisierung "GEMA versus YouTube". </t>
  </si>
  <si>
    <t>This map shows the openess of transport data based on GTFS data (found on gtfs-data-exchange.com and other sources) and bloody british NaPTAN crap.</t>
  </si>
  <si>
    <t>Diese Karte zeigt, in welchen Länder offene Nah- und Fernverkehrsdaten angeboten werden. Dargestellt sind GTFS-Daten (von gtfs-data-exchange.com oder anderen Quellen) und dieses furchtbare NaPTAN-Zeug.</t>
  </si>
  <si>
    <t>Süddeutsche - consequences of a trivialized war</t>
  </si>
  <si>
    <t>ZDF Elektrischer Reporter - Verkehrsinformationen</t>
  </si>
  <si>
    <t>ZDF Electrical Reporter - Transport data</t>
  </si>
  <si>
    <t>Delay in urban rail traffic</t>
  </si>
  <si>
    <t>This chart shows a comparison of the actual position and the position according to the timetable of a interurban train.</t>
  </si>
  <si>
    <t>ZDF - Fahrpläne für jeden: Open Data vs. Deutsche Bahn</t>
  </si>
  <si>
    <t>ZDF - Time tables for everybody Open Data vs. Deutsche Bahn</t>
  </si>
  <si>
    <t>netzpolitik - Deutsche Bahn beschwert sich über Open Data-Initiative: Interview mit einem Macher von OpenPlanB</t>
  </si>
  <si>
    <t>netzpolitik - Deutsche Bahn complains about Open Data Initiative: Interview with the creators of OpenPlanB</t>
  </si>
  <si>
    <t>golem - Deutsche Bahn sieht klaren Rechtsbruch - aber auch Chancen</t>
  </si>
  <si>
    <t>golem - Deutsche Bahn sees clear violation of the law - but also opportunities</t>
  </si>
  <si>
    <t>heise - Deutsche Bahn wirft Open-Data-Projekt Rechtsbruch vor</t>
  </si>
  <si>
    <t>heise - Deutsche Bahn claims that open data project breaks the law</t>
  </si>
  <si>
    <t>Spiegel - Guerilla-Aktion: Deutsche Bahn wehrt sich gegen Fahrplan-Veröffentlichung</t>
  </si>
  <si>
    <t>Spiegel - Guerilla mission: Deutsche Bahn defends against time table publication</t>
  </si>
  <si>
    <t>Deutsche Bahn - Offener Brief an das Projekt „openPlanB“</t>
  </si>
  <si>
    <t>Deutsche Bahn - Open letter to the project "openPlanB"</t>
  </si>
  <si>
    <t>&lt;cite&gt;Unser Gast Michael Kreil, der mit OpenPlanB vor kurzem die Fahrplandaten der Deutschen Bahn frei ins Netz gestellt hat erzählt uns, wie und warum er das getan hat – und warum es gar nicht so cool ist, dass die Bahn nun mit Google kooperiert – aber eben auch nur mit Google.&lt;/cite&gt;</t>
  </si>
  <si>
    <t>&lt;cite&gt;Our guest Michael Kreil has published the time table data of Deutsche Bahn recently.&lt;/cite&gt;</t>
  </si>
  <si>
    <t>Spiegel - Online Maps: Google's incomplete railway time tables</t>
  </si>
  <si>
    <t>Spiegel - Online-Karten: Googles lückenhafter Bahn-Fahrplan</t>
  </si>
  <si>
    <t>&lt;cite&gt;Weil die Deutsche Bahn keine Schnittstelle für alle anbietet, hat Kreil die Fernverkehrsverbindungen mit einem Programm abgerufen und in eine Datenbank gepackt, in einem offenen Format zum Download. "openPlanB" nennt er sein Projekt.&lt;/cite&gt;</t>
  </si>
  <si>
    <t>Golem - openPlanB veröffentlicht bundesweite Fahrplandaten</t>
  </si>
  <si>
    <t>Golem - openPlanB published nationwide time table data</t>
  </si>
  <si>
    <t>heise - openPlanB: Offene Fahrplandaten</t>
  </si>
  <si>
    <t>heise - openPlanB: Open time table data</t>
  </si>
  <si>
    <t>netzpolitik - openPlanB: Open-Data-Aktivisten veröffentlichen Fahrplandaten des deutschen Fernverkehrs</t>
  </si>
  <si>
    <t>netzpolitik - openPlanB: open data activists published time table data of the german long-distance traffic</t>
  </si>
  <si>
    <t>fluxfm - OpenPlanB</t>
  </si>
  <si>
    <t>fluxfm Netzwelt - OpenPlanB und 5Fav</t>
  </si>
  <si>
    <t>&lt;cite&gt;Wir sind im Jahr 2012 angekommen - deutsche Verkehrsunternehmen aber noch nicht. Weder die Unternehmen noch die Politik haben es verstanden, welche Innovationskraft tausende freiwillige Entwickler_innen haben, um völlig neue Verkehrsapps oder Mobilitätskonzepte zu entwickeln - für Menschen, die viel reisen oder täglich pendeln, denen wegen Rollstuhl oder Gehhilfe Barrieren in den Weg gelegt werden, oder einfach mehr erwarten, als nur eine langweilige Fahrplanauskunft. Deshalb nehmen wir das jetzt in die Hand und werden alle Fahrpläne veröffentlichen - als Start für neue Innovation ohne Erlaubnis.&lt;/cite&gt;</t>
  </si>
  <si>
    <t>&lt;cite&gt;We are in the year 2012 - but german transport companies not yet. Neither companies nor politicians understand the innovation power of thousand voluntary developers to create new traffic apps and mobility concepts ... That is why we take action and post all time tables - to start new innovations without permission.&lt;/cite&gt;</t>
  </si>
  <si>
    <t>McDonalds also retouchs photos</t>
  </si>
  <si>
    <t>Burger King retouchs salade photos</t>
  </si>
  <si>
    <t>The Ars Electronica Center in Linz did an exhibition about data privacy. Surprisingly, I've found our graphics from the taz project "Europe vs. Facebook" there.</t>
  </si>
  <si>
    <t>The Ars Electronica Center in Linz did an exhibition about data privacy. Surprisingly, I've found our App there.</t>
  </si>
  <si>
    <t>netzpolitik - Vorratsdatenspeicherung visualisiert: Was Verbindungsdaten alles verraten</t>
  </si>
  <si>
    <t>Data retention visualized: What connection data reveals</t>
  </si>
  <si>
    <t>Süddeutsche - Train monitor</t>
  </si>
  <si>
    <t>Big Brother is watching you: What the visualization of telephone data reveals</t>
  </si>
  <si>
    <t>Vortrag auf der domainpulse</t>
  </si>
  <si>
    <t>Fell in love with "node.js"</t>
  </si>
  <si>
    <t>At the "Freedom not Fear" 2011</t>
  </si>
  <si>
    <t>Grimme Online Award 2011 - Award for "Tell-all telephone"</t>
  </si>
  <si>
    <t>Grimme Online Award 2011 - Award für "Verräterisches Handy"</t>
  </si>
  <si>
    <t>Lead Award 2011 - Gold in the category ONLINE WEBSPECIAL OF THE YEAR for "Tell-all telephone"</t>
  </si>
  <si>
    <t>Deutschlandradio - Beautiful New Data World</t>
  </si>
  <si>
    <t>Medienradio - seeing data</t>
  </si>
  <si>
    <t>Deutsche Welle - German data visualization specialists seeks iPhone tracking data</t>
  </si>
  <si>
    <t>Der Freitag - Wenn die Daten schon herumliegen</t>
  </si>
  <si>
    <t>The Deutschlandradio "faxes" the Firefox logo</t>
  </si>
  <si>
    <t>zeit.de - Tell-All Telephone</t>
  </si>
  <si>
    <t>http://www.zeit.de/datenschutz/malte-spitz-data-retention/</t>
  </si>
  <si>
    <t>The social network of a new year's party. Interestingly, you can see exactly who is the host and his girlfriend, although their relationship is not explicitly specified on Facebook.</t>
  </si>
  <si>
    <t>Speedboat made from an electric toothbrush 1</t>
  </si>
  <si>
    <t>Speedboat made from an electric toothbrush 2</t>
  </si>
  <si>
    <t>Fell in love with JavaScript</t>
  </si>
  <si>
    <t>Interactive TV Award 2008 - Second Price</t>
  </si>
  <si>
    <t>Our concept describes how T-Home Entertain could be used as an interactive medium, and was awarded with 150,000 euros.</t>
  </si>
  <si>
    <t>Founder and manager of creamBOTS</t>
  </si>
  <si>
    <t>Software developer at European Space Operation Centre (Europe's NASA)</t>
  </si>
  <si>
    <t>International Olympiad in Informatics 1999 - Silver Medal</t>
  </si>
  <si>
    <t>Berliner Zeitung - "The Milka cow in the desert sand"</t>
  </si>
  <si>
    <t>Die Berliner Zeitung - "Die Milka-Kuh im Wüstensand"</t>
  </si>
  <si>
    <t>Auslandsaufenthalt in Providence (Rhode Island)</t>
  </si>
  <si>
    <t>Abroad in Providence (Rhode Island)</t>
  </si>
  <si>
    <t>&lt;cite&gt;Das Heinrich-Hertz-Gymnasium ist eine Schule besonderer pädagogischer Prägung mit mathematisch-naturwissenschaftlichem Profil, das über eine jahrzehntelange Tradition in der Förderung von mathematisch und naturwissenschaftlich interessierten und begabten Schülerinnen und Schüler verfügt.&lt;/cite&gt;</t>
  </si>
  <si>
    <t>&lt;cite&gt;The Heinrich Hertz Gymnasium is a school with special educational imprinting mathematical and scientific profile, which has a decades-long tradition in the promotion of mathematics and natural sciences to interested and talented students.&lt;/cite&gt;</t>
  </si>
  <si>
    <t>Schüler der "Matheklasse"</t>
  </si>
  <si>
    <t>Student of "math class"</t>
  </si>
  <si>
    <t>Die "Matheklasse" war ein Berliner Pilotprojekt zur Förderung von besonders mathematisch begabten Schülern.</t>
  </si>
  <si>
    <t>The "math class" was a pilot project in Berlin to encourage mathematically talented students.</t>
  </si>
  <si>
    <t>First computer program in "BASIC" on a KC 85/3</t>
  </si>
  <si>
    <t>Deutschlandradio - Youtube's battle</t>
  </si>
  <si>
    <t>Spiegel - GEMA dispute: YouTube blocks every second popular video</t>
  </si>
  <si>
    <t>Süddeutsche - This culture is not available in Germany</t>
  </si>
  <si>
    <t>http://apps.opendatacity.de/gema-vs-youtube/en/</t>
  </si>
  <si>
    <t>&lt;cite&gt;Ein großer Teil der YouTube-Videos ist nicht überall zu sehen. Fast 19% der weltweiten Top 1000-Videos sind in einem oder mehreren Ländern außerhalb Deutschlands gesperrt. In Deutschland jedoch sind über 60% der 1000 beliebtesten Videos nicht verfügbar, weil YouTube davon ausgeht, dass die Musikrechte „möglicherweise“ bei der Musikverwertungsgesellschaft GEMA liegen.&lt;/cite&gt;</t>
  </si>
  <si>
    <t>&lt;cite&gt;A lot of YouTube videos can't be seen in other countries. Almost 19% of the world's top 1000 videos are blocked in one or more countries outside Germany. In Germany, however over 60% of the 1000 most popular videos are not available, because YouTube assumes that the music rights are "maybe" owned by the music collecting society GEMA.&lt;/cite&gt;</t>
  </si>
  <si>
    <t>Medienradio - Open Transport</t>
  </si>
  <si>
    <t>"Of the top 1000 YouTube videos are blocked in Germany: 261, South Sudan: 39, Vatican City: 16, Afghanistan: 15, Palestine: 15, ..."</t>
  </si>
  <si>
    <t>Offene Fahrpläne in Europa</t>
  </si>
  <si>
    <t>Offene Fahrpläne weltweit</t>
  </si>
  <si>
    <t>focus - 5000 secret documents reveal the truth about Afghanistan</t>
  </si>
  <si>
    <t>Das Diagramm vergleicht die tatsächliche Position mit der "Müsste-aber-laut-Fahrplan"-Postion der Berliner S-Bahn - während des Pendelverkehrs</t>
  </si>
  <si>
    <t>Vortrag im Rahmen des "Summit of New Thinking"</t>
  </si>
  <si>
    <t>Presentation at the "Summit of New Thinking"</t>
  </si>
  <si>
    <t>&lt;cite&gt;“Wir kämpfen für die Offenlegung der Fahrpläne, und die Bahn arbeitet heimlich seit zwei Jahren daran, die Daten exklusiv an den Monopolisten Google weiterzugeben”, empört sich Michael Kreil, Entwicker bei Open Data City.&lt;/cite&gt;</t>
  </si>
  <si>
    <t>&lt;cite&gt;Mit einem Offenen Brief wand sich heute am Freitag Birgit Bohle, Vorsitzende der Geschäftsführung der DB Vertrieb GmbH, an Michael Kreil, Initiator von „openPlanB“. Die Initiative hat in den letzten Monaten die Fahrplandaten der DB decodiert und in einem offenem Format zum Download bereitgestellt. Bohle wirft Michael nur vor, damit dem Anliegen von Open Data zu schaden. Wir haben Michael Kreil interviewt.&lt;/cite&gt;</t>
  </si>
  <si>
    <t>&lt;cite&gt;In einem offenen Brief wirft die Deutsche Bahn OpenplanB einen absichtlichen Rechtsbruch vor. Da die Open-Data-Aktivisten ohne Erlaubnis DB-Fahrplandaten zur weiteren Verbreitung ausgelesen haben, soll nun mit Open-Data-Förderern zusammengearbeitet werden.&lt;/cite&gt;</t>
  </si>
  <si>
    <t>&lt;cite&gt;Die Deutsche Bahn zeigt sich erbost über die Veröffentlichung ihrer Fahrplandaten durch das Projekt openPlanB. In einem offenen Brief wirft Birgit Bohle, Vorsitzende der Geschäftsführung der DB Vertriebs GmbH, dem Projekt-Initator Michael Kreil "eindeutigen Rechtsbruch" vor.&lt;/cite&gt;</t>
  </si>
  <si>
    <t>&lt;cite&gt;Fahrplandaten für Google, aber nicht für jedermann: Das wollte ein Entwickler nicht hinnehmen und veröffentlichte die Fahrplandaten der Deutschen Bahn im Internet. Der Konzern reagiert mit einem offenen Brief auf die "illegale Aktion".&lt;/cite&gt;</t>
  </si>
  <si>
    <t>&lt;cite&gt;In den vergangenen Wochen gab es in den entsprechenden Foren im Internet und in den Sozialen Medien eine Diskussion um das Projekt „openPlanB". Angestoßen wurde die Diskussion durch Michael Kreil, den Initiator des Projekts. Herr Kreil hat Fahrplandaten von einer von uns herausgegebenen CD-ROM extrahiert, umgewandelt und Dritten zum Download öffentlich zugänglich gemacht - und damit einen eindeutigen Rechtsbruch begangen.&lt;/cite&gt;</t>
  </si>
  <si>
    <t>&lt;cite&gt;Die Aktivistengruppe OpenplanB hat den vollständigen Fahrplan des deutschen Fernverkehrs veröffentlicht. Ziel sei es, Entwicklern die Daten für ihre Apps zur Verfügung zu stellen. Die Bereitstellung der Daten geschah ohne Genehmigung.&lt;/cite&gt;</t>
  </si>
  <si>
    <t>&lt;cite&gt;Das Projekt openPlanB hat umfangreiche Fahrplandaten unter der Open Database License (ODbL) veröffentlicht. &lt;/cite&gt;</t>
  </si>
  <si>
    <t>&lt;cite&gt;Seit gestern sind die Fahrplandaten des kompletten deutschen Fernverkehrs als Download verfügbar. Leider nicht von offizieller Stelle, viele Verkehrsunternehmen haben noch Vorbehalte gegenüber komplett offenen Daten. Also haben Aktivisten die Daten einfach extrahiert – aus den offizellen Anwendungen der Unternehmen.&lt;/cite&gt;</t>
  </si>
  <si>
    <t>&lt;cite&gt;Presentation at the "Digitalen Gesellschaft" evening in the c-base.&lt;/cite&gt;</t>
  </si>
  <si>
    <t>Animation von 6 Monaten Vorratsdaten</t>
  </si>
  <si>
    <t>Unser Kommunikationsverhalten zeigt das Netzwerk unserer Gesellschaft</t>
  </si>
  <si>
    <t>TED - Computer Animation for the TED Talk: "Your phone company is watching"</t>
  </si>
  <si>
    <t>TED - Computer Animation für den TED-Talk "Ihre Telefongesellschaft beobachtet Sie"</t>
  </si>
  <si>
    <t>&lt;cite&gt;Welche Art von Daten erhebt Ihre Telefongesellschaft? Malte Spitz machte sich nicht allzu viele Gedanken, als er seinen deutschen Telefonanbieter darum bat, die Informationen, die über ihn gespeichert sind, zu bekommen. Mehrere unbeantwortete Anfragen und ein Gerichtsverfahren später erhielt Spitz 35.830 Zeilen Code – eine detaillierte, nahezu minutengenaue Aufschlüsselung eines halben Jahres seines Lebens.&lt;/cite&gt;</t>
  </si>
  <si>
    <t>Die Animation zeigt, wie die Kommunikation zwischen Menschen auch gleichzeitig das soziale Netzwerk unserer Gesellschaft abbildet. Da keine realen Telefonverbindungsdaten von so vielen Menschen veröffentlicht werden, musste ich dafür extra ein Modell entwickeln, und 1.000 Menschen inklusive 100.000 Telefonate simulieren. Die Animation wurde im TED-Talk http://ted.com/talks/malte_spitz_your_phone_company_is_watching.html verwendet.&lt;br&gt;Funfact: Die Animation habe ich in Google Chrome gerendert.</t>
  </si>
  <si>
    <t>Die Animation zeigt die Daten aus http://www.zeit.de/datenschutz/malte-spitz-vorratsdaten als scrollende Tabelle. Sie wurde im TED-Talk http://ted.com/talks/malte_spitz_your_phone_company_is_watching.html verwendet.&lt;br&gt;Funfact: Die Animation habe ich in Google Chrome gerendert.</t>
  </si>
  <si>
    <t>This is an animation that shows the communication between people on phones. Every dot represents a person, every line represents a phone call. the thicker the lines get, the more often these two people communicate. This graphic shows, that within the information about phone calls lies great knowledge about social circles, communities and even about entire societies. The animation was produced for Malte Spitz's TED Talk: http://ted.com/talks/malte_spitz_your_phone_company_is_watching.html&lt;br&gt;Fun fact: I rendered this Animation in Google Chrome.</t>
  </si>
  <si>
    <t>Shows the data of zeit.de/datenschutz/malte-spitz-data-retention/ The animation was produced for Malte Spitz's TED Talk: http://ted.com/talks/malte_spitz_your_phone_company_is_watching.html&lt;br&gt;Fun fact: I rendered this Animation in Google Chrome.</t>
  </si>
  <si>
    <t>&lt;cite&gt;What kind of data is your cell phone company collecting? Malte Spitz wasn’t too worried when he asked his operator in Germany to share information stored about him. Multiple unanswered requests and a lawsuit later, Spitz received 35,830 lines of code -- a detailed, nearly minute-by-minute account of half a year of his life.&lt;/cite&gt;</t>
  </si>
  <si>
    <t>Grimme Online Award 2012 - Nomination for "Train Monitor"</t>
  </si>
  <si>
    <t>Grimme Online Award 2012 - Nomination for "Party Donations"</t>
  </si>
  <si>
    <t>taz - Party donations</t>
  </si>
  <si>
    <t>Im Ars Electronica Center in Linz gibt es eine Ausstellung zum Thema Datenschutz. Überraschender Weise habe ich dort auch unsere Web-App "Veräterisches Handy" gefunden.</t>
  </si>
  <si>
    <t>&lt;cite&gt;Neue Visualisierungen zeigen erneut, wie sensibel die persönlichen Daten der Vorratsdatenspeicherung sind. Aus echten Verkehrsdaten wurden aussagekräftige Diagramme von sozialen Netzwerken erstellt.&lt;/cite&gt;</t>
  </si>
  <si>
    <t>&lt;cite&gt;Live-Karte zu Verspätungen im Fernverkehr. Darstellung errechnet aus offiziellen Angaben der Bahn.&lt;/cite&gt;</t>
  </si>
  <si>
    <t>Presentation during "domainpulse" - the biggest conference for domain sellers</t>
  </si>
  <si>
    <t>The chart shows 22.000 mails (blue) of 4.000 mail users (red). I extracted the data from my mail archive.</t>
  </si>
  <si>
    <t>Die Grafik zeigt 22.000 E-Mails (blau) von 4.000 E-Mail-Adressen (rot). Die Daten habe ich aus meinem Mail-Archiv extrahiert und decken etwa 6 Jahre ab.</t>
  </si>
  <si>
    <t>Seit August 2011 bin ich technischer Leiter bei OpenDataCity.</t>
  </si>
  <si>
    <t>Since August 2011 I'm technical manager at OpenDataCity.</t>
  </si>
  <si>
    <t>Das Video zeigt die Bewegung von 881 iPhone durch Europa im Monat April 2011.</t>
  </si>
  <si>
    <t>&lt;cite&gt;The video shows the movement of 881 iPhones in Europe in April 2011.&lt;/cite&gt;</t>
  </si>
  <si>
    <t>Der Freitag - If the data is already lying around</t>
  </si>
  <si>
    <t>All kinds of awards at the Mathematical Olympiad</t>
  </si>
  <si>
    <t>Präsentation während des netzpolitischen Abends der "Digitalen Gesellschaft" in der c-base.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</si>
</sst>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font>
    <font>
      <u/>
      <sz val="12"/>
      <color theme="10"/>
      <name val="Calibri"/>
      <family val="2"/>
    </font>
    <font>
      <u/>
      <sz val="12"/>
      <color theme="11"/>
      <name val="Calibri"/>
      <family val="2"/>
    </font>
    <font>
      <b/>
      <sz val="12"/>
      <color theme="1"/>
      <name val="Calibri"/>
      <family val="2"/>
    </font>
  </fonts>
  <fills count="2">
    <fill>
      <patternFill patternType="none"/>
    </fill>
    <fill>
      <patternFill patternType="gray125"/>
    </fill>
  </fills>
  <borders count="1">
    <border>
      <left/>
      <right/>
      <top/>
      <bottom/>
      <diagonal/>
    </border>
  </borders>
  <cellStyleXfs count="22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7">
    <xf numFmtId="0" fontId="0" fillId="0" borderId="0" xfId="0"/>
    <xf numFmtId="0" fontId="3" fillId="0" borderId="0" xfId="0" applyFont="1" applyAlignment="1">
      <alignment horizontal="left" vertical="top" wrapText="1"/>
    </xf>
    <xf numFmtId="0" fontId="3" fillId="0" borderId="0" xfId="0" applyFont="1" applyAlignment="1">
      <alignment horizontal="left" vertical="top"/>
    </xf>
    <xf numFmtId="0" fontId="0" fillId="0" borderId="0" xfId="0" applyAlignment="1">
      <alignment horizontal="left" vertical="top" wrapText="1"/>
    </xf>
    <xf numFmtId="0" fontId="1" fillId="0" borderId="0" xfId="3" applyAlignment="1">
      <alignment horizontal="left" vertical="top" wrapText="1"/>
    </xf>
    <xf numFmtId="0" fontId="0" fillId="0" borderId="0" xfId="0" applyAlignment="1">
      <alignment horizontal="left" vertical="top"/>
    </xf>
    <xf numFmtId="14" fontId="0" fillId="0" borderId="0" xfId="0" applyNumberFormat="1" applyAlignment="1">
      <alignment horizontal="left" vertical="top" wrapText="1"/>
    </xf>
  </cellXfs>
  <cellStyles count="227">
    <cellStyle name="Besuchter Link" xfId="2" builtinId="9" hidden="1"/>
    <cellStyle name="Besuchter Link" xfId="4" builtinId="9" hidden="1"/>
    <cellStyle name="Besuchter Link" xfId="5" builtinId="9" hidden="1"/>
    <cellStyle name="Besuchter Link" xfId="6" builtinId="9" hidden="1"/>
    <cellStyle name="Besuchter Link" xfId="7" builtinId="9" hidden="1"/>
    <cellStyle name="Besuchter Link" xfId="8" builtinId="9" hidden="1"/>
    <cellStyle name="Besuchter Link" xfId="9" builtinId="9" hidden="1"/>
    <cellStyle name="Besuchter Link" xfId="10" builtinId="9" hidden="1"/>
    <cellStyle name="Besuchter Link" xfId="11" builtinId="9" hidden="1"/>
    <cellStyle name="Besuchter Link" xfId="12" builtinId="9" hidden="1"/>
    <cellStyle name="Besuchter Link" xfId="13" builtinId="9" hidden="1"/>
    <cellStyle name="Besuchter Link" xfId="14" builtinId="9" hidden="1"/>
    <cellStyle name="Besuchter Link" xfId="15" builtinId="9" hidden="1"/>
    <cellStyle name="Besuchter Link" xfId="16" builtinId="9" hidden="1"/>
    <cellStyle name="Besuchter Link" xfId="17" builtinId="9" hidden="1"/>
    <cellStyle name="Besuchter Link" xfId="18" builtinId="9" hidden="1"/>
    <cellStyle name="Besuchter Link" xfId="19" builtinId="9" hidden="1"/>
    <cellStyle name="Besuchter Link" xfId="20" builtinId="9" hidden="1"/>
    <cellStyle name="Besuchter Link" xfId="21" builtinId="9" hidden="1"/>
    <cellStyle name="Besuchter Link" xfId="22" builtinId="9" hidden="1"/>
    <cellStyle name="Besuchter Link" xfId="23" builtinId="9" hidden="1"/>
    <cellStyle name="Besuchter Link" xfId="24" builtinId="9" hidden="1"/>
    <cellStyle name="Besuchter Link" xfId="25" builtinId="9" hidden="1"/>
    <cellStyle name="Besuchter Link" xfId="26" builtinId="9" hidden="1"/>
    <cellStyle name="Besuchter Link" xfId="27" builtinId="9" hidden="1"/>
    <cellStyle name="Besuchter Link" xfId="28" builtinId="9" hidden="1"/>
    <cellStyle name="Besuchter Link" xfId="29" builtinId="9" hidden="1"/>
    <cellStyle name="Besuchter Link" xfId="30" builtinId="9" hidden="1"/>
    <cellStyle name="Besuchter Link" xfId="31" builtinId="9" hidden="1"/>
    <cellStyle name="Besuchter Link" xfId="32" builtinId="9" hidden="1"/>
    <cellStyle name="Besuchter Link" xfId="33" builtinId="9" hidden="1"/>
    <cellStyle name="Besuchter Link" xfId="34" builtinId="9" hidden="1"/>
    <cellStyle name="Besuchter Link" xfId="35" builtinId="9" hidden="1"/>
    <cellStyle name="Besuchter Link" xfId="36" builtinId="9" hidden="1"/>
    <cellStyle name="Besuchter Link" xfId="37" builtinId="9" hidden="1"/>
    <cellStyle name="Besuchter Link" xfId="38" builtinId="9" hidden="1"/>
    <cellStyle name="Besuchter Link" xfId="39" builtinId="9" hidden="1"/>
    <cellStyle name="Besuchter Link" xfId="40" builtinId="9" hidden="1"/>
    <cellStyle name="Besuchter Link" xfId="41" builtinId="9" hidden="1"/>
    <cellStyle name="Besuchter Link" xfId="42" builtinId="9" hidden="1"/>
    <cellStyle name="Besuchter Link" xfId="43" builtinId="9" hidden="1"/>
    <cellStyle name="Besuchter Link" xfId="44" builtinId="9" hidden="1"/>
    <cellStyle name="Besuchter Link" xfId="45" builtinId="9" hidden="1"/>
    <cellStyle name="Besuchter Link" xfId="46" builtinId="9" hidden="1"/>
    <cellStyle name="Besuchter Link" xfId="47" builtinId="9" hidden="1"/>
    <cellStyle name="Besuchter Link" xfId="48" builtinId="9" hidden="1"/>
    <cellStyle name="Besuchter Link" xfId="49" builtinId="9" hidden="1"/>
    <cellStyle name="Besuchter Link" xfId="50" builtinId="9" hidden="1"/>
    <cellStyle name="Besuchter Link" xfId="51" builtinId="9" hidden="1"/>
    <cellStyle name="Besuchter Link" xfId="52" builtinId="9" hidden="1"/>
    <cellStyle name="Besuchter Link" xfId="53" builtinId="9" hidden="1"/>
    <cellStyle name="Besuchter Link" xfId="54" builtinId="9" hidden="1"/>
    <cellStyle name="Besuchter Link" xfId="55" builtinId="9" hidden="1"/>
    <cellStyle name="Besuchter Link" xfId="56" builtinId="9" hidden="1"/>
    <cellStyle name="Besuchter Link" xfId="57" builtinId="9" hidden="1"/>
    <cellStyle name="Besuchter Link" xfId="58" builtinId="9" hidden="1"/>
    <cellStyle name="Besuchter Link" xfId="59" builtinId="9" hidden="1"/>
    <cellStyle name="Besuchter Link" xfId="60" builtinId="9" hidden="1"/>
    <cellStyle name="Besuchter Link" xfId="61" builtinId="9" hidden="1"/>
    <cellStyle name="Besuchter Link" xfId="62" builtinId="9" hidden="1"/>
    <cellStyle name="Besuchter Link" xfId="63" builtinId="9" hidden="1"/>
    <cellStyle name="Besuchter Link" xfId="64" builtinId="9" hidden="1"/>
    <cellStyle name="Besuchter Link" xfId="65" builtinId="9" hidden="1"/>
    <cellStyle name="Besuchter Link" xfId="66" builtinId="9" hidden="1"/>
    <cellStyle name="Besuchter Link" xfId="67" builtinId="9" hidden="1"/>
    <cellStyle name="Besuchter Link" xfId="68" builtinId="9" hidden="1"/>
    <cellStyle name="Besuchter Link" xfId="69" builtinId="9" hidden="1"/>
    <cellStyle name="Besuchter Link" xfId="70" builtinId="9" hidden="1"/>
    <cellStyle name="Besuchter Link" xfId="71" builtinId="9" hidden="1"/>
    <cellStyle name="Besuchter Link" xfId="72" builtinId="9" hidden="1"/>
    <cellStyle name="Besuchter Link" xfId="73" builtinId="9" hidden="1"/>
    <cellStyle name="Besuchter Link" xfId="74" builtinId="9" hidden="1"/>
    <cellStyle name="Besuchter Link" xfId="75" builtinId="9" hidden="1"/>
    <cellStyle name="Besuchter Link" xfId="76" builtinId="9" hidden="1"/>
    <cellStyle name="Besuchter Link" xfId="77" builtinId="9" hidden="1"/>
    <cellStyle name="Besuchter Link" xfId="78" builtinId="9" hidden="1"/>
    <cellStyle name="Besuchter Link" xfId="79" builtinId="9" hidden="1"/>
    <cellStyle name="Besuchter Link" xfId="80" builtinId="9" hidden="1"/>
    <cellStyle name="Besuchter Link" xfId="81" builtinId="9" hidden="1"/>
    <cellStyle name="Besuchter Link" xfId="82" builtinId="9" hidden="1"/>
    <cellStyle name="Besuchter Link" xfId="83" builtinId="9" hidden="1"/>
    <cellStyle name="Besuchter Link" xfId="84" builtinId="9" hidden="1"/>
    <cellStyle name="Besuchter Link" xfId="85" builtinId="9" hidden="1"/>
    <cellStyle name="Besuchter Link" xfId="86" builtinId="9" hidden="1"/>
    <cellStyle name="Besuchter Link" xfId="87" builtinId="9" hidden="1"/>
    <cellStyle name="Besuchter Link" xfId="88" builtinId="9" hidden="1"/>
    <cellStyle name="Besuchter Link" xfId="89" builtinId="9" hidden="1"/>
    <cellStyle name="Besuchter Link" xfId="90" builtinId="9" hidden="1"/>
    <cellStyle name="Besuchter Link" xfId="91" builtinId="9" hidden="1"/>
    <cellStyle name="Besuchter Link" xfId="92" builtinId="9" hidden="1"/>
    <cellStyle name="Besuchter Link" xfId="93" builtinId="9" hidden="1"/>
    <cellStyle name="Besuchter Link" xfId="94" builtinId="9" hidden="1"/>
    <cellStyle name="Besuchter Link" xfId="95" builtinId="9" hidden="1"/>
    <cellStyle name="Besuchter Link" xfId="96" builtinId="9" hidden="1"/>
    <cellStyle name="Besuchter Link" xfId="97" builtinId="9" hidden="1"/>
    <cellStyle name="Besuchter Link" xfId="98" builtinId="9" hidden="1"/>
    <cellStyle name="Besuchter Link" xfId="99" builtinId="9" hidden="1"/>
    <cellStyle name="Besuchter Link" xfId="100" builtinId="9" hidden="1"/>
    <cellStyle name="Besuchter Link" xfId="101" builtinId="9" hidden="1"/>
    <cellStyle name="Besuchter Link" xfId="102" builtinId="9" hidden="1"/>
    <cellStyle name="Besuchter Link" xfId="103" builtinId="9" hidden="1"/>
    <cellStyle name="Besuchter Link" xfId="104" builtinId="9" hidden="1"/>
    <cellStyle name="Besuchter Link" xfId="105" builtinId="9" hidden="1"/>
    <cellStyle name="Besuchter Link" xfId="106" builtinId="9" hidden="1"/>
    <cellStyle name="Besuchter Link" xfId="107" builtinId="9" hidden="1"/>
    <cellStyle name="Besuchter Link" xfId="108" builtinId="9" hidden="1"/>
    <cellStyle name="Besuchter Link" xfId="109" builtinId="9" hidden="1"/>
    <cellStyle name="Besuchter Link" xfId="110" builtinId="9" hidden="1"/>
    <cellStyle name="Besuchter Link" xfId="111" builtinId="9" hidden="1"/>
    <cellStyle name="Besuchter Link" xfId="112" builtinId="9" hidden="1"/>
    <cellStyle name="Besuchter Link" xfId="113" builtinId="9" hidden="1"/>
    <cellStyle name="Besuchter Link" xfId="114" builtinId="9" hidden="1"/>
    <cellStyle name="Besuchter Link" xfId="115" builtinId="9" hidden="1"/>
    <cellStyle name="Besuchter Link" xfId="116" builtinId="9" hidden="1"/>
    <cellStyle name="Besuchter Link" xfId="117" builtinId="9" hidden="1"/>
    <cellStyle name="Besuchter Link" xfId="118" builtinId="9" hidden="1"/>
    <cellStyle name="Besuchter Link" xfId="119" builtinId="9" hidden="1"/>
    <cellStyle name="Besuchter Link" xfId="120" builtinId="9" hidden="1"/>
    <cellStyle name="Besuchter Link" xfId="121" builtinId="9" hidden="1"/>
    <cellStyle name="Besuchter Link" xfId="122" builtinId="9" hidden="1"/>
    <cellStyle name="Besuchter Link" xfId="123" builtinId="9" hidden="1"/>
    <cellStyle name="Besuchter Link" xfId="124" builtinId="9" hidden="1"/>
    <cellStyle name="Besuchter Link" xfId="125" builtinId="9" hidden="1"/>
    <cellStyle name="Besuchter Link" xfId="126" builtinId="9" hidden="1"/>
    <cellStyle name="Besuchter Link" xfId="127" builtinId="9" hidden="1"/>
    <cellStyle name="Besuchter Link" xfId="128" builtinId="9" hidden="1"/>
    <cellStyle name="Besuchter Link" xfId="129" builtinId="9" hidden="1"/>
    <cellStyle name="Besuchter Link" xfId="130" builtinId="9" hidden="1"/>
    <cellStyle name="Besuchter Link" xfId="131" builtinId="9" hidden="1"/>
    <cellStyle name="Besuchter Link" xfId="132" builtinId="9" hidden="1"/>
    <cellStyle name="Besuchter Link" xfId="133" builtinId="9" hidden="1"/>
    <cellStyle name="Besuchter Link" xfId="134" builtinId="9" hidden="1"/>
    <cellStyle name="Besuchter Link" xfId="135" builtinId="9" hidden="1"/>
    <cellStyle name="Besuchter Link" xfId="136" builtinId="9" hidden="1"/>
    <cellStyle name="Besuchter Link" xfId="137" builtinId="9" hidden="1"/>
    <cellStyle name="Besuchter Link" xfId="138" builtinId="9" hidden="1"/>
    <cellStyle name="Besuchter Link" xfId="139" builtinId="9" hidden="1"/>
    <cellStyle name="Besuchter Link" xfId="140" builtinId="9" hidden="1"/>
    <cellStyle name="Besuchter Link" xfId="141" builtinId="9" hidden="1"/>
    <cellStyle name="Besuchter Link" xfId="142" builtinId="9" hidden="1"/>
    <cellStyle name="Besuchter Link" xfId="143" builtinId="9" hidden="1"/>
    <cellStyle name="Besuchter Link" xfId="144" builtinId="9" hidden="1"/>
    <cellStyle name="Besuchter Link" xfId="145" builtinId="9" hidden="1"/>
    <cellStyle name="Besuchter Link" xfId="146" builtinId="9" hidden="1"/>
    <cellStyle name="Besuchter Link" xfId="147" builtinId="9" hidden="1"/>
    <cellStyle name="Besuchter Link" xfId="148" builtinId="9" hidden="1"/>
    <cellStyle name="Besuchter Link" xfId="149" builtinId="9" hidden="1"/>
    <cellStyle name="Besuchter Link" xfId="150" builtinId="9" hidden="1"/>
    <cellStyle name="Besuchter Link" xfId="151" builtinId="9" hidden="1"/>
    <cellStyle name="Besuchter Link" xfId="152" builtinId="9" hidden="1"/>
    <cellStyle name="Besuchter Link" xfId="153" builtinId="9" hidden="1"/>
    <cellStyle name="Besuchter Link" xfId="154" builtinId="9" hidden="1"/>
    <cellStyle name="Besuchter Link" xfId="155" builtinId="9" hidden="1"/>
    <cellStyle name="Besuchter Link" xfId="156" builtinId="9" hidden="1"/>
    <cellStyle name="Besuchter Link" xfId="157" builtinId="9" hidden="1"/>
    <cellStyle name="Besuchter Link" xfId="158" builtinId="9" hidden="1"/>
    <cellStyle name="Besuchter Link" xfId="159" builtinId="9" hidden="1"/>
    <cellStyle name="Besuchter Link" xfId="160" builtinId="9" hidden="1"/>
    <cellStyle name="Besuchter Link" xfId="161" builtinId="9" hidden="1"/>
    <cellStyle name="Besuchter Link" xfId="162" builtinId="9" hidden="1"/>
    <cellStyle name="Besuchter Link" xfId="163" builtinId="9" hidden="1"/>
    <cellStyle name="Besuchter Link" xfId="164" builtinId="9" hidden="1"/>
    <cellStyle name="Besuchter Link" xfId="165" builtinId="9" hidden="1"/>
    <cellStyle name="Besuchter Link" xfId="166" builtinId="9" hidden="1"/>
    <cellStyle name="Besuchter Link" xfId="167" builtinId="9" hidden="1"/>
    <cellStyle name="Besuchter Link" xfId="168" builtinId="9" hidden="1"/>
    <cellStyle name="Besuchter Link" xfId="169" builtinId="9" hidden="1"/>
    <cellStyle name="Besuchter Link" xfId="170" builtinId="9" hidden="1"/>
    <cellStyle name="Besuchter Link" xfId="171" builtinId="9" hidden="1"/>
    <cellStyle name="Besuchter Link" xfId="172" builtinId="9" hidden="1"/>
    <cellStyle name="Besuchter Link" xfId="173" builtinId="9" hidden="1"/>
    <cellStyle name="Besuchter Link" xfId="174" builtinId="9" hidden="1"/>
    <cellStyle name="Besuchter Link" xfId="175" builtinId="9" hidden="1"/>
    <cellStyle name="Besuchter Link" xfId="176" builtinId="9" hidden="1"/>
    <cellStyle name="Besuchter Link" xfId="177" builtinId="9" hidden="1"/>
    <cellStyle name="Besuchter Link" xfId="178" builtinId="9" hidden="1"/>
    <cellStyle name="Besuchter Link" xfId="179" builtinId="9" hidden="1"/>
    <cellStyle name="Besuchter Link" xfId="180" builtinId="9" hidden="1"/>
    <cellStyle name="Besuchter Link" xfId="181" builtinId="9" hidden="1"/>
    <cellStyle name="Besuchter Link" xfId="182" builtinId="9" hidden="1"/>
    <cellStyle name="Besuchter Link" xfId="183" builtinId="9" hidden="1"/>
    <cellStyle name="Besuchter Link" xfId="184" builtinId="9" hidden="1"/>
    <cellStyle name="Besuchter Link" xfId="185" builtinId="9" hidden="1"/>
    <cellStyle name="Besuchter Link" xfId="186" builtinId="9" hidden="1"/>
    <cellStyle name="Besuchter Link" xfId="187" builtinId="9" hidden="1"/>
    <cellStyle name="Besuchter Link" xfId="188" builtinId="9" hidden="1"/>
    <cellStyle name="Besuchter Link" xfId="189" builtinId="9" hidden="1"/>
    <cellStyle name="Besuchter Link" xfId="190" builtinId="9" hidden="1"/>
    <cellStyle name="Besuchter Link" xfId="191" builtinId="9" hidden="1"/>
    <cellStyle name="Besuchter Link" xfId="192" builtinId="9" hidden="1"/>
    <cellStyle name="Besuchter Link" xfId="193" builtinId="9" hidden="1"/>
    <cellStyle name="Besuchter Link" xfId="194" builtinId="9" hidden="1"/>
    <cellStyle name="Besuchter Link" xfId="195" builtinId="9" hidden="1"/>
    <cellStyle name="Besuchter Link" xfId="196" builtinId="9" hidden="1"/>
    <cellStyle name="Besuchter Link" xfId="197" builtinId="9" hidden="1"/>
    <cellStyle name="Besuchter Link" xfId="198" builtinId="9" hidden="1"/>
    <cellStyle name="Besuchter Link" xfId="199" builtinId="9" hidden="1"/>
    <cellStyle name="Besuchter Link" xfId="200" builtinId="9" hidden="1"/>
    <cellStyle name="Besuchter Link" xfId="201" builtinId="9" hidden="1"/>
    <cellStyle name="Besuchter Link" xfId="202" builtinId="9" hidden="1"/>
    <cellStyle name="Besuchter Link" xfId="203" builtinId="9" hidden="1"/>
    <cellStyle name="Besuchter Link" xfId="204" builtinId="9" hidden="1"/>
    <cellStyle name="Besuchter Link" xfId="205" builtinId="9" hidden="1"/>
    <cellStyle name="Besuchter Link" xfId="206" builtinId="9" hidden="1"/>
    <cellStyle name="Besuchter Link" xfId="207" builtinId="9" hidden="1"/>
    <cellStyle name="Besuchter Link" xfId="208" builtinId="9" hidden="1"/>
    <cellStyle name="Besuchter Link" xfId="209" builtinId="9" hidden="1"/>
    <cellStyle name="Besuchter Link" xfId="210" builtinId="9" hidden="1"/>
    <cellStyle name="Besuchter Link" xfId="211" builtinId="9" hidden="1"/>
    <cellStyle name="Besuchter Link" xfId="212" builtinId="9" hidden="1"/>
    <cellStyle name="Besuchter Link" xfId="213" builtinId="9" hidden="1"/>
    <cellStyle name="Besuchter Link" xfId="214" builtinId="9" hidden="1"/>
    <cellStyle name="Besuchter Link" xfId="215" builtinId="9" hidden="1"/>
    <cellStyle name="Besuchter Link" xfId="216" builtinId="9" hidden="1"/>
    <cellStyle name="Besuchter Link" xfId="217" builtinId="9" hidden="1"/>
    <cellStyle name="Besuchter Link" xfId="218" builtinId="9" hidden="1"/>
    <cellStyle name="Besuchter Link" xfId="219" builtinId="9" hidden="1"/>
    <cellStyle name="Besuchter Link" xfId="220" builtinId="9" hidden="1"/>
    <cellStyle name="Besuchter Link" xfId="221" builtinId="9" hidden="1"/>
    <cellStyle name="Besuchter Link" xfId="222" builtinId="9" hidden="1"/>
    <cellStyle name="Besuchter Link" xfId="223" builtinId="9" hidden="1"/>
    <cellStyle name="Besuchter Link" xfId="224" builtinId="9" hidden="1"/>
    <cellStyle name="Besuchter Link" xfId="225" builtinId="9" hidden="1"/>
    <cellStyle name="Besuchter Link" xfId="226" builtinId="9" hidden="1"/>
    <cellStyle name="Link" xfId="1" builtinId="8" hidden="1"/>
    <cellStyle name="Link" xfId="3" builtinId="8"/>
    <cellStyle name="Standard"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smartplanet.com/blog/global-observer/in-germany-a-61-percent-youtube-8216blackout/9734" TargetMode="External"/><Relationship Id="rId4" Type="http://schemas.openxmlformats.org/officeDocument/2006/relationships/hyperlink" Target="http://apps.opendatacity.de/gema-vs-youtube/en/" TargetMode="External"/><Relationship Id="rId1" Type="http://schemas.openxmlformats.org/officeDocument/2006/relationships/hyperlink" Target="http://www.dit.de" TargetMode="External"/><Relationship Id="rId2" Type="http://schemas.openxmlformats.org/officeDocument/2006/relationships/hyperlink" Target="http://www.aec.at/center/2012/04/18/europe-vs-faceboo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8"/>
  <sheetViews>
    <sheetView tabSelected="1" topLeftCell="B1" workbookViewId="0">
      <pane ySplit="1" topLeftCell="A46" activePane="bottomLeft" state="frozen"/>
      <selection pane="bottomLeft" activeCell="L53" sqref="L53"/>
    </sheetView>
  </sheetViews>
  <sheetFormatPr baseColWidth="10" defaultRowHeight="15" x14ac:dyDescent="0"/>
  <cols>
    <col min="1" max="1" width="8.33203125" style="5" bestFit="1" customWidth="1"/>
    <col min="2" max="2" width="10.83203125" style="5"/>
    <col min="3" max="3" width="9" style="5" bestFit="1" customWidth="1"/>
    <col min="4" max="4" width="7.33203125" style="5" bestFit="1" customWidth="1"/>
    <col min="5" max="5" width="10" style="5" bestFit="1" customWidth="1"/>
    <col min="6" max="6" width="8" style="5" bestFit="1" customWidth="1"/>
    <col min="7" max="7" width="8" style="5" customWidth="1"/>
    <col min="8" max="8" width="11.6640625" style="5" bestFit="1" customWidth="1"/>
    <col min="9" max="9" width="13.1640625" style="5" bestFit="1" customWidth="1"/>
    <col min="10" max="11" width="45.6640625" style="5" customWidth="1"/>
    <col min="12" max="13" width="58" style="5" customWidth="1"/>
    <col min="14" max="15" width="46.5" style="5" customWidth="1"/>
    <col min="16" max="16384" width="10.83203125" style="5"/>
  </cols>
  <sheetData>
    <row r="1" spans="1:15" s="2" customFormat="1">
      <c r="A1" s="1" t="s">
        <v>124</v>
      </c>
      <c r="B1" s="1" t="s">
        <v>125</v>
      </c>
      <c r="C1" s="1" t="s">
        <v>126</v>
      </c>
      <c r="D1" s="1" t="s">
        <v>127</v>
      </c>
      <c r="E1" s="1" t="s">
        <v>128</v>
      </c>
      <c r="F1" s="1" t="s">
        <v>129</v>
      </c>
      <c r="G1" s="1" t="s">
        <v>260</v>
      </c>
      <c r="H1" s="1" t="s">
        <v>130</v>
      </c>
      <c r="I1" s="1" t="s">
        <v>131</v>
      </c>
      <c r="J1" s="1" t="s">
        <v>132</v>
      </c>
      <c r="K1" s="1" t="s">
        <v>203</v>
      </c>
      <c r="L1" s="1" t="s">
        <v>133</v>
      </c>
      <c r="M1" s="1" t="s">
        <v>204</v>
      </c>
      <c r="N1" s="1" t="s">
        <v>205</v>
      </c>
      <c r="O1" s="2" t="s">
        <v>206</v>
      </c>
    </row>
    <row r="2" spans="1:15" ht="30">
      <c r="A2" s="3">
        <v>20</v>
      </c>
      <c r="B2" s="3">
        <v>6</v>
      </c>
      <c r="C2" s="3">
        <v>2012</v>
      </c>
      <c r="D2" s="3"/>
      <c r="E2" s="3"/>
      <c r="F2" s="3"/>
      <c r="G2" s="6">
        <f>DATE(C2,B2,A2)</f>
        <v>41080</v>
      </c>
      <c r="H2" s="3" t="s">
        <v>7</v>
      </c>
      <c r="I2" s="3" t="s">
        <v>70</v>
      </c>
      <c r="J2" s="3" t="s">
        <v>199</v>
      </c>
      <c r="K2" s="3" t="s">
        <v>391</v>
      </c>
      <c r="L2" s="3"/>
      <c r="N2" s="3" t="s">
        <v>9</v>
      </c>
    </row>
    <row r="3" spans="1:15" ht="45">
      <c r="A3" s="3">
        <v>20</v>
      </c>
      <c r="B3" s="3">
        <v>6</v>
      </c>
      <c r="C3" s="3">
        <v>2012</v>
      </c>
      <c r="D3" s="3"/>
      <c r="E3" s="3"/>
      <c r="F3" s="3"/>
      <c r="G3" s="6">
        <f>DATE(C3,B3,A3)</f>
        <v>41080</v>
      </c>
      <c r="H3" s="3" t="s">
        <v>7</v>
      </c>
      <c r="I3" s="3" t="s">
        <v>116</v>
      </c>
      <c r="J3" s="3" t="s">
        <v>198</v>
      </c>
      <c r="K3" s="3" t="s">
        <v>390</v>
      </c>
      <c r="L3" s="3"/>
      <c r="N3" s="3" t="s">
        <v>9</v>
      </c>
    </row>
    <row r="4" spans="1:15" ht="60">
      <c r="A4" s="3">
        <v>25</v>
      </c>
      <c r="B4" s="3">
        <v>9</v>
      </c>
      <c r="C4" s="3">
        <v>2011</v>
      </c>
      <c r="D4" s="3"/>
      <c r="E4" s="3"/>
      <c r="F4" s="3"/>
      <c r="G4" s="6">
        <f>DATE(C4,B4,A4)</f>
        <v>40811</v>
      </c>
      <c r="H4" s="3" t="s">
        <v>7</v>
      </c>
      <c r="I4" s="3" t="s">
        <v>113</v>
      </c>
      <c r="J4" s="3" t="s">
        <v>202</v>
      </c>
      <c r="K4" s="3" t="s">
        <v>247</v>
      </c>
      <c r="L4" s="3" t="s">
        <v>158</v>
      </c>
      <c r="O4" s="3" t="s">
        <v>11</v>
      </c>
    </row>
    <row r="5" spans="1:15" ht="75">
      <c r="A5" s="3">
        <v>22</v>
      </c>
      <c r="B5" s="3">
        <v>6</v>
      </c>
      <c r="C5" s="3">
        <v>2011</v>
      </c>
      <c r="D5" s="3"/>
      <c r="E5" s="3"/>
      <c r="F5" s="3"/>
      <c r="G5" s="6">
        <f>DATE(C5,B5,A5)</f>
        <v>40716</v>
      </c>
      <c r="H5" s="3" t="s">
        <v>7</v>
      </c>
      <c r="I5" s="3" t="s">
        <v>113</v>
      </c>
      <c r="J5" s="3" t="s">
        <v>327</v>
      </c>
      <c r="K5" s="3" t="s">
        <v>326</v>
      </c>
      <c r="L5" s="3" t="s">
        <v>149</v>
      </c>
      <c r="N5" s="4" t="s">
        <v>8</v>
      </c>
    </row>
    <row r="6" spans="1:15" ht="90">
      <c r="A6" s="3">
        <v>8</v>
      </c>
      <c r="B6" s="3">
        <v>6</v>
      </c>
      <c r="C6" s="3">
        <v>2011</v>
      </c>
      <c r="D6" s="3"/>
      <c r="E6" s="3"/>
      <c r="F6" s="3"/>
      <c r="G6" s="6">
        <f>DATE(C6,B6,A6)</f>
        <v>40702</v>
      </c>
      <c r="H6" s="3" t="s">
        <v>7</v>
      </c>
      <c r="I6" s="3" t="s">
        <v>113</v>
      </c>
      <c r="J6" s="3" t="s">
        <v>201</v>
      </c>
      <c r="K6" s="3" t="s">
        <v>328</v>
      </c>
      <c r="L6" s="3"/>
      <c r="N6" s="3" t="s">
        <v>10</v>
      </c>
    </row>
    <row r="7" spans="1:15" ht="90">
      <c r="A7" s="3">
        <v>16</v>
      </c>
      <c r="B7" s="3">
        <v>7</v>
      </c>
      <c r="C7" s="3">
        <v>2008</v>
      </c>
      <c r="D7" s="3"/>
      <c r="E7" s="3"/>
      <c r="F7" s="3"/>
      <c r="G7" s="6">
        <f>DATE(C7,B7,A7)</f>
        <v>39645</v>
      </c>
      <c r="H7" s="3" t="s">
        <v>7</v>
      </c>
      <c r="I7" s="3" t="s">
        <v>171</v>
      </c>
      <c r="J7" s="3" t="s">
        <v>14</v>
      </c>
      <c r="K7" s="3" t="s">
        <v>340</v>
      </c>
      <c r="L7" s="3" t="s">
        <v>135</v>
      </c>
      <c r="M7" s="3" t="s">
        <v>341</v>
      </c>
      <c r="N7" s="3" t="s">
        <v>12</v>
      </c>
    </row>
    <row r="8" spans="1:15" ht="60">
      <c r="A8" s="3">
        <v>15</v>
      </c>
      <c r="B8" s="3">
        <v>10</v>
      </c>
      <c r="C8" s="3">
        <v>1999</v>
      </c>
      <c r="D8" s="3"/>
      <c r="E8" s="3"/>
      <c r="F8" s="3"/>
      <c r="G8" s="6">
        <f>DATE(C8,B8,A8)</f>
        <v>36448</v>
      </c>
      <c r="H8" s="3" t="s">
        <v>7</v>
      </c>
      <c r="I8" s="3" t="s">
        <v>171</v>
      </c>
      <c r="J8" s="3" t="s">
        <v>16</v>
      </c>
      <c r="K8" s="3" t="s">
        <v>344</v>
      </c>
      <c r="L8" s="3"/>
      <c r="N8" s="3" t="s">
        <v>15</v>
      </c>
    </row>
    <row r="9" spans="1:15" ht="60">
      <c r="A9" s="3">
        <v>24</v>
      </c>
      <c r="B9" s="3">
        <v>5</v>
      </c>
      <c r="C9" s="3">
        <v>1998</v>
      </c>
      <c r="D9" s="3"/>
      <c r="E9" s="3"/>
      <c r="F9" s="3"/>
      <c r="G9" s="6">
        <f>DATE(C9,B9,A9)</f>
        <v>35939</v>
      </c>
      <c r="H9" s="3" t="s">
        <v>7</v>
      </c>
      <c r="I9" s="3" t="s">
        <v>171</v>
      </c>
      <c r="J9" s="3" t="s">
        <v>200</v>
      </c>
      <c r="K9" s="3" t="s">
        <v>245</v>
      </c>
      <c r="L9" s="3" t="s">
        <v>134</v>
      </c>
      <c r="N9" s="3" t="s">
        <v>17</v>
      </c>
    </row>
    <row r="10" spans="1:15" ht="90">
      <c r="C10" s="5">
        <v>1988</v>
      </c>
      <c r="F10" s="5">
        <v>1999</v>
      </c>
      <c r="G10" s="6">
        <f>DATE(C10,B10,A10)</f>
        <v>32111</v>
      </c>
      <c r="H10" s="5" t="s">
        <v>7</v>
      </c>
      <c r="I10" s="5" t="s">
        <v>171</v>
      </c>
      <c r="J10" s="5" t="s">
        <v>221</v>
      </c>
      <c r="K10" s="5" t="s">
        <v>404</v>
      </c>
    </row>
    <row r="11" spans="1:15" ht="75">
      <c r="A11" s="3"/>
      <c r="B11" s="3"/>
      <c r="C11" s="3">
        <v>2012</v>
      </c>
      <c r="D11" s="3"/>
      <c r="E11" s="3"/>
      <c r="F11" s="3"/>
      <c r="G11" s="6">
        <f>DATE(C11,B11,A11)</f>
        <v>40877</v>
      </c>
      <c r="H11" s="3" t="s">
        <v>172</v>
      </c>
      <c r="I11" s="3" t="s">
        <v>171</v>
      </c>
      <c r="J11" s="3" t="s">
        <v>216</v>
      </c>
      <c r="K11" s="3" t="s">
        <v>324</v>
      </c>
      <c r="L11" s="3"/>
      <c r="M11" s="3"/>
      <c r="N11" s="3"/>
    </row>
    <row r="12" spans="1:15" ht="45">
      <c r="A12" s="3"/>
      <c r="B12" s="3"/>
      <c r="C12" s="3">
        <v>2010</v>
      </c>
      <c r="D12" s="3"/>
      <c r="E12" s="3"/>
      <c r="F12" s="3"/>
      <c r="G12" s="6">
        <f>DATE(C12,B12,A12)</f>
        <v>40147</v>
      </c>
      <c r="H12" s="3" t="s">
        <v>172</v>
      </c>
      <c r="I12" s="3" t="s">
        <v>171</v>
      </c>
      <c r="J12" s="3" t="s">
        <v>214</v>
      </c>
      <c r="K12" s="3" t="s">
        <v>339</v>
      </c>
      <c r="L12" s="3"/>
      <c r="N12" s="3"/>
    </row>
    <row r="13" spans="1:15" ht="60">
      <c r="A13" s="3"/>
      <c r="B13" s="3"/>
      <c r="C13" s="3">
        <v>2005</v>
      </c>
      <c r="D13" s="3"/>
      <c r="E13" s="3"/>
      <c r="F13" s="3"/>
      <c r="G13" s="6">
        <f>DATE(C13,B13,A13)</f>
        <v>38321</v>
      </c>
      <c r="H13" s="3" t="s">
        <v>172</v>
      </c>
      <c r="I13" s="3" t="s">
        <v>171</v>
      </c>
      <c r="J13" s="3" t="s">
        <v>215</v>
      </c>
      <c r="K13" s="3" t="s">
        <v>236</v>
      </c>
      <c r="L13" s="3"/>
      <c r="N13" s="3"/>
    </row>
    <row r="14" spans="1:15" ht="60">
      <c r="A14" s="3"/>
      <c r="B14" s="3">
        <v>4</v>
      </c>
      <c r="C14" s="3">
        <v>2004</v>
      </c>
      <c r="D14" s="3"/>
      <c r="E14" s="3">
        <v>9</v>
      </c>
      <c r="F14" s="3">
        <v>2007</v>
      </c>
      <c r="G14" s="6">
        <f>DATE(C14,B14,A14)</f>
        <v>38077</v>
      </c>
      <c r="H14" s="3" t="s">
        <v>172</v>
      </c>
      <c r="I14" s="3" t="s">
        <v>171</v>
      </c>
      <c r="J14" s="3" t="s">
        <v>69</v>
      </c>
      <c r="K14" s="3" t="s">
        <v>240</v>
      </c>
      <c r="L14" s="3"/>
      <c r="N14" s="3"/>
    </row>
    <row r="15" spans="1:15" ht="30">
      <c r="A15" s="3"/>
      <c r="B15" s="3"/>
      <c r="C15" s="3">
        <v>2004</v>
      </c>
      <c r="D15" s="3"/>
      <c r="E15" s="3"/>
      <c r="F15" s="3"/>
      <c r="G15" s="6">
        <f>DATE(C15,B15,A15)</f>
        <v>37955</v>
      </c>
      <c r="H15" s="3" t="s">
        <v>172</v>
      </c>
      <c r="I15" s="3" t="s">
        <v>171</v>
      </c>
      <c r="J15" s="3" t="s">
        <v>218</v>
      </c>
      <c r="K15" s="3" t="s">
        <v>238</v>
      </c>
      <c r="L15" s="3"/>
      <c r="N15" s="3"/>
    </row>
    <row r="16" spans="1:15" ht="45">
      <c r="A16" s="3"/>
      <c r="B16" s="3"/>
      <c r="C16" s="3">
        <v>2001</v>
      </c>
      <c r="D16" s="3"/>
      <c r="E16" s="3"/>
      <c r="F16" s="3"/>
      <c r="G16" s="6">
        <f>DATE(C16,B16,A16)</f>
        <v>36860</v>
      </c>
      <c r="H16" s="3" t="s">
        <v>172</v>
      </c>
      <c r="I16" s="3" t="s">
        <v>171</v>
      </c>
      <c r="J16" s="3" t="s">
        <v>212</v>
      </c>
      <c r="K16" s="3" t="s">
        <v>234</v>
      </c>
      <c r="L16" s="3"/>
      <c r="N16" s="3"/>
    </row>
    <row r="17" spans="1:14" ht="90">
      <c r="A17" s="3"/>
      <c r="B17" s="3"/>
      <c r="C17" s="3">
        <v>2000</v>
      </c>
      <c r="D17" s="3"/>
      <c r="E17" s="3"/>
      <c r="F17" s="3"/>
      <c r="G17" s="6">
        <f>DATE(C17,B17,A17)</f>
        <v>36494</v>
      </c>
      <c r="H17" s="3" t="s">
        <v>172</v>
      </c>
      <c r="I17" s="3" t="s">
        <v>171</v>
      </c>
      <c r="J17" s="3" t="s">
        <v>208</v>
      </c>
      <c r="K17" s="3" t="s">
        <v>229</v>
      </c>
      <c r="L17" s="3"/>
      <c r="N17" s="3"/>
    </row>
    <row r="18" spans="1:14" ht="75">
      <c r="A18" s="3"/>
      <c r="B18" s="3">
        <v>10</v>
      </c>
      <c r="C18" s="3">
        <v>1999</v>
      </c>
      <c r="D18" s="3"/>
      <c r="E18" s="3">
        <v>4</v>
      </c>
      <c r="F18" s="3">
        <v>2004</v>
      </c>
      <c r="G18" s="6">
        <f>DATE(C18,B18,A18)</f>
        <v>36433</v>
      </c>
      <c r="H18" s="3" t="s">
        <v>172</v>
      </c>
      <c r="I18" s="3" t="s">
        <v>171</v>
      </c>
      <c r="J18" s="3" t="s">
        <v>68</v>
      </c>
      <c r="K18" s="3" t="s">
        <v>239</v>
      </c>
      <c r="L18" s="3"/>
      <c r="N18" s="3"/>
    </row>
    <row r="19" spans="1:14" ht="60">
      <c r="B19" s="5">
        <v>10</v>
      </c>
      <c r="C19" s="5">
        <v>1999</v>
      </c>
      <c r="F19" s="5">
        <v>2001</v>
      </c>
      <c r="G19" s="6">
        <f>DATE(C19,B19,A19)</f>
        <v>36433</v>
      </c>
      <c r="H19" s="5" t="s">
        <v>172</v>
      </c>
      <c r="I19" s="5" t="s">
        <v>171</v>
      </c>
      <c r="J19" s="5" t="s">
        <v>220</v>
      </c>
      <c r="K19" s="5" t="s">
        <v>246</v>
      </c>
    </row>
    <row r="20" spans="1:14" ht="30">
      <c r="A20" s="3"/>
      <c r="B20" s="3"/>
      <c r="C20" s="3">
        <v>1999</v>
      </c>
      <c r="D20" s="3"/>
      <c r="E20" s="3"/>
      <c r="F20" s="3"/>
      <c r="G20" s="6">
        <f>DATE(C20,B20,A20)</f>
        <v>36129</v>
      </c>
      <c r="H20" s="3" t="s">
        <v>172</v>
      </c>
      <c r="I20" s="3" t="s">
        <v>171</v>
      </c>
      <c r="J20" s="3" t="s">
        <v>207</v>
      </c>
      <c r="K20" s="3" t="s">
        <v>228</v>
      </c>
      <c r="L20" s="3"/>
      <c r="N20" s="3"/>
    </row>
    <row r="21" spans="1:14" ht="60">
      <c r="A21" s="3"/>
      <c r="B21" s="3"/>
      <c r="C21" s="3">
        <v>1999</v>
      </c>
      <c r="D21" s="3"/>
      <c r="E21" s="3"/>
      <c r="F21" s="3"/>
      <c r="G21" s="6">
        <f>DATE(C21,B21,A21)</f>
        <v>36129</v>
      </c>
      <c r="H21" s="3" t="s">
        <v>172</v>
      </c>
      <c r="I21" s="3" t="s">
        <v>171</v>
      </c>
      <c r="J21" s="3" t="s">
        <v>209</v>
      </c>
      <c r="K21" s="3" t="s">
        <v>230</v>
      </c>
      <c r="L21" s="3"/>
      <c r="N21" s="3"/>
    </row>
    <row r="22" spans="1:14">
      <c r="A22" s="3"/>
      <c r="B22" s="3">
        <v>6</v>
      </c>
      <c r="C22" s="3">
        <v>1998</v>
      </c>
      <c r="D22" s="3"/>
      <c r="E22" s="3">
        <v>9</v>
      </c>
      <c r="F22" s="3">
        <v>1998</v>
      </c>
      <c r="G22" s="6">
        <f>DATE(C22,B22,A22)</f>
        <v>35946</v>
      </c>
      <c r="H22" s="3" t="s">
        <v>172</v>
      </c>
      <c r="I22" s="3" t="s">
        <v>171</v>
      </c>
      <c r="J22" s="3" t="s">
        <v>347</v>
      </c>
      <c r="K22" s="3" t="s">
        <v>348</v>
      </c>
      <c r="L22" s="3"/>
      <c r="N22" s="3"/>
    </row>
    <row r="23" spans="1:14" ht="45">
      <c r="A23" s="3"/>
      <c r="B23" s="3"/>
      <c r="C23" s="3">
        <v>1996</v>
      </c>
      <c r="D23" s="3"/>
      <c r="E23" s="3"/>
      <c r="F23" s="3"/>
      <c r="G23" s="6">
        <f>DATE(C23,B23,A23)</f>
        <v>35033</v>
      </c>
      <c r="H23" s="3" t="s">
        <v>172</v>
      </c>
      <c r="I23" s="3" t="s">
        <v>171</v>
      </c>
      <c r="J23" s="3" t="s">
        <v>213</v>
      </c>
      <c r="K23" s="3" t="s">
        <v>235</v>
      </c>
      <c r="L23" s="3"/>
      <c r="N23" s="3"/>
    </row>
    <row r="24" spans="1:14" ht="30">
      <c r="A24" s="3"/>
      <c r="B24" s="3"/>
      <c r="C24" s="3">
        <v>1995</v>
      </c>
      <c r="D24" s="3"/>
      <c r="E24" s="3"/>
      <c r="F24" s="3"/>
      <c r="G24" s="6">
        <f>DATE(C24,B24,A24)</f>
        <v>34668</v>
      </c>
      <c r="H24" s="3" t="s">
        <v>172</v>
      </c>
      <c r="I24" s="3" t="s">
        <v>171</v>
      </c>
      <c r="J24" s="3" t="s">
        <v>211</v>
      </c>
      <c r="K24" s="3" t="s">
        <v>233</v>
      </c>
      <c r="L24" s="3"/>
      <c r="N24" s="3"/>
    </row>
    <row r="25" spans="1:14" ht="60">
      <c r="A25" s="3"/>
      <c r="B25" s="3"/>
      <c r="C25" s="3">
        <v>1995</v>
      </c>
      <c r="D25" s="3"/>
      <c r="E25" s="3"/>
      <c r="F25" s="3"/>
      <c r="G25" s="6">
        <f>DATE(C25,B25,A25)</f>
        <v>34668</v>
      </c>
      <c r="H25" s="3" t="s">
        <v>172</v>
      </c>
      <c r="I25" s="3" t="s">
        <v>171</v>
      </c>
      <c r="J25" s="3" t="s">
        <v>219</v>
      </c>
      <c r="K25" s="3" t="s">
        <v>241</v>
      </c>
      <c r="L25" s="3"/>
      <c r="N25" s="3"/>
    </row>
    <row r="26" spans="1:14" ht="105">
      <c r="A26" s="3"/>
      <c r="B26" s="3"/>
      <c r="C26" s="3">
        <v>1993</v>
      </c>
      <c r="D26" s="3"/>
      <c r="E26" s="3"/>
      <c r="F26" s="3"/>
      <c r="G26" s="6">
        <f>DATE(C26,B26,A26)</f>
        <v>33938</v>
      </c>
      <c r="H26" s="3" t="s">
        <v>172</v>
      </c>
      <c r="I26" s="3" t="s">
        <v>171</v>
      </c>
      <c r="J26" s="3" t="s">
        <v>217</v>
      </c>
      <c r="K26" s="3" t="s">
        <v>237</v>
      </c>
      <c r="L26" s="3"/>
      <c r="N26" s="3"/>
    </row>
    <row r="27" spans="1:14" ht="75">
      <c r="A27" s="3">
        <v>9</v>
      </c>
      <c r="B27" s="3">
        <v>8</v>
      </c>
      <c r="C27" s="3">
        <v>1992</v>
      </c>
      <c r="D27" s="3">
        <v>14</v>
      </c>
      <c r="E27" s="3">
        <v>7</v>
      </c>
      <c r="F27" s="3">
        <v>1999</v>
      </c>
      <c r="G27" s="6">
        <f>DATE(C27,B27,A27)</f>
        <v>33825</v>
      </c>
      <c r="H27" s="3" t="s">
        <v>172</v>
      </c>
      <c r="I27" s="3" t="s">
        <v>171</v>
      </c>
      <c r="J27" s="3" t="s">
        <v>174</v>
      </c>
      <c r="K27" s="3" t="s">
        <v>232</v>
      </c>
      <c r="L27" s="3" t="s">
        <v>349</v>
      </c>
      <c r="M27" s="5" t="s">
        <v>350</v>
      </c>
      <c r="N27" s="3"/>
    </row>
    <row r="28" spans="1:14" ht="75">
      <c r="A28" s="3">
        <v>26</v>
      </c>
      <c r="B28" s="3">
        <v>8</v>
      </c>
      <c r="C28" s="3">
        <v>1990</v>
      </c>
      <c r="D28" s="3">
        <v>25</v>
      </c>
      <c r="E28" s="3">
        <v>6</v>
      </c>
      <c r="F28" s="3">
        <v>1992</v>
      </c>
      <c r="G28" s="6">
        <f>DATE(C28,B28,A28)</f>
        <v>33111</v>
      </c>
      <c r="H28" s="3" t="s">
        <v>172</v>
      </c>
      <c r="I28" s="3" t="s">
        <v>171</v>
      </c>
      <c r="J28" s="3" t="s">
        <v>351</v>
      </c>
      <c r="K28" s="5" t="s">
        <v>352</v>
      </c>
      <c r="L28" s="3" t="s">
        <v>353</v>
      </c>
      <c r="M28" s="3" t="s">
        <v>354</v>
      </c>
      <c r="N28" s="3"/>
    </row>
    <row r="29" spans="1:14" ht="60">
      <c r="A29" s="3">
        <v>17</v>
      </c>
      <c r="B29" s="3">
        <v>8</v>
      </c>
      <c r="C29" s="3">
        <v>1986</v>
      </c>
      <c r="D29" s="3">
        <v>11</v>
      </c>
      <c r="E29" s="3">
        <v>7</v>
      </c>
      <c r="F29" s="3">
        <v>1990</v>
      </c>
      <c r="G29" s="6">
        <f>DATE(C29,B29,A29)</f>
        <v>31641</v>
      </c>
      <c r="H29" s="3" t="s">
        <v>172</v>
      </c>
      <c r="I29" s="3" t="s">
        <v>171</v>
      </c>
      <c r="J29" s="3" t="s">
        <v>173</v>
      </c>
      <c r="K29" s="3" t="s">
        <v>231</v>
      </c>
      <c r="L29" s="3"/>
      <c r="N29" s="3"/>
    </row>
    <row r="30" spans="1:14" ht="120">
      <c r="A30" s="3"/>
      <c r="B30" s="3"/>
      <c r="C30" s="3">
        <v>1986</v>
      </c>
      <c r="D30" s="3"/>
      <c r="E30" s="3"/>
      <c r="F30" s="3"/>
      <c r="G30" s="6">
        <f>DATE(C30,B30,A30)</f>
        <v>31381</v>
      </c>
      <c r="H30" s="3" t="s">
        <v>172</v>
      </c>
      <c r="I30" s="3" t="s">
        <v>171</v>
      </c>
      <c r="J30" s="3" t="s">
        <v>210</v>
      </c>
      <c r="K30" s="3" t="s">
        <v>355</v>
      </c>
      <c r="L30" s="3"/>
      <c r="N30" s="3"/>
    </row>
    <row r="31" spans="1:14" ht="75">
      <c r="A31" s="3">
        <v>13</v>
      </c>
      <c r="B31" s="3">
        <v>3</v>
      </c>
      <c r="C31" s="3">
        <v>1980</v>
      </c>
      <c r="D31" s="3"/>
      <c r="E31" s="3"/>
      <c r="F31" s="3"/>
      <c r="G31" s="6">
        <f>DATE(C31,B31,A31)</f>
        <v>29293</v>
      </c>
      <c r="H31" s="3" t="s">
        <v>172</v>
      </c>
      <c r="I31" s="3" t="s">
        <v>171</v>
      </c>
      <c r="J31" s="3" t="s">
        <v>170</v>
      </c>
      <c r="K31" s="3" t="s">
        <v>242</v>
      </c>
      <c r="L31" s="3"/>
      <c r="N31" s="3"/>
    </row>
    <row r="32" spans="1:14" ht="60">
      <c r="A32" s="3">
        <v>19</v>
      </c>
      <c r="B32" s="3">
        <v>4</v>
      </c>
      <c r="C32" s="3">
        <v>2012</v>
      </c>
      <c r="D32" s="3"/>
      <c r="E32" s="3"/>
      <c r="F32" s="3"/>
      <c r="G32" s="6">
        <f>DATE(C32,B32,A32)</f>
        <v>41018</v>
      </c>
      <c r="H32" s="3" t="s">
        <v>168</v>
      </c>
      <c r="I32" s="3" t="s">
        <v>118</v>
      </c>
      <c r="J32" s="3" t="s">
        <v>165</v>
      </c>
      <c r="K32" s="3" t="s">
        <v>165</v>
      </c>
      <c r="L32" s="3" t="s">
        <v>259</v>
      </c>
      <c r="M32" s="3" t="s">
        <v>317</v>
      </c>
      <c r="N32" s="4" t="s">
        <v>169</v>
      </c>
    </row>
    <row r="33" spans="1:15" ht="60">
      <c r="A33" s="3">
        <v>19</v>
      </c>
      <c r="B33" s="3">
        <v>4</v>
      </c>
      <c r="C33" s="3">
        <v>2012</v>
      </c>
      <c r="D33" s="3"/>
      <c r="E33" s="3"/>
      <c r="F33" s="3"/>
      <c r="G33" s="6">
        <f>DATE(C33,B33,A33)</f>
        <v>41018</v>
      </c>
      <c r="H33" s="3" t="s">
        <v>168</v>
      </c>
      <c r="I33" s="3" t="s">
        <v>113</v>
      </c>
      <c r="J33" s="3" t="s">
        <v>166</v>
      </c>
      <c r="K33" s="3" t="s">
        <v>166</v>
      </c>
      <c r="L33" s="3" t="s">
        <v>393</v>
      </c>
      <c r="M33" s="3" t="s">
        <v>318</v>
      </c>
      <c r="N33" s="3" t="s">
        <v>167</v>
      </c>
    </row>
    <row r="34" spans="1:15" ht="30">
      <c r="A34" s="3">
        <v>19</v>
      </c>
      <c r="B34" s="3">
        <v>12</v>
      </c>
      <c r="C34" s="3">
        <v>2012</v>
      </c>
      <c r="D34" s="3"/>
      <c r="E34" s="3"/>
      <c r="F34" s="3"/>
      <c r="G34" s="6">
        <f>DATE(C34,B34,A34)</f>
        <v>41262</v>
      </c>
      <c r="H34" s="3" t="s">
        <v>89</v>
      </c>
      <c r="I34" s="3" t="s">
        <v>114</v>
      </c>
      <c r="J34" s="5" t="s">
        <v>364</v>
      </c>
      <c r="K34" s="3" t="s">
        <v>108</v>
      </c>
      <c r="L34" s="3" t="s">
        <v>282</v>
      </c>
      <c r="M34" s="3" t="s">
        <v>281</v>
      </c>
      <c r="O34" s="3" t="s">
        <v>107</v>
      </c>
    </row>
    <row r="35" spans="1:15" ht="90">
      <c r="A35" s="3">
        <v>19</v>
      </c>
      <c r="B35" s="3">
        <v>12</v>
      </c>
      <c r="C35" s="3">
        <v>2012</v>
      </c>
      <c r="D35" s="3"/>
      <c r="E35" s="3"/>
      <c r="F35" s="3"/>
      <c r="G35" s="6">
        <f>DATE(C35,B35,A35)</f>
        <v>41262</v>
      </c>
      <c r="H35" s="3" t="s">
        <v>89</v>
      </c>
      <c r="I35" s="3" t="s">
        <v>114</v>
      </c>
      <c r="J35" s="5" t="s">
        <v>365</v>
      </c>
      <c r="K35" s="3" t="s">
        <v>110</v>
      </c>
      <c r="L35" s="3" t="s">
        <v>282</v>
      </c>
      <c r="M35" s="3" t="s">
        <v>281</v>
      </c>
      <c r="O35" s="3" t="s">
        <v>109</v>
      </c>
    </row>
    <row r="36" spans="1:15" ht="30">
      <c r="A36" s="3">
        <v>17</v>
      </c>
      <c r="B36" s="3">
        <v>11</v>
      </c>
      <c r="C36" s="3">
        <v>2012</v>
      </c>
      <c r="D36" s="3"/>
      <c r="E36" s="3"/>
      <c r="F36" s="3"/>
      <c r="G36" s="6">
        <f>DATE(C36,B36,A36)</f>
        <v>41230</v>
      </c>
      <c r="H36" s="3" t="s">
        <v>89</v>
      </c>
      <c r="I36" s="3" t="s">
        <v>114</v>
      </c>
      <c r="J36" s="3" t="s">
        <v>106</v>
      </c>
      <c r="K36" s="5" t="s">
        <v>286</v>
      </c>
      <c r="L36" s="3" t="s">
        <v>367</v>
      </c>
      <c r="M36" s="3" t="s">
        <v>287</v>
      </c>
      <c r="N36" s="3" t="s">
        <v>105</v>
      </c>
    </row>
    <row r="37" spans="1:15" ht="30">
      <c r="A37" s="3">
        <v>22</v>
      </c>
      <c r="B37" s="3">
        <v>6</v>
      </c>
      <c r="C37" s="3">
        <v>2012</v>
      </c>
      <c r="D37" s="3"/>
      <c r="E37" s="3"/>
      <c r="F37" s="3"/>
      <c r="G37" s="6">
        <f>DATE(C37,B37,A37)</f>
        <v>41082</v>
      </c>
      <c r="H37" s="3" t="s">
        <v>89</v>
      </c>
      <c r="I37" s="3" t="s">
        <v>161</v>
      </c>
      <c r="J37" s="3" t="s">
        <v>87</v>
      </c>
      <c r="K37" s="3" t="s">
        <v>316</v>
      </c>
      <c r="L37" s="3"/>
      <c r="N37" s="3" t="s">
        <v>88</v>
      </c>
    </row>
    <row r="38" spans="1:15" ht="90">
      <c r="A38" s="3">
        <v>22</v>
      </c>
      <c r="B38" s="3">
        <v>6</v>
      </c>
      <c r="C38" s="3">
        <v>2012</v>
      </c>
      <c r="D38" s="3"/>
      <c r="E38" s="3"/>
      <c r="F38" s="3"/>
      <c r="G38" s="6">
        <f>DATE(C38,B38,A38)</f>
        <v>41082</v>
      </c>
      <c r="H38" s="3" t="s">
        <v>89</v>
      </c>
      <c r="I38" s="3" t="s">
        <v>161</v>
      </c>
      <c r="J38" s="3" t="s">
        <v>94</v>
      </c>
      <c r="K38" s="3" t="s">
        <v>315</v>
      </c>
      <c r="L38" s="3"/>
      <c r="N38" s="3" t="s">
        <v>86</v>
      </c>
    </row>
    <row r="39" spans="1:15" ht="135">
      <c r="A39" s="3">
        <v>23</v>
      </c>
      <c r="B39" s="3">
        <v>1</v>
      </c>
      <c r="C39" s="3">
        <v>2012</v>
      </c>
      <c r="D39" s="3"/>
      <c r="E39" s="3"/>
      <c r="F39" s="3"/>
      <c r="G39" s="6">
        <f>DATE(C39,B39,A39)</f>
        <v>40931</v>
      </c>
      <c r="H39" s="3" t="s">
        <v>89</v>
      </c>
      <c r="I39" s="3" t="s">
        <v>161</v>
      </c>
      <c r="J39" s="3" t="s">
        <v>104</v>
      </c>
      <c r="K39" s="3" t="s">
        <v>104</v>
      </c>
      <c r="L39" s="3" t="s">
        <v>398</v>
      </c>
      <c r="M39" s="3" t="s">
        <v>397</v>
      </c>
      <c r="N39" s="3" t="s">
        <v>103</v>
      </c>
    </row>
    <row r="40" spans="1:15" ht="150">
      <c r="A40" s="3">
        <v>10</v>
      </c>
      <c r="B40" s="3">
        <v>9</v>
      </c>
      <c r="C40" s="3">
        <v>2011</v>
      </c>
      <c r="D40" s="3"/>
      <c r="E40" s="3"/>
      <c r="F40" s="3"/>
      <c r="G40" s="6">
        <f>DATE(C40,B40,A40)</f>
        <v>40796</v>
      </c>
      <c r="H40" s="3" t="s">
        <v>89</v>
      </c>
      <c r="I40" s="3" t="s">
        <v>161</v>
      </c>
      <c r="J40" s="3" t="s">
        <v>102</v>
      </c>
      <c r="K40" s="3" t="s">
        <v>325</v>
      </c>
      <c r="L40" s="3" t="s">
        <v>157</v>
      </c>
      <c r="N40" s="3" t="s">
        <v>101</v>
      </c>
    </row>
    <row r="41" spans="1:15" ht="105">
      <c r="A41" s="3">
        <v>22</v>
      </c>
      <c r="B41" s="3">
        <v>4</v>
      </c>
      <c r="C41" s="3">
        <v>2011</v>
      </c>
      <c r="D41" s="3"/>
      <c r="E41" s="3"/>
      <c r="F41" s="3"/>
      <c r="G41" s="6">
        <f>DATE(C41,B41,A41)</f>
        <v>40655</v>
      </c>
      <c r="H41" s="3" t="s">
        <v>89</v>
      </c>
      <c r="I41" s="3" t="s">
        <v>112</v>
      </c>
      <c r="J41" s="3"/>
      <c r="K41" s="3" t="s">
        <v>99</v>
      </c>
      <c r="L41" s="3" t="s">
        <v>252</v>
      </c>
      <c r="M41" s="3" t="s">
        <v>253</v>
      </c>
      <c r="N41" s="3" t="s">
        <v>100</v>
      </c>
    </row>
    <row r="42" spans="1:15">
      <c r="A42" s="3">
        <v>11</v>
      </c>
      <c r="B42" s="3">
        <v>1</v>
      </c>
      <c r="C42" s="3">
        <v>2011</v>
      </c>
      <c r="D42" s="3"/>
      <c r="E42" s="3"/>
      <c r="F42" s="3"/>
      <c r="G42" s="6">
        <f>DATE(C42,B42,A42)</f>
        <v>40554</v>
      </c>
      <c r="H42" s="3" t="s">
        <v>89</v>
      </c>
      <c r="I42" s="3" t="s">
        <v>161</v>
      </c>
      <c r="K42" s="3" t="s">
        <v>98</v>
      </c>
      <c r="L42" s="3" t="s">
        <v>139</v>
      </c>
      <c r="M42" s="3" t="s">
        <v>336</v>
      </c>
      <c r="N42" s="3" t="s">
        <v>97</v>
      </c>
    </row>
    <row r="43" spans="1:15">
      <c r="A43" s="3">
        <v>8</v>
      </c>
      <c r="B43" s="3">
        <v>12</v>
      </c>
      <c r="C43" s="3">
        <v>2010</v>
      </c>
      <c r="D43" s="3"/>
      <c r="E43" s="3"/>
      <c r="F43" s="3"/>
      <c r="G43" s="6">
        <f>DATE(C43,B43,A43)</f>
        <v>40520</v>
      </c>
      <c r="H43" s="3" t="s">
        <v>89</v>
      </c>
      <c r="I43" s="3" t="s">
        <v>161</v>
      </c>
      <c r="K43" s="3" t="s">
        <v>96</v>
      </c>
      <c r="L43" s="3"/>
      <c r="M43" s="3" t="s">
        <v>138</v>
      </c>
      <c r="N43" s="3" t="s">
        <v>95</v>
      </c>
    </row>
    <row r="44" spans="1:15" ht="30">
      <c r="A44" s="3">
        <v>12</v>
      </c>
      <c r="B44" s="3">
        <v>6</v>
      </c>
      <c r="C44" s="3">
        <v>2010</v>
      </c>
      <c r="D44" s="3"/>
      <c r="E44" s="3"/>
      <c r="F44" s="3"/>
      <c r="G44" s="6">
        <f>DATE(C44,B44,A44)</f>
        <v>40341</v>
      </c>
      <c r="H44" s="3" t="s">
        <v>89</v>
      </c>
      <c r="I44" s="3" t="s">
        <v>161</v>
      </c>
      <c r="J44" s="3" t="s">
        <v>91</v>
      </c>
      <c r="L44" s="3" t="s">
        <v>136</v>
      </c>
      <c r="M44" s="3" t="s">
        <v>337</v>
      </c>
      <c r="N44" s="3" t="s">
        <v>90</v>
      </c>
    </row>
    <row r="45" spans="1:15" ht="30">
      <c r="A45" s="3">
        <v>12</v>
      </c>
      <c r="B45" s="3">
        <v>6</v>
      </c>
      <c r="C45" s="3">
        <v>2010</v>
      </c>
      <c r="D45" s="3"/>
      <c r="E45" s="3"/>
      <c r="F45" s="3"/>
      <c r="G45" s="6">
        <f>DATE(C45,B45,A45)</f>
        <v>40341</v>
      </c>
      <c r="H45" s="3" t="s">
        <v>89</v>
      </c>
      <c r="I45" s="3" t="s">
        <v>161</v>
      </c>
      <c r="J45" s="3" t="s">
        <v>92</v>
      </c>
      <c r="L45" s="3" t="s">
        <v>137</v>
      </c>
      <c r="M45" s="3" t="s">
        <v>338</v>
      </c>
      <c r="N45" s="3" t="s">
        <v>93</v>
      </c>
    </row>
    <row r="46" spans="1:15" ht="30">
      <c r="A46" s="3"/>
      <c r="B46" s="3">
        <v>9</v>
      </c>
      <c r="C46" s="3">
        <v>2011</v>
      </c>
      <c r="D46" s="3"/>
      <c r="E46" s="3"/>
      <c r="F46" s="3"/>
      <c r="G46" s="6">
        <f>DATE(C46,B46,A46)</f>
        <v>40786</v>
      </c>
      <c r="H46" s="3" t="s">
        <v>175</v>
      </c>
      <c r="I46" s="3" t="s">
        <v>171</v>
      </c>
      <c r="J46" s="3" t="s">
        <v>399</v>
      </c>
      <c r="K46" s="3" t="s">
        <v>400</v>
      </c>
      <c r="L46" s="3"/>
      <c r="N46" s="4" t="s">
        <v>0</v>
      </c>
    </row>
    <row r="47" spans="1:15" ht="45">
      <c r="A47" s="3"/>
      <c r="B47" s="3">
        <v>8</v>
      </c>
      <c r="C47" s="3">
        <v>2006</v>
      </c>
      <c r="D47" s="3"/>
      <c r="E47" s="3">
        <v>10</v>
      </c>
      <c r="F47" s="3">
        <v>2011</v>
      </c>
      <c r="G47" s="6">
        <f>DATE(C47,B47,A47)</f>
        <v>38929</v>
      </c>
      <c r="H47" s="3" t="s">
        <v>175</v>
      </c>
      <c r="I47" s="3" t="s">
        <v>171</v>
      </c>
      <c r="J47" s="3" t="s">
        <v>1</v>
      </c>
      <c r="K47" s="3" t="s">
        <v>342</v>
      </c>
      <c r="N47" s="3"/>
    </row>
    <row r="48" spans="1:15" ht="45">
      <c r="A48" s="3"/>
      <c r="B48" s="3">
        <v>5</v>
      </c>
      <c r="C48" s="3">
        <v>2004</v>
      </c>
      <c r="D48" s="3"/>
      <c r="E48" s="3">
        <v>8</v>
      </c>
      <c r="F48" s="3">
        <v>2006</v>
      </c>
      <c r="G48" s="6">
        <f>DATE(C48,B48,A48)</f>
        <v>38107</v>
      </c>
      <c r="H48" s="3" t="s">
        <v>175</v>
      </c>
      <c r="I48" s="3" t="s">
        <v>171</v>
      </c>
      <c r="J48" s="3" t="s">
        <v>2</v>
      </c>
      <c r="K48" s="3" t="s">
        <v>244</v>
      </c>
      <c r="L48" s="3"/>
      <c r="N48" s="3"/>
    </row>
    <row r="49" spans="1:15" ht="60">
      <c r="A49" s="3"/>
      <c r="B49" s="3">
        <v>12</v>
      </c>
      <c r="C49" s="3">
        <v>2001</v>
      </c>
      <c r="D49" s="3"/>
      <c r="E49" s="3">
        <v>4</v>
      </c>
      <c r="F49" s="3">
        <v>2004</v>
      </c>
      <c r="G49" s="6">
        <f>DATE(C49,B49,A49)</f>
        <v>37225</v>
      </c>
      <c r="H49" s="3" t="s">
        <v>175</v>
      </c>
      <c r="I49" s="3" t="s">
        <v>171</v>
      </c>
      <c r="J49" s="3" t="s">
        <v>4</v>
      </c>
      <c r="K49" s="3" t="s">
        <v>343</v>
      </c>
      <c r="L49" s="3"/>
      <c r="N49" s="3" t="s">
        <v>3</v>
      </c>
    </row>
    <row r="50" spans="1:15" ht="30">
      <c r="A50" s="3"/>
      <c r="B50" s="3">
        <v>1</v>
      </c>
      <c r="C50" s="3">
        <v>2001</v>
      </c>
      <c r="D50" s="3"/>
      <c r="E50" s="3">
        <v>7</v>
      </c>
      <c r="F50" s="3">
        <v>2001</v>
      </c>
      <c r="G50" s="6">
        <f>DATE(C50,B50,A50)</f>
        <v>36891</v>
      </c>
      <c r="H50" s="3" t="s">
        <v>175</v>
      </c>
      <c r="I50" s="3" t="s">
        <v>171</v>
      </c>
      <c r="J50" s="3" t="s">
        <v>5</v>
      </c>
      <c r="K50" s="3" t="s">
        <v>243</v>
      </c>
      <c r="L50" s="3"/>
      <c r="N50" s="4" t="s">
        <v>6</v>
      </c>
    </row>
    <row r="51" spans="1:15" ht="45">
      <c r="A51" s="3">
        <v>15</v>
      </c>
      <c r="B51" s="3">
        <v>11</v>
      </c>
      <c r="C51" s="3">
        <v>2012</v>
      </c>
      <c r="D51" s="3"/>
      <c r="E51" s="3"/>
      <c r="F51" s="3"/>
      <c r="G51" s="6">
        <f>DATE(C51,B51,A51)</f>
        <v>41228</v>
      </c>
      <c r="H51" s="3" t="s">
        <v>25</v>
      </c>
      <c r="I51" s="3" t="s">
        <v>114</v>
      </c>
      <c r="J51" s="3" t="s">
        <v>29</v>
      </c>
      <c r="K51" s="3" t="s">
        <v>29</v>
      </c>
      <c r="L51" s="3" t="s">
        <v>368</v>
      </c>
      <c r="M51" s="3" t="s">
        <v>369</v>
      </c>
      <c r="N51" s="3" t="s">
        <v>28</v>
      </c>
    </row>
    <row r="52" spans="1:15" ht="30">
      <c r="A52" s="3">
        <v>4</v>
      </c>
      <c r="B52" s="3">
        <v>9</v>
      </c>
      <c r="C52" s="3">
        <v>2012</v>
      </c>
      <c r="D52" s="3"/>
      <c r="E52" s="3"/>
      <c r="F52" s="3"/>
      <c r="G52" s="6">
        <f>DATE(C52,B52,A52)</f>
        <v>41156</v>
      </c>
      <c r="H52" s="3" t="s">
        <v>25</v>
      </c>
      <c r="I52" s="3" t="s">
        <v>114</v>
      </c>
      <c r="J52" s="3" t="s">
        <v>27</v>
      </c>
      <c r="K52" s="3" t="s">
        <v>248</v>
      </c>
      <c r="L52" s="3" t="s">
        <v>405</v>
      </c>
      <c r="M52" s="5" t="s">
        <v>379</v>
      </c>
      <c r="N52" s="3" t="s">
        <v>26</v>
      </c>
    </row>
    <row r="53" spans="1:15">
      <c r="A53" s="3">
        <v>14</v>
      </c>
      <c r="B53" s="3">
        <v>2</v>
      </c>
      <c r="C53" s="3">
        <v>2012</v>
      </c>
      <c r="D53" s="3"/>
      <c r="E53" s="3"/>
      <c r="F53" s="3"/>
      <c r="G53" s="6">
        <f>DATE(C53,B53,A53)</f>
        <v>40953</v>
      </c>
      <c r="H53" s="3" t="s">
        <v>25</v>
      </c>
      <c r="I53" s="3" t="s">
        <v>113</v>
      </c>
      <c r="J53" s="3" t="s">
        <v>33</v>
      </c>
      <c r="K53" s="3" t="s">
        <v>322</v>
      </c>
      <c r="L53" s="3" t="s">
        <v>323</v>
      </c>
      <c r="M53" s="5" t="s">
        <v>396</v>
      </c>
      <c r="N53" s="3" t="s">
        <v>32</v>
      </c>
    </row>
    <row r="54" spans="1:15">
      <c r="A54" s="3">
        <v>31</v>
      </c>
      <c r="B54" s="3">
        <v>12</v>
      </c>
      <c r="C54" s="3">
        <v>2011</v>
      </c>
      <c r="D54" s="3"/>
      <c r="E54" s="3"/>
      <c r="F54" s="3"/>
      <c r="G54" s="6">
        <f>DATE(C54,B54,A54)</f>
        <v>40908</v>
      </c>
      <c r="H54" s="3" t="s">
        <v>25</v>
      </c>
      <c r="I54" s="3" t="s">
        <v>112</v>
      </c>
      <c r="J54" s="3" t="s">
        <v>254</v>
      </c>
      <c r="K54" s="3" t="s">
        <v>254</v>
      </c>
      <c r="L54" s="3" t="s">
        <v>255</v>
      </c>
      <c r="M54" s="3" t="s">
        <v>256</v>
      </c>
      <c r="N54" s="3" t="s">
        <v>37</v>
      </c>
    </row>
    <row r="55" spans="1:15" ht="45">
      <c r="A55" s="3">
        <v>21</v>
      </c>
      <c r="B55" s="3">
        <v>2</v>
      </c>
      <c r="C55" s="3">
        <v>2013</v>
      </c>
      <c r="D55" s="3"/>
      <c r="E55" s="3"/>
      <c r="F55" s="3"/>
      <c r="G55" s="6">
        <f>DATE(C55,B55,A55)</f>
        <v>41326</v>
      </c>
      <c r="H55" s="3" t="s">
        <v>162</v>
      </c>
      <c r="I55" s="3" t="s">
        <v>117</v>
      </c>
      <c r="K55" s="3" t="s">
        <v>276</v>
      </c>
      <c r="L55" s="3"/>
      <c r="M55" s="3" t="s">
        <v>261</v>
      </c>
      <c r="O55" s="4" t="s">
        <v>66</v>
      </c>
    </row>
    <row r="56" spans="1:15" ht="45">
      <c r="A56" s="3">
        <v>30</v>
      </c>
      <c r="B56" s="3">
        <v>1</v>
      </c>
      <c r="C56" s="3">
        <v>2013</v>
      </c>
      <c r="D56" s="3"/>
      <c r="E56" s="3"/>
      <c r="F56" s="3"/>
      <c r="G56" s="6">
        <f>DATE(C56,B56,A56)</f>
        <v>41304</v>
      </c>
      <c r="H56" s="3" t="s">
        <v>162</v>
      </c>
      <c r="I56" s="3" t="s">
        <v>117</v>
      </c>
      <c r="K56" s="3" t="s">
        <v>275</v>
      </c>
      <c r="L56" s="3"/>
      <c r="M56" s="3" t="s">
        <v>264</v>
      </c>
      <c r="O56" s="3" t="s">
        <v>67</v>
      </c>
    </row>
    <row r="57" spans="1:15" ht="30">
      <c r="A57" s="3">
        <v>29</v>
      </c>
      <c r="B57" s="3">
        <v>1</v>
      </c>
      <c r="C57" s="3">
        <v>2013</v>
      </c>
      <c r="D57" s="3"/>
      <c r="E57" s="3"/>
      <c r="F57" s="3"/>
      <c r="G57" s="6">
        <f>DATE(C57,B57,A57)</f>
        <v>41303</v>
      </c>
      <c r="H57" s="3" t="s">
        <v>162</v>
      </c>
      <c r="I57" s="3" t="s">
        <v>117</v>
      </c>
      <c r="J57" s="3" t="s">
        <v>274</v>
      </c>
      <c r="K57" s="3" t="s">
        <v>226</v>
      </c>
      <c r="L57" s="3" t="s">
        <v>265</v>
      </c>
      <c r="N57" s="3" t="s">
        <v>62</v>
      </c>
    </row>
    <row r="58" spans="1:15" ht="30">
      <c r="A58" s="3">
        <v>29</v>
      </c>
      <c r="B58" s="3">
        <v>1</v>
      </c>
      <c r="C58" s="3">
        <v>2013</v>
      </c>
      <c r="D58" s="3"/>
      <c r="E58" s="3"/>
      <c r="F58" s="3"/>
      <c r="G58" s="6">
        <f>DATE(C58,B58,A58)</f>
        <v>41303</v>
      </c>
      <c r="H58" s="3" t="s">
        <v>162</v>
      </c>
      <c r="I58" s="3" t="s">
        <v>117</v>
      </c>
      <c r="J58" s="3" t="s">
        <v>273</v>
      </c>
      <c r="K58" s="3" t="s">
        <v>227</v>
      </c>
      <c r="L58" s="3" t="s">
        <v>266</v>
      </c>
      <c r="N58" s="3" t="s">
        <v>63</v>
      </c>
    </row>
    <row r="59" spans="1:15" ht="45">
      <c r="A59" s="3">
        <v>29</v>
      </c>
      <c r="B59" s="3">
        <v>1</v>
      </c>
      <c r="C59" s="3">
        <v>2013</v>
      </c>
      <c r="D59" s="3"/>
      <c r="E59" s="3"/>
      <c r="F59" s="3"/>
      <c r="G59" s="6">
        <f>DATE(C59,B59,A59)</f>
        <v>41303</v>
      </c>
      <c r="H59" s="3" t="s">
        <v>162</v>
      </c>
      <c r="I59" s="3" t="s">
        <v>117</v>
      </c>
      <c r="J59" s="3" t="s">
        <v>272</v>
      </c>
      <c r="K59" s="3" t="s">
        <v>356</v>
      </c>
      <c r="L59" s="3" t="s">
        <v>267</v>
      </c>
      <c r="N59" s="3" t="s">
        <v>64</v>
      </c>
    </row>
    <row r="60" spans="1:15" ht="75">
      <c r="A60" s="3">
        <v>28</v>
      </c>
      <c r="B60" s="3">
        <v>1</v>
      </c>
      <c r="C60" s="3">
        <v>2013</v>
      </c>
      <c r="D60" s="3"/>
      <c r="E60" s="3"/>
      <c r="F60" s="3"/>
      <c r="G60" s="6">
        <f>DATE(C60,B60,A60)</f>
        <v>41302</v>
      </c>
      <c r="H60" s="3" t="s">
        <v>162</v>
      </c>
      <c r="I60" s="3" t="s">
        <v>117</v>
      </c>
      <c r="J60" s="3" t="s">
        <v>271</v>
      </c>
      <c r="K60" s="3" t="s">
        <v>357</v>
      </c>
      <c r="L60" s="3" t="s">
        <v>268</v>
      </c>
      <c r="N60" s="3" t="s">
        <v>65</v>
      </c>
    </row>
    <row r="61" spans="1:15" ht="75">
      <c r="A61" s="3">
        <v>28</v>
      </c>
      <c r="B61" s="3">
        <v>1</v>
      </c>
      <c r="C61" s="3">
        <v>2013</v>
      </c>
      <c r="D61" s="3"/>
      <c r="E61" s="3"/>
      <c r="F61" s="3"/>
      <c r="G61" s="6">
        <f>DATE(C61,B61,A61)</f>
        <v>41302</v>
      </c>
      <c r="H61" s="3" t="s">
        <v>162</v>
      </c>
      <c r="I61" s="3" t="s">
        <v>117</v>
      </c>
      <c r="J61" s="3" t="s">
        <v>270</v>
      </c>
      <c r="K61" s="3" t="s">
        <v>358</v>
      </c>
      <c r="L61" s="3" t="s">
        <v>277</v>
      </c>
      <c r="N61" s="3" t="s">
        <v>269</v>
      </c>
    </row>
    <row r="62" spans="1:15" ht="30">
      <c r="A62" s="3">
        <v>29</v>
      </c>
      <c r="B62" s="3">
        <v>11</v>
      </c>
      <c r="C62" s="3">
        <v>2012</v>
      </c>
      <c r="D62" s="3"/>
      <c r="E62" s="3"/>
      <c r="F62" s="3"/>
      <c r="G62" s="6">
        <f>DATE(C62,B62,A62)</f>
        <v>41242</v>
      </c>
      <c r="H62" s="3" t="s">
        <v>162</v>
      </c>
      <c r="I62" s="3" t="s">
        <v>115</v>
      </c>
      <c r="J62" s="3" t="s">
        <v>193</v>
      </c>
      <c r="K62" s="3" t="s">
        <v>251</v>
      </c>
      <c r="L62" s="3" t="s">
        <v>192</v>
      </c>
      <c r="N62" s="3" t="s">
        <v>191</v>
      </c>
    </row>
    <row r="63" spans="1:15" ht="90">
      <c r="A63" s="3">
        <v>28</v>
      </c>
      <c r="B63" s="3">
        <v>11</v>
      </c>
      <c r="C63" s="3">
        <v>2012</v>
      </c>
      <c r="D63" s="3"/>
      <c r="E63" s="3"/>
      <c r="F63" s="3"/>
      <c r="G63" s="6">
        <f>DATE(C63,B63,A63)</f>
        <v>41241</v>
      </c>
      <c r="H63" s="3" t="s">
        <v>162</v>
      </c>
      <c r="I63" s="3" t="s">
        <v>115</v>
      </c>
      <c r="J63" s="3" t="s">
        <v>180</v>
      </c>
      <c r="K63" s="3" t="s">
        <v>222</v>
      </c>
      <c r="L63" s="3" t="s">
        <v>181</v>
      </c>
      <c r="N63" s="3" t="s">
        <v>179</v>
      </c>
    </row>
    <row r="64" spans="1:15" ht="30">
      <c r="A64" s="3">
        <v>28</v>
      </c>
      <c r="B64" s="3">
        <v>11</v>
      </c>
      <c r="C64" s="3">
        <v>2012</v>
      </c>
      <c r="D64" s="3"/>
      <c r="E64" s="3"/>
      <c r="F64" s="3"/>
      <c r="G64" s="6">
        <f>DATE(C64,B64,A64)</f>
        <v>41241</v>
      </c>
      <c r="H64" s="3" t="s">
        <v>162</v>
      </c>
      <c r="I64" s="3" t="s">
        <v>115</v>
      </c>
      <c r="J64" s="3" t="s">
        <v>183</v>
      </c>
      <c r="K64" s="3" t="s">
        <v>283</v>
      </c>
      <c r="L64" s="3" t="s">
        <v>184</v>
      </c>
      <c r="N64" s="3" t="s">
        <v>182</v>
      </c>
    </row>
    <row r="65" spans="1:15" ht="90">
      <c r="A65" s="3">
        <v>28</v>
      </c>
      <c r="B65" s="3">
        <v>11</v>
      </c>
      <c r="C65" s="3">
        <v>2012</v>
      </c>
      <c r="D65" s="3"/>
      <c r="E65" s="3"/>
      <c r="F65" s="3"/>
      <c r="G65" s="6">
        <f>DATE(C65,B65,A65)</f>
        <v>41241</v>
      </c>
      <c r="H65" s="3" t="s">
        <v>162</v>
      </c>
      <c r="I65" s="3" t="s">
        <v>115</v>
      </c>
      <c r="J65" s="3" t="s">
        <v>186</v>
      </c>
      <c r="K65" s="3" t="s">
        <v>250</v>
      </c>
      <c r="L65" s="3" t="s">
        <v>187</v>
      </c>
      <c r="N65" s="3" t="s">
        <v>185</v>
      </c>
    </row>
    <row r="66" spans="1:15" ht="60">
      <c r="A66" s="3">
        <v>28</v>
      </c>
      <c r="B66" s="3">
        <v>11</v>
      </c>
      <c r="C66" s="3">
        <v>2012</v>
      </c>
      <c r="D66" s="3"/>
      <c r="E66" s="3"/>
      <c r="F66" s="3"/>
      <c r="G66" s="6">
        <f>DATE(C66,B66,A66)</f>
        <v>41241</v>
      </c>
      <c r="H66" s="3" t="s">
        <v>162</v>
      </c>
      <c r="I66" s="3" t="s">
        <v>115</v>
      </c>
      <c r="J66" s="3" t="s">
        <v>189</v>
      </c>
      <c r="K66" s="3" t="s">
        <v>366</v>
      </c>
      <c r="L66" s="3" t="s">
        <v>190</v>
      </c>
      <c r="N66" s="3" t="s">
        <v>188</v>
      </c>
    </row>
    <row r="67" spans="1:15" ht="60">
      <c r="A67" s="3">
        <v>27</v>
      </c>
      <c r="B67" s="3">
        <v>11</v>
      </c>
      <c r="C67" s="3">
        <v>2012</v>
      </c>
      <c r="D67" s="3"/>
      <c r="E67" s="3"/>
      <c r="F67" s="3"/>
      <c r="G67" s="6">
        <f>DATE(C67,B67,A67)</f>
        <v>41240</v>
      </c>
      <c r="H67" s="3" t="s">
        <v>162</v>
      </c>
      <c r="I67" s="3" t="s">
        <v>115</v>
      </c>
      <c r="J67" s="3" t="s">
        <v>178</v>
      </c>
      <c r="K67" s="3" t="s">
        <v>249</v>
      </c>
      <c r="L67" s="3" t="s">
        <v>177</v>
      </c>
      <c r="N67" s="3" t="s">
        <v>176</v>
      </c>
    </row>
    <row r="68" spans="1:15" ht="60">
      <c r="A68" s="3">
        <v>29</v>
      </c>
      <c r="B68" s="3">
        <v>9</v>
      </c>
      <c r="C68" s="3">
        <v>2012</v>
      </c>
      <c r="D68" s="3"/>
      <c r="E68" s="3"/>
      <c r="F68" s="3"/>
      <c r="G68" s="6">
        <f>DATE(C68,B68,A68)</f>
        <v>41181</v>
      </c>
      <c r="H68" s="3" t="s">
        <v>162</v>
      </c>
      <c r="I68" s="3" t="s">
        <v>114</v>
      </c>
      <c r="J68" s="3" t="s">
        <v>288</v>
      </c>
      <c r="K68" s="3" t="s">
        <v>289</v>
      </c>
      <c r="L68" s="3" t="s">
        <v>370</v>
      </c>
      <c r="N68" s="3" t="s">
        <v>54</v>
      </c>
    </row>
    <row r="69" spans="1:15" ht="120">
      <c r="A69" s="3">
        <v>28</v>
      </c>
      <c r="B69" s="3">
        <v>9</v>
      </c>
      <c r="C69" s="3">
        <v>2012</v>
      </c>
      <c r="D69" s="3"/>
      <c r="E69" s="3"/>
      <c r="F69" s="3"/>
      <c r="G69" s="6">
        <f>DATE(C69,B69,A69)</f>
        <v>41180</v>
      </c>
      <c r="H69" s="3" t="s">
        <v>162</v>
      </c>
      <c r="I69" s="3" t="s">
        <v>114</v>
      </c>
      <c r="J69" s="3" t="s">
        <v>290</v>
      </c>
      <c r="K69" s="3" t="s">
        <v>291</v>
      </c>
      <c r="L69" s="3" t="s">
        <v>371</v>
      </c>
      <c r="N69" s="3" t="s">
        <v>20</v>
      </c>
    </row>
    <row r="70" spans="1:15" ht="45">
      <c r="A70" s="3">
        <v>28</v>
      </c>
      <c r="B70" s="3">
        <v>9</v>
      </c>
      <c r="C70" s="3">
        <v>2012</v>
      </c>
      <c r="D70" s="3"/>
      <c r="E70" s="3"/>
      <c r="F70" s="3"/>
      <c r="G70" s="6">
        <f>DATE(C70,B70,A70)</f>
        <v>41180</v>
      </c>
      <c r="H70" s="3" t="s">
        <v>162</v>
      </c>
      <c r="I70" s="3" t="s">
        <v>114</v>
      </c>
      <c r="J70" s="3" t="s">
        <v>292</v>
      </c>
      <c r="K70" s="3" t="s">
        <v>293</v>
      </c>
      <c r="L70" s="3" t="s">
        <v>372</v>
      </c>
      <c r="N70" s="3" t="s">
        <v>53</v>
      </c>
    </row>
    <row r="71" spans="1:15" ht="45">
      <c r="A71" s="3">
        <v>28</v>
      </c>
      <c r="B71" s="3">
        <v>9</v>
      </c>
      <c r="C71" s="3">
        <v>2012</v>
      </c>
      <c r="D71" s="3"/>
      <c r="E71" s="3"/>
      <c r="F71" s="3"/>
      <c r="G71" s="6">
        <f>DATE(C71,B71,A71)</f>
        <v>41180</v>
      </c>
      <c r="H71" s="3" t="s">
        <v>162</v>
      </c>
      <c r="I71" s="3" t="s">
        <v>114</v>
      </c>
      <c r="J71" s="3" t="s">
        <v>294</v>
      </c>
      <c r="K71" s="3" t="s">
        <v>295</v>
      </c>
      <c r="L71" s="3" t="s">
        <v>373</v>
      </c>
      <c r="N71" s="3" t="s">
        <v>51</v>
      </c>
    </row>
    <row r="72" spans="1:15" ht="105">
      <c r="A72" s="3">
        <v>28</v>
      </c>
      <c r="B72" s="3">
        <v>9</v>
      </c>
      <c r="C72" s="3">
        <v>2012</v>
      </c>
      <c r="D72" s="3"/>
      <c r="E72" s="3"/>
      <c r="F72" s="3"/>
      <c r="G72" s="6">
        <f>DATE(C72,B72,A72)</f>
        <v>41180</v>
      </c>
      <c r="H72" s="3" t="s">
        <v>162</v>
      </c>
      <c r="I72" s="3" t="s">
        <v>114</v>
      </c>
      <c r="J72" s="3" t="s">
        <v>296</v>
      </c>
      <c r="K72" s="3" t="s">
        <v>297</v>
      </c>
      <c r="L72" s="3" t="s">
        <v>374</v>
      </c>
      <c r="N72" s="3" t="s">
        <v>57</v>
      </c>
    </row>
    <row r="73" spans="1:15" ht="45">
      <c r="A73" s="3">
        <v>28</v>
      </c>
      <c r="B73" s="3">
        <v>9</v>
      </c>
      <c r="C73" s="3">
        <v>2012</v>
      </c>
      <c r="D73" s="3"/>
      <c r="E73" s="3"/>
      <c r="F73" s="3"/>
      <c r="G73" s="6">
        <f>DATE(C73,B73,A73)</f>
        <v>41180</v>
      </c>
      <c r="H73" s="3" t="s">
        <v>162</v>
      </c>
      <c r="I73" s="3" t="s">
        <v>114</v>
      </c>
      <c r="J73" s="3" t="s">
        <v>298</v>
      </c>
      <c r="K73" s="3" t="s">
        <v>299</v>
      </c>
      <c r="L73" s="3" t="s">
        <v>375</v>
      </c>
      <c r="N73" s="3" t="s">
        <v>55</v>
      </c>
    </row>
    <row r="74" spans="1:15" ht="75">
      <c r="A74" s="3">
        <v>17</v>
      </c>
      <c r="B74" s="3">
        <v>9</v>
      </c>
      <c r="C74" s="3">
        <v>2012</v>
      </c>
      <c r="D74" s="3"/>
      <c r="E74" s="3"/>
      <c r="F74" s="3"/>
      <c r="G74" s="6">
        <f>DATE(C74,B74,A74)</f>
        <v>41169</v>
      </c>
      <c r="H74" s="3" t="s">
        <v>162</v>
      </c>
      <c r="I74" s="3" t="s">
        <v>114</v>
      </c>
      <c r="J74" s="3" t="s">
        <v>303</v>
      </c>
      <c r="K74" s="3" t="s">
        <v>302</v>
      </c>
      <c r="L74" s="3" t="s">
        <v>304</v>
      </c>
      <c r="N74" s="3" t="s">
        <v>56</v>
      </c>
    </row>
    <row r="75" spans="1:15" ht="30">
      <c r="A75" s="3">
        <v>7</v>
      </c>
      <c r="B75" s="3">
        <v>9</v>
      </c>
      <c r="C75" s="3">
        <v>2012</v>
      </c>
      <c r="D75" s="3"/>
      <c r="E75" s="3"/>
      <c r="F75" s="3"/>
      <c r="G75" s="6">
        <f>DATE(C75,B75,A75)</f>
        <v>41159</v>
      </c>
      <c r="H75" s="3" t="s">
        <v>162</v>
      </c>
      <c r="I75" s="3" t="s">
        <v>114</v>
      </c>
      <c r="J75" s="3" t="s">
        <v>305</v>
      </c>
      <c r="K75" s="3" t="s">
        <v>306</v>
      </c>
      <c r="L75" s="3" t="s">
        <v>376</v>
      </c>
      <c r="N75" s="3" t="s">
        <v>52</v>
      </c>
    </row>
    <row r="76" spans="1:15" ht="60">
      <c r="A76" s="3">
        <v>6</v>
      </c>
      <c r="B76" s="3">
        <v>9</v>
      </c>
      <c r="C76" s="3">
        <v>2012</v>
      </c>
      <c r="D76" s="3"/>
      <c r="E76" s="3"/>
      <c r="F76" s="3"/>
      <c r="G76" s="6">
        <f>DATE(C76,B76,A76)</f>
        <v>41158</v>
      </c>
      <c r="H76" s="3" t="s">
        <v>162</v>
      </c>
      <c r="I76" s="3" t="s">
        <v>114</v>
      </c>
      <c r="J76" s="3" t="s">
        <v>307</v>
      </c>
      <c r="K76" s="3" t="s">
        <v>308</v>
      </c>
      <c r="L76" s="3" t="s">
        <v>377</v>
      </c>
      <c r="N76" s="3" t="s">
        <v>50</v>
      </c>
    </row>
    <row r="77" spans="1:15" ht="30">
      <c r="A77" s="3">
        <v>5</v>
      </c>
      <c r="B77" s="3">
        <v>9</v>
      </c>
      <c r="C77" s="3">
        <v>2012</v>
      </c>
      <c r="D77" s="3"/>
      <c r="E77" s="3"/>
      <c r="F77" s="3"/>
      <c r="G77" s="6">
        <f>DATE(C77,B77,A77)</f>
        <v>41157</v>
      </c>
      <c r="H77" s="3" t="s">
        <v>162</v>
      </c>
      <c r="I77" s="3" t="s">
        <v>114</v>
      </c>
      <c r="J77" s="3" t="s">
        <v>309</v>
      </c>
      <c r="K77" s="3" t="s">
        <v>310</v>
      </c>
      <c r="L77" s="3" t="s">
        <v>378</v>
      </c>
      <c r="N77" s="3" t="s">
        <v>21</v>
      </c>
    </row>
    <row r="78" spans="1:15" ht="30">
      <c r="A78" s="3">
        <v>5</v>
      </c>
      <c r="B78" s="3">
        <v>4</v>
      </c>
      <c r="C78" s="3">
        <v>2012</v>
      </c>
      <c r="D78" s="3"/>
      <c r="E78" s="3"/>
      <c r="F78" s="3"/>
      <c r="G78" s="6">
        <f>DATE(C78,B78,A78)</f>
        <v>41004</v>
      </c>
      <c r="H78" s="3" t="s">
        <v>162</v>
      </c>
      <c r="I78" s="3" t="s">
        <v>113</v>
      </c>
      <c r="J78" s="3" t="s">
        <v>319</v>
      </c>
      <c r="K78" s="3" t="s">
        <v>320</v>
      </c>
      <c r="L78" s="3" t="s">
        <v>394</v>
      </c>
      <c r="N78" s="3" t="s">
        <v>31</v>
      </c>
    </row>
    <row r="79" spans="1:15">
      <c r="A79" s="3">
        <v>16</v>
      </c>
      <c r="B79" s="3">
        <v>7</v>
      </c>
      <c r="C79" s="3">
        <v>2011</v>
      </c>
      <c r="D79" s="3"/>
      <c r="E79" s="3"/>
      <c r="F79" s="3"/>
      <c r="G79" s="6">
        <f>DATE(C79,B79,A79)</f>
        <v>40740</v>
      </c>
      <c r="H79" s="3" t="s">
        <v>162</v>
      </c>
      <c r="I79" s="3" t="s">
        <v>112</v>
      </c>
      <c r="J79" s="3"/>
      <c r="K79" s="3" t="s">
        <v>155</v>
      </c>
      <c r="L79" s="3"/>
      <c r="M79" s="3" t="s">
        <v>156</v>
      </c>
      <c r="O79" s="3" t="s">
        <v>38</v>
      </c>
    </row>
    <row r="80" spans="1:15">
      <c r="A80" s="3">
        <v>15</v>
      </c>
      <c r="B80" s="3">
        <v>7</v>
      </c>
      <c r="C80" s="3">
        <v>2011</v>
      </c>
      <c r="D80" s="3"/>
      <c r="E80" s="3"/>
      <c r="F80" s="3"/>
      <c r="G80" s="6">
        <f>DATE(C80,B80,A80)</f>
        <v>40739</v>
      </c>
      <c r="H80" s="3" t="s">
        <v>162</v>
      </c>
      <c r="I80" s="3" t="s">
        <v>112</v>
      </c>
      <c r="J80" s="3" t="s">
        <v>153</v>
      </c>
      <c r="K80" s="3" t="s">
        <v>153</v>
      </c>
      <c r="L80" s="3"/>
      <c r="M80" s="3" t="s">
        <v>154</v>
      </c>
      <c r="O80" s="3" t="s">
        <v>49</v>
      </c>
    </row>
    <row r="81" spans="1:15" ht="45">
      <c r="A81" s="3">
        <v>14</v>
      </c>
      <c r="B81" s="3">
        <v>7</v>
      </c>
      <c r="C81" s="3">
        <v>2011</v>
      </c>
      <c r="D81" s="3"/>
      <c r="E81" s="3"/>
      <c r="F81" s="3"/>
      <c r="G81" s="6">
        <f>DATE(C81,B81,A81)</f>
        <v>40738</v>
      </c>
      <c r="H81" s="3" t="s">
        <v>162</v>
      </c>
      <c r="I81" s="3" t="s">
        <v>112</v>
      </c>
      <c r="J81" s="3" t="s">
        <v>152</v>
      </c>
      <c r="K81" s="3" t="s">
        <v>224</v>
      </c>
      <c r="L81" s="3" t="s">
        <v>151</v>
      </c>
      <c r="N81" s="3" t="s">
        <v>34</v>
      </c>
    </row>
    <row r="82" spans="1:15">
      <c r="A82" s="3">
        <v>5</v>
      </c>
      <c r="B82" s="3">
        <v>5</v>
      </c>
      <c r="C82" s="3">
        <v>2011</v>
      </c>
      <c r="D82" s="3"/>
      <c r="E82" s="3"/>
      <c r="F82" s="3"/>
      <c r="G82" s="6">
        <f>DATE(C82,B82,A82)</f>
        <v>40668</v>
      </c>
      <c r="H82" s="3" t="s">
        <v>162</v>
      </c>
      <c r="I82" s="3" t="s">
        <v>112</v>
      </c>
      <c r="J82" s="3" t="s">
        <v>332</v>
      </c>
      <c r="K82" s="3" t="s">
        <v>403</v>
      </c>
      <c r="L82" s="3" t="s">
        <v>142</v>
      </c>
      <c r="N82" s="3" t="s">
        <v>39</v>
      </c>
    </row>
    <row r="83" spans="1:15">
      <c r="A83" s="3">
        <v>3</v>
      </c>
      <c r="B83" s="3">
        <v>6</v>
      </c>
      <c r="C83" s="3">
        <v>1998</v>
      </c>
      <c r="D83" s="3"/>
      <c r="E83" s="3"/>
      <c r="F83" s="3"/>
      <c r="G83" s="6">
        <f>DATE(C83,B83,A83)</f>
        <v>35949</v>
      </c>
      <c r="H83" s="3" t="s">
        <v>162</v>
      </c>
      <c r="I83" s="3" t="s">
        <v>171</v>
      </c>
      <c r="J83" s="3" t="s">
        <v>346</v>
      </c>
      <c r="K83" s="3" t="s">
        <v>345</v>
      </c>
      <c r="L83" s="3"/>
      <c r="N83" s="3" t="s">
        <v>18</v>
      </c>
    </row>
    <row r="84" spans="1:15">
      <c r="A84" s="3">
        <v>28</v>
      </c>
      <c r="B84" s="3">
        <v>1</v>
      </c>
      <c r="C84" s="3">
        <v>2013</v>
      </c>
      <c r="D84" s="3"/>
      <c r="E84" s="3"/>
      <c r="F84" s="3"/>
      <c r="G84" s="6">
        <f>DATE(C84,B84,A84)</f>
        <v>41302</v>
      </c>
      <c r="H84" s="3" t="s">
        <v>13</v>
      </c>
      <c r="I84" s="3" t="s">
        <v>117</v>
      </c>
      <c r="J84" s="3" t="s">
        <v>61</v>
      </c>
      <c r="K84" s="3" t="s">
        <v>278</v>
      </c>
      <c r="L84" s="3" t="s">
        <v>360</v>
      </c>
      <c r="M84" s="3" t="s">
        <v>361</v>
      </c>
      <c r="N84" s="3" t="s">
        <v>60</v>
      </c>
      <c r="O84" s="4" t="s">
        <v>359</v>
      </c>
    </row>
    <row r="85" spans="1:15">
      <c r="A85" s="3">
        <v>27</v>
      </c>
      <c r="B85" s="3">
        <v>11</v>
      </c>
      <c r="C85" s="3">
        <v>2012</v>
      </c>
      <c r="D85" s="3"/>
      <c r="E85" s="3"/>
      <c r="F85" s="3"/>
      <c r="G85" s="6">
        <f>DATE(C85,B85,A85)</f>
        <v>41240</v>
      </c>
      <c r="H85" s="3" t="s">
        <v>13</v>
      </c>
      <c r="I85" s="3" t="s">
        <v>115</v>
      </c>
      <c r="J85" s="3" t="s">
        <v>197</v>
      </c>
      <c r="K85" s="3" t="s">
        <v>223</v>
      </c>
      <c r="L85" s="3"/>
      <c r="N85" s="3" t="s">
        <v>58</v>
      </c>
    </row>
    <row r="86" spans="1:15">
      <c r="A86" s="3">
        <v>8</v>
      </c>
      <c r="B86" s="3">
        <v>7</v>
      </c>
      <c r="C86" s="3">
        <v>2012</v>
      </c>
      <c r="D86" s="3"/>
      <c r="E86" s="3"/>
      <c r="F86" s="3"/>
      <c r="G86" s="6">
        <f>DATE(C86,B86,A86)</f>
        <v>41098</v>
      </c>
      <c r="H86" s="3" t="s">
        <v>13</v>
      </c>
      <c r="I86" s="3" t="s">
        <v>114</v>
      </c>
      <c r="J86" s="3" t="s">
        <v>29</v>
      </c>
      <c r="L86" s="3" t="s">
        <v>313</v>
      </c>
      <c r="M86" s="3" t="s">
        <v>314</v>
      </c>
      <c r="N86" s="3" t="s">
        <v>22</v>
      </c>
    </row>
    <row r="87" spans="1:15" ht="30">
      <c r="A87" s="3">
        <v>26</v>
      </c>
      <c r="B87" s="3">
        <v>6</v>
      </c>
      <c r="C87" s="3">
        <v>2012</v>
      </c>
      <c r="D87" s="3"/>
      <c r="E87" s="3"/>
      <c r="F87" s="3"/>
      <c r="G87" s="6">
        <f>DATE(C87,B87,A87)</f>
        <v>41086</v>
      </c>
      <c r="H87" s="3" t="s">
        <v>13</v>
      </c>
      <c r="I87" s="3" t="s">
        <v>113</v>
      </c>
      <c r="J87" s="3" t="s">
        <v>383</v>
      </c>
      <c r="K87" s="5" t="s">
        <v>382</v>
      </c>
      <c r="L87" s="3" t="s">
        <v>384</v>
      </c>
      <c r="M87" s="3" t="s">
        <v>389</v>
      </c>
      <c r="N87" s="3" t="s">
        <v>83</v>
      </c>
      <c r="O87" s="3" t="s">
        <v>83</v>
      </c>
    </row>
    <row r="88" spans="1:15" ht="30">
      <c r="A88" s="3">
        <v>22</v>
      </c>
      <c r="B88" s="3">
        <v>4</v>
      </c>
      <c r="C88" s="3">
        <v>2012</v>
      </c>
      <c r="D88" s="3"/>
      <c r="E88" s="3"/>
      <c r="F88" s="3"/>
      <c r="G88" s="6">
        <f>DATE(C88,B88,A88)</f>
        <v>41021</v>
      </c>
      <c r="H88" s="3" t="s">
        <v>13</v>
      </c>
      <c r="I88" s="3" t="s">
        <v>70</v>
      </c>
      <c r="J88" s="3" t="s">
        <v>194</v>
      </c>
      <c r="K88" s="3" t="s">
        <v>392</v>
      </c>
      <c r="L88" s="3"/>
      <c r="M88" s="3"/>
      <c r="N88" s="3" t="s">
        <v>119</v>
      </c>
    </row>
    <row r="89" spans="1:15">
      <c r="A89" s="3">
        <v>9</v>
      </c>
      <c r="B89" s="3">
        <v>3</v>
      </c>
      <c r="C89" s="3">
        <v>2012</v>
      </c>
      <c r="D89" s="3"/>
      <c r="E89" s="3"/>
      <c r="F89" s="3"/>
      <c r="G89" s="6">
        <f>DATE(C89,B89,A89)</f>
        <v>40977</v>
      </c>
      <c r="H89" s="3" t="s">
        <v>13</v>
      </c>
      <c r="I89" s="3" t="s">
        <v>116</v>
      </c>
      <c r="J89" s="3" t="s">
        <v>195</v>
      </c>
      <c r="K89" s="3" t="s">
        <v>321</v>
      </c>
      <c r="L89" s="3" t="s">
        <v>395</v>
      </c>
      <c r="N89" s="3" t="s">
        <v>59</v>
      </c>
    </row>
    <row r="90" spans="1:15">
      <c r="A90" s="3">
        <v>5</v>
      </c>
      <c r="B90" s="3">
        <v>11</v>
      </c>
      <c r="C90" s="3">
        <v>2011</v>
      </c>
      <c r="D90" s="3"/>
      <c r="E90" s="3"/>
      <c r="F90" s="3"/>
      <c r="G90" s="6">
        <f>DATE(C90,B90,A90)</f>
        <v>40852</v>
      </c>
      <c r="H90" s="3" t="s">
        <v>13</v>
      </c>
      <c r="I90" s="3" t="s">
        <v>118</v>
      </c>
      <c r="J90" s="3" t="s">
        <v>159</v>
      </c>
      <c r="K90" s="3" t="s">
        <v>225</v>
      </c>
      <c r="L90" s="3" t="s">
        <v>160</v>
      </c>
      <c r="N90" s="3" t="s">
        <v>120</v>
      </c>
    </row>
    <row r="91" spans="1:15" ht="30">
      <c r="A91" s="3">
        <v>25</v>
      </c>
      <c r="B91" s="3">
        <v>4</v>
      </c>
      <c r="C91" s="3">
        <v>2011</v>
      </c>
      <c r="D91" s="3"/>
      <c r="E91" s="3"/>
      <c r="F91" s="3"/>
      <c r="G91" s="6">
        <f>DATE(C91,B91,A91)</f>
        <v>40658</v>
      </c>
      <c r="H91" s="3" t="s">
        <v>13</v>
      </c>
      <c r="I91" s="3" t="s">
        <v>112</v>
      </c>
      <c r="J91" s="3" t="s">
        <v>36</v>
      </c>
      <c r="K91" s="3" t="s">
        <v>36</v>
      </c>
      <c r="L91" s="3" t="s">
        <v>257</v>
      </c>
      <c r="M91" s="3" t="s">
        <v>258</v>
      </c>
      <c r="O91" s="3" t="s">
        <v>35</v>
      </c>
    </row>
    <row r="92" spans="1:15">
      <c r="A92" s="3"/>
      <c r="B92" s="3">
        <v>2</v>
      </c>
      <c r="C92" s="3">
        <v>2011</v>
      </c>
      <c r="D92" s="3"/>
      <c r="E92" s="3"/>
      <c r="F92" s="3"/>
      <c r="G92" s="6">
        <f>DATE(C92,B92,A92)</f>
        <v>40574</v>
      </c>
      <c r="H92" s="3" t="s">
        <v>13</v>
      </c>
      <c r="I92" s="3" t="s">
        <v>113</v>
      </c>
      <c r="J92" s="3" t="s">
        <v>196</v>
      </c>
      <c r="K92" s="3" t="s">
        <v>334</v>
      </c>
      <c r="L92" s="3" t="s">
        <v>140</v>
      </c>
      <c r="N92" s="3" t="s">
        <v>111</v>
      </c>
      <c r="O92" s="5" t="s">
        <v>335</v>
      </c>
    </row>
    <row r="93" spans="1:15">
      <c r="A93" s="3">
        <v>9</v>
      </c>
      <c r="B93" s="3">
        <v>2</v>
      </c>
      <c r="C93" s="3">
        <v>2013</v>
      </c>
      <c r="D93" s="3"/>
      <c r="E93" s="3"/>
      <c r="F93" s="3"/>
      <c r="G93" s="6">
        <f>DATE(C93,B93,A93)</f>
        <v>41314</v>
      </c>
      <c r="H93" s="3" t="s">
        <v>163</v>
      </c>
      <c r="I93" s="3" t="s">
        <v>171</v>
      </c>
      <c r="J93" s="3" t="s">
        <v>45</v>
      </c>
      <c r="L93" s="3" t="s">
        <v>262</v>
      </c>
      <c r="M93" s="3" t="s">
        <v>263</v>
      </c>
      <c r="N93" s="3" t="s">
        <v>19</v>
      </c>
    </row>
    <row r="94" spans="1:15">
      <c r="A94" s="3">
        <v>23</v>
      </c>
      <c r="B94" s="3">
        <v>12</v>
      </c>
      <c r="C94" s="3">
        <v>2012</v>
      </c>
      <c r="D94" s="3"/>
      <c r="E94" s="3"/>
      <c r="F94" s="3"/>
      <c r="G94" s="6">
        <f>DATE(C94,B94,A94)</f>
        <v>41266</v>
      </c>
      <c r="H94" s="3" t="s">
        <v>163</v>
      </c>
      <c r="I94" s="3" t="s">
        <v>114</v>
      </c>
      <c r="J94" s="3" t="s">
        <v>43</v>
      </c>
      <c r="K94" s="3" t="s">
        <v>362</v>
      </c>
      <c r="L94" s="3" t="s">
        <v>279</v>
      </c>
      <c r="N94" s="3" t="s">
        <v>41</v>
      </c>
    </row>
    <row r="95" spans="1:15">
      <c r="A95" s="3">
        <v>21</v>
      </c>
      <c r="B95" s="3">
        <v>9</v>
      </c>
      <c r="C95" s="3">
        <v>2012</v>
      </c>
      <c r="D95" s="3"/>
      <c r="E95" s="3"/>
      <c r="F95" s="3"/>
      <c r="G95" s="6">
        <f>DATE(C95,B95,A95)</f>
        <v>41173</v>
      </c>
      <c r="H95" s="3" t="s">
        <v>163</v>
      </c>
      <c r="I95" s="3" t="s">
        <v>114</v>
      </c>
      <c r="J95" s="3" t="s">
        <v>24</v>
      </c>
      <c r="L95" s="3" t="s">
        <v>300</v>
      </c>
      <c r="M95" s="3" t="s">
        <v>301</v>
      </c>
      <c r="N95" s="3" t="s">
        <v>23</v>
      </c>
    </row>
    <row r="96" spans="1:15" ht="60">
      <c r="A96" s="3">
        <v>12</v>
      </c>
      <c r="B96" s="3">
        <v>8</v>
      </c>
      <c r="C96" s="3">
        <v>2012</v>
      </c>
      <c r="D96" s="3"/>
      <c r="E96" s="3"/>
      <c r="F96" s="3"/>
      <c r="G96" s="6">
        <f>DATE(C96,B96,A96)</f>
        <v>41133</v>
      </c>
      <c r="H96" s="3" t="s">
        <v>163</v>
      </c>
      <c r="I96" s="3" t="s">
        <v>114</v>
      </c>
      <c r="J96" s="3" t="s">
        <v>312</v>
      </c>
      <c r="K96" s="3" t="s">
        <v>311</v>
      </c>
      <c r="L96" s="3"/>
      <c r="N96" s="3" t="s">
        <v>47</v>
      </c>
    </row>
    <row r="97" spans="1:15">
      <c r="A97" s="3">
        <v>21</v>
      </c>
      <c r="B97" s="3">
        <v>5</v>
      </c>
      <c r="C97" s="3">
        <v>2011</v>
      </c>
      <c r="D97" s="3"/>
      <c r="E97" s="3"/>
      <c r="F97" s="3"/>
      <c r="G97" s="6">
        <f>DATE(C97,B97,A97)</f>
        <v>40684</v>
      </c>
      <c r="H97" s="3" t="s">
        <v>163</v>
      </c>
      <c r="I97" s="3" t="s">
        <v>171</v>
      </c>
      <c r="J97" s="3" t="s">
        <v>46</v>
      </c>
      <c r="K97" s="3" t="s">
        <v>329</v>
      </c>
      <c r="L97" s="3" t="s">
        <v>148</v>
      </c>
      <c r="N97" s="3" t="s">
        <v>44</v>
      </c>
    </row>
    <row r="98" spans="1:15" ht="210">
      <c r="A98" s="3">
        <v>16</v>
      </c>
      <c r="B98" s="3">
        <v>5</v>
      </c>
      <c r="C98" s="3">
        <v>2011</v>
      </c>
      <c r="D98" s="3"/>
      <c r="E98" s="3"/>
      <c r="F98" s="3"/>
      <c r="G98" s="6">
        <f>DATE(C98,B98,A98)</f>
        <v>40679</v>
      </c>
      <c r="H98" s="3" t="s">
        <v>163</v>
      </c>
      <c r="I98" s="3" t="s">
        <v>171</v>
      </c>
      <c r="J98" s="3" t="s">
        <v>42</v>
      </c>
      <c r="K98" s="3" t="s">
        <v>330</v>
      </c>
      <c r="L98" s="3" t="s">
        <v>144</v>
      </c>
      <c r="N98" s="3" t="s">
        <v>40</v>
      </c>
    </row>
    <row r="99" spans="1:15">
      <c r="A99" s="3">
        <v>6</v>
      </c>
      <c r="B99" s="3">
        <v>5</v>
      </c>
      <c r="C99" s="3">
        <v>2011</v>
      </c>
      <c r="D99" s="3"/>
      <c r="E99" s="3"/>
      <c r="F99" s="3"/>
      <c r="G99" s="6">
        <f>DATE(C99,B99,A99)</f>
        <v>40669</v>
      </c>
      <c r="H99" s="3" t="s">
        <v>163</v>
      </c>
      <c r="I99" s="3" t="s">
        <v>112</v>
      </c>
      <c r="J99" s="3"/>
      <c r="K99" s="3" t="s">
        <v>331</v>
      </c>
      <c r="L99" s="3"/>
      <c r="M99" s="3" t="s">
        <v>143</v>
      </c>
      <c r="N99" s="3" t="s">
        <v>48</v>
      </c>
    </row>
    <row r="100" spans="1:15">
      <c r="A100" s="3">
        <v>28</v>
      </c>
      <c r="B100" s="3">
        <v>11</v>
      </c>
      <c r="C100" s="3">
        <v>2012</v>
      </c>
      <c r="D100" s="3"/>
      <c r="E100" s="3"/>
      <c r="F100" s="3"/>
      <c r="G100" s="6">
        <f>DATE(C100,B100,A100)</f>
        <v>41241</v>
      </c>
      <c r="H100" s="3" t="s">
        <v>164</v>
      </c>
      <c r="I100" s="3" t="s">
        <v>114</v>
      </c>
      <c r="J100" s="3" t="s">
        <v>284</v>
      </c>
      <c r="K100" s="3" t="s">
        <v>285</v>
      </c>
      <c r="L100" s="3"/>
      <c r="N100" s="3" t="s">
        <v>30</v>
      </c>
    </row>
    <row r="101" spans="1:15">
      <c r="A101" s="3">
        <v>21</v>
      </c>
      <c r="B101" s="3">
        <v>12</v>
      </c>
      <c r="C101" s="3">
        <v>2012</v>
      </c>
      <c r="D101" s="3"/>
      <c r="E101" s="3"/>
      <c r="F101" s="3"/>
      <c r="G101" s="6">
        <f>DATE(C101,B101,A101)</f>
        <v>41264</v>
      </c>
      <c r="H101" s="3" t="s">
        <v>121</v>
      </c>
      <c r="I101" s="3" t="s">
        <v>117</v>
      </c>
      <c r="J101" s="3" t="s">
        <v>123</v>
      </c>
      <c r="K101" s="3" t="s">
        <v>363</v>
      </c>
      <c r="L101" s="3" t="s">
        <v>280</v>
      </c>
      <c r="N101" s="3" t="s">
        <v>122</v>
      </c>
    </row>
    <row r="102" spans="1:15">
      <c r="A102" s="3">
        <v>13</v>
      </c>
      <c r="B102" s="3">
        <v>7</v>
      </c>
      <c r="C102" s="3">
        <v>2012</v>
      </c>
      <c r="D102" s="3"/>
      <c r="E102" s="3"/>
      <c r="F102" s="3"/>
      <c r="G102" s="6">
        <f>DATE(C102,B102,A102)</f>
        <v>41103</v>
      </c>
      <c r="H102" s="3" t="s">
        <v>71</v>
      </c>
      <c r="I102" s="3" t="s">
        <v>113</v>
      </c>
      <c r="J102" s="5" t="s">
        <v>380</v>
      </c>
      <c r="K102" s="3" t="s">
        <v>82</v>
      </c>
      <c r="L102" s="3" t="s">
        <v>386</v>
      </c>
      <c r="M102" s="3" t="s">
        <v>388</v>
      </c>
      <c r="O102" s="3" t="s">
        <v>81</v>
      </c>
    </row>
    <row r="103" spans="1:15" ht="75">
      <c r="A103" s="3">
        <v>13</v>
      </c>
      <c r="B103" s="3">
        <v>7</v>
      </c>
      <c r="C103" s="3">
        <v>2012</v>
      </c>
      <c r="D103" s="3"/>
      <c r="E103" s="3"/>
      <c r="F103" s="3"/>
      <c r="G103" s="6">
        <f>DATE(C103,B103,A103)</f>
        <v>41103</v>
      </c>
      <c r="H103" s="3" t="s">
        <v>71</v>
      </c>
      <c r="I103" s="3" t="s">
        <v>113</v>
      </c>
      <c r="J103" s="5" t="s">
        <v>381</v>
      </c>
      <c r="K103" s="3" t="s">
        <v>80</v>
      </c>
      <c r="L103" s="3" t="s">
        <v>385</v>
      </c>
      <c r="M103" s="3" t="s">
        <v>387</v>
      </c>
      <c r="O103" s="3" t="s">
        <v>79</v>
      </c>
    </row>
    <row r="104" spans="1:15" ht="30">
      <c r="A104" s="3">
        <v>12</v>
      </c>
      <c r="B104" s="3">
        <v>7</v>
      </c>
      <c r="C104" s="3">
        <v>2011</v>
      </c>
      <c r="D104" s="3"/>
      <c r="E104" s="3"/>
      <c r="F104" s="3"/>
      <c r="G104" s="6">
        <f>DATE(C104,B104,A104)</f>
        <v>40736</v>
      </c>
      <c r="H104" s="3" t="s">
        <v>71</v>
      </c>
      <c r="I104" s="3" t="s">
        <v>112</v>
      </c>
      <c r="K104" s="3" t="s">
        <v>150</v>
      </c>
      <c r="L104" s="3" t="s">
        <v>401</v>
      </c>
      <c r="M104" s="3" t="s">
        <v>402</v>
      </c>
      <c r="N104" s="3" t="s">
        <v>72</v>
      </c>
    </row>
    <row r="105" spans="1:15">
      <c r="A105" s="3">
        <v>16</v>
      </c>
      <c r="B105" s="3">
        <v>5</v>
      </c>
      <c r="C105" s="3">
        <v>2011</v>
      </c>
      <c r="D105" s="3"/>
      <c r="E105" s="3"/>
      <c r="F105" s="3"/>
      <c r="G105" s="6">
        <f>DATE(C105,B105,A105)</f>
        <v>40679</v>
      </c>
      <c r="H105" s="3" t="s">
        <v>71</v>
      </c>
      <c r="I105" s="3" t="s">
        <v>112</v>
      </c>
      <c r="K105" s="3" t="s">
        <v>74</v>
      </c>
      <c r="L105" s="3"/>
      <c r="M105" s="3" t="s">
        <v>145</v>
      </c>
      <c r="O105" s="3" t="s">
        <v>73</v>
      </c>
    </row>
    <row r="106" spans="1:15">
      <c r="A106" s="3">
        <v>16</v>
      </c>
      <c r="B106" s="3">
        <v>5</v>
      </c>
      <c r="C106" s="3">
        <v>2011</v>
      </c>
      <c r="D106" s="3"/>
      <c r="E106" s="3"/>
      <c r="F106" s="3"/>
      <c r="G106" s="6">
        <f>DATE(C106,B106,A106)</f>
        <v>40679</v>
      </c>
      <c r="H106" s="3" t="s">
        <v>71</v>
      </c>
      <c r="I106" s="3" t="s">
        <v>112</v>
      </c>
      <c r="K106" s="3" t="s">
        <v>75</v>
      </c>
      <c r="L106" s="3"/>
      <c r="M106" s="3" t="s">
        <v>146</v>
      </c>
      <c r="O106" s="3" t="s">
        <v>76</v>
      </c>
    </row>
    <row r="107" spans="1:15" ht="30">
      <c r="A107" s="3">
        <v>16</v>
      </c>
      <c r="B107" s="3">
        <v>5</v>
      </c>
      <c r="C107" s="3">
        <v>2011</v>
      </c>
      <c r="D107" s="3"/>
      <c r="E107" s="3"/>
      <c r="F107" s="3"/>
      <c r="G107" s="6">
        <f>DATE(C107,B107,A107)</f>
        <v>40679</v>
      </c>
      <c r="H107" s="3" t="s">
        <v>71</v>
      </c>
      <c r="I107" s="3" t="s">
        <v>112</v>
      </c>
      <c r="K107" s="3" t="s">
        <v>78</v>
      </c>
      <c r="L107" s="3"/>
      <c r="M107" s="3" t="s">
        <v>147</v>
      </c>
      <c r="O107" s="3" t="s">
        <v>77</v>
      </c>
    </row>
    <row r="108" spans="1:15">
      <c r="A108" s="3">
        <v>31</v>
      </c>
      <c r="B108" s="3">
        <v>3</v>
      </c>
      <c r="C108" s="3">
        <v>2011</v>
      </c>
      <c r="D108" s="3"/>
      <c r="E108" s="3"/>
      <c r="F108" s="3"/>
      <c r="G108" s="6">
        <f>DATE(C108,B108,A108)</f>
        <v>40633</v>
      </c>
      <c r="H108" s="3" t="s">
        <v>71</v>
      </c>
      <c r="I108" s="3" t="s">
        <v>161</v>
      </c>
      <c r="J108" s="3" t="s">
        <v>85</v>
      </c>
      <c r="K108" s="3" t="s">
        <v>333</v>
      </c>
      <c r="L108" s="3" t="s">
        <v>141</v>
      </c>
      <c r="N108" s="3" t="s">
        <v>84</v>
      </c>
    </row>
  </sheetData>
  <sortState ref="A2:O108">
    <sortCondition ref="H56"/>
  </sortState>
  <hyperlinks>
    <hyperlink ref="N50" r:id="rId1"/>
    <hyperlink ref="N32" r:id="rId2"/>
    <hyperlink ref="O55" r:id="rId3"/>
    <hyperlink ref="O84" r:id="rId4"/>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CV.txt</vt:lpstr>
    </vt:vector>
  </TitlesOfParts>
  <Company>OpenDataCity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Kreil</dc:creator>
  <cp:lastModifiedBy>Michael Kreil</cp:lastModifiedBy>
  <dcterms:created xsi:type="dcterms:W3CDTF">2013-02-22T22:50:55Z</dcterms:created>
  <dcterms:modified xsi:type="dcterms:W3CDTF">2013-03-08T21:31:07Z</dcterms:modified>
</cp:coreProperties>
</file>